
<file path=[Content_Types].xml><?xml version="1.0" encoding="utf-8"?>
<Types xmlns="http://schemas.openxmlformats.org/package/2006/content-types">
  <Default Extension="bin" ContentType="application/vnd.openxmlformats-officedocument.spreadsheetml.printerSettings"/>
  <Default Extension="docx" ContentType="application/vnd.openxmlformats-officedocument.wordprocessingml.document"/>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116"/>
  <workbookPr codeName="ThisWorkbook"/>
  <mc:AlternateContent xmlns:mc="http://schemas.openxmlformats.org/markup-compatibility/2006">
    <mc:Choice Requires="x15">
      <x15ac:absPath xmlns:x15ac="http://schemas.microsoft.com/office/spreadsheetml/2010/11/ac" url="/Users/nick/Work/gsq/gsq-geochem/profiles/gsq/scripts/geochemxl/tests/data/"/>
    </mc:Choice>
  </mc:AlternateContent>
  <xr:revisionPtr revIDLastSave="0" documentId="13_ncr:1_{A8F889CB-574A-6E42-877D-E9252DE1C1A5}" xr6:coauthVersionLast="47" xr6:coauthVersionMax="47" xr10:uidLastSave="{00000000-0000-0000-0000-000000000000}"/>
  <bookViews>
    <workbookView xWindow="47380" yWindow="500" windowWidth="41600" windowHeight="21100" tabRatio="842" activeTab="2" xr2:uid="{00000000-000D-0000-FFFF-FFFF00000000}"/>
  </bookViews>
  <sheets>
    <sheet name="TEMPLATE_NOTES" sheetId="1" r:id="rId1"/>
    <sheet name="UNITS_OF_MEASURE" sheetId="3" r:id="rId2"/>
    <sheet name="USER_UNITS_OF_MEASURE" sheetId="33" r:id="rId3"/>
    <sheet name="DRILLHOLE_GEOCHEMISTY" sheetId="21" state="hidden" r:id="rId4"/>
    <sheet name="DRILLHOLE_XRF" sheetId="22" state="hidden" r:id="rId5"/>
    <sheet name="SURFACE_GEOCHEMISTY" sheetId="23" state="hidden" r:id="rId6"/>
    <sheet name="SURFACE_XRF" sheetId="24" state="hidden" r:id="rId7"/>
    <sheet name="WATER_ANALYSIS" sheetId="26" state="hidden" r:id="rId8"/>
    <sheet name="WIRELINE_LOGS" sheetId="27" state="hidden" r:id="rId9"/>
    <sheet name="ESRI_MAPINFO_SHEET" sheetId="28" state="veryHidden" r:id="rId10"/>
  </sheets>
  <externalReferences>
    <externalReference r:id="rId11"/>
  </externalReferences>
  <definedNames>
    <definedName name="_xlnm._FilterDatabase" localSheetId="1" hidden="1">UNITS_OF_MEASURE!$B$1:$W$1</definedName>
    <definedName name="CODELIST_LIST">OFFSET(#REF!,     0,     0,     1,     COUNTA(#REF!) )</definedName>
    <definedName name="CODELIST_UOM_COMBINED_LIST">CODELIST_LIST,UOM_COLLECTIONS_LIST</definedName>
    <definedName name="COLOUR">OFFSET(#REF!,0,0,COUNTA(#REF!)-2,1)</definedName>
    <definedName name="COMMODITY">OFFSET(#REF!,0,0,COUNTA(#REF!)-2,1)</definedName>
    <definedName name="COORD_SYS_ID">OFFSET(#REF!,0,0,COUNTA(#REF!)-1,1)</definedName>
    <definedName name="CURRENT_CLASS">OFFSET(#REF!,0,0,COUNTA(#REF!)-1,1)</definedName>
    <definedName name="DEPTH_DATUM" localSheetId="7">[1]VALIDATION_DICTIONARY!$I$6:$I$9</definedName>
    <definedName name="DEPTH_DATUM" localSheetId="8">[1]VALIDATION_DICTIONARY!$I$6:$I$9</definedName>
    <definedName name="DEPTH_DATUM">OFFSET(#REF!,0,0,COUNTA(#REF!)-2,1)</definedName>
    <definedName name="DRILL_TYPE">OFFSET(#REF!,0,0,COUNTA(#REF!)-1,1)</definedName>
    <definedName name="GRAIN_SIZE">OFFSET(#REF!,0,0,COUNTA(#REF!)-1,1)</definedName>
    <definedName name="LEASE_NAME" localSheetId="7">[1]VALIDATION_DICTIONARY!$B$6:$B$9</definedName>
    <definedName name="LEASE_NAME" localSheetId="8">[1]VALIDATION_DICTIONARY!$B$6:$B$9</definedName>
    <definedName name="LEASE_NAME">OFFSET(#REF!,0,0,COUNTA(#REF!)-3,1)</definedName>
    <definedName name="LOC_SURVEY_TYPE">OFFSET(#REF!,0,0,COUNTA(#REF!)-1,1)</definedName>
    <definedName name="MIN_TYPE">OFFSET(#REF!,0,0,COUNTA(#REF!)-6,1)</definedName>
    <definedName name="QAQC">OFFSET(#REF!,0,0,COUNTA(#REF!)-1,1)</definedName>
    <definedName name="RESERVE_CLASS_ID">OFFSET(#REF!,0,0,COUNTA(#REF!)-1,1)</definedName>
    <definedName name="RESOURCE_STATUS">OFFSET(#REF!,0,0,COUNTA(#REF!)-1,1)</definedName>
    <definedName name="ROCK_TYPE">OFFSET(#REF!,0,0,COUNTA(#REF!)-6,1)</definedName>
    <definedName name="RPT_SURVEY_TYPE">OFFSET(#REF!,0,0,COUNTA(#REF!)-2,1)</definedName>
    <definedName name="SAMPLE_CODE">OFFSET(#REF!,0,0,COUNTA(#REF!)-2,1)</definedName>
    <definedName name="SAMPLE_CODE_SURFACE">OFFSET(#REF!,0,0,COUNTA(#REF!)-1,1)</definedName>
    <definedName name="SAMPLE_MATERIAL">OFFSET(#REF!,0,0,COUNTA(#REF!)-1,1)</definedName>
    <definedName name="SAMPLE_SOURCE">OFFSET(#REF!,0,0,COUNTA(#REF!)-1,1)</definedName>
    <definedName name="SS">OFFSET(#REF!,0,0,COUNTA(#REF!)-1,1)</definedName>
    <definedName name="STRUCTURE_LITH">OFFSET(#REF!,0,0,COUNTA(#REF!)-1,1)</definedName>
    <definedName name="TEXTURE">OFFSET(#REF!,0,0,COUNTA(#REF!)-1,1)</definedName>
    <definedName name="UOM_COLLECTIONS_LIST">OFFSET(     UNITS_OF_MEASURE!$1:$1,     0,     0,     1,     COUNTA(UNITS_OF_MEASURE!$1:$1) )</definedName>
    <definedName name="UOM_CONCENTRATION">OFFSET(UNITS_OF_MEASURE!$B$2,0,0,COUNTA(UNITS_OF_MEASURE!$B:$B)-1,1)</definedName>
    <definedName name="UOM_CONDUCTIVITY">OFFSET(UNITS_OF_MEASURE!$C$2,0,0,COUNTA(UNITS_OF_MEASURE!$C:$C)-1,1)</definedName>
    <definedName name="UOM_DENSITY">OFFSET(UNITS_OF_MEASURE!$D$2,0,0,COUNTA(UNITS_OF_MEASURE!$D:$D)-1,1)</definedName>
    <definedName name="UOM_DRILL_RATE">OFFSET(UNITS_OF_MEASURE!$E$2,0,0,COUNTA(UNITS_OF_MEASURE!$E:$E)-1,1)</definedName>
    <definedName name="UOM_ENERGY">OFFSET(UNITS_OF_MEASURE!$F$2,0,0,COUNTA(UNITS_OF_MEASURE!$F:$F)-1,1)</definedName>
    <definedName name="UOM_FLOW_RATE">OFFSET(UNITS_OF_MEASURE!$G$2,0,0,COUNTA(UNITS_OF_MEASURE!$G:$G)-1,1)</definedName>
    <definedName name="UOM_FREQUENCY">OFFSET(UNITS_OF_MEASURE!$H$2,0,0,COUNTA(UNITS_OF_MEASURE!$H:$H)-1,1)</definedName>
    <definedName name="UOM_GAS_CONTENT">OFFSET(UNITS_OF_MEASURE!$I$2,0,0,COUNTA(UNITS_OF_MEASURE!$I:$I)-1,1)</definedName>
    <definedName name="UOM_LENGTH">OFFSET(UNITS_OF_MEASURE!$J$2,0,0,COUNTA(UNITS_OF_MEASURE!$J:$J)-1,1)</definedName>
    <definedName name="UOM_MASS">OFFSET(UNITS_OF_MEASURE!$K$2,0,0,COUNTA(UNITS_OF_MEASURE!$K:$K)-1,1)</definedName>
    <definedName name="UOM_MUD_WEIGHT">OFFSET(UNITS_OF_MEASURE!$L$2,0,0,COUNTA(UNITS_OF_MEASURE!$L:$L)-1,1)</definedName>
    <definedName name="UOM_NUMERICAL">OFFSET(UNITS_OF_MEASURE!$M$2,0,0,COUNTA(UNITS_OF_MEASURE!$M:$M)-1,1)</definedName>
    <definedName name="UOM_PERFORATION_SPACING">OFFSET(UNITS_OF_MEASURE!$N$2,0,0,COUNTA(UNITS_OF_MEASURE!#REF!)-1,1)</definedName>
    <definedName name="UOM_PERMEABILITY">OFFSET(UNITS_OF_MEASURE!$O$2,0,0,COUNTA(UNITS_OF_MEASURE!$O:$O)-1,1)</definedName>
    <definedName name="UOM_PRESSURE">OFFSET(UNITS_OF_MEASURE!$P$2,0,0,COUNTA(UNITS_OF_MEASURE!$P:$P)-1,1)</definedName>
    <definedName name="UOM_RESISTIVITY">OFFSET(UNITS_OF_MEASURE!$Q$2,0,0,COUNTA(UNITS_OF_MEASURE!$Q:$Q)-1,1)</definedName>
    <definedName name="UOM_ROTATION">OFFSET(UNITS_OF_MEASURE!$R$2,0,0,COUNTA(UNITS_OF_MEASURE!$R:$R)-1,1)</definedName>
    <definedName name="UOM_TEMPERATURE">OFFSET(UNITS_OF_MEASURE!$S$2,0,0,COUNTA(UNITS_OF_MEASURE!$S:$S)-1,1)</definedName>
    <definedName name="UOM_TIME">OFFSET(UNITS_OF_MEASURE!$T$2,0,0,COUNTA(UNITS_OF_MEASURE!$T:$T)-1,1)</definedName>
    <definedName name="UOM_VELOCITY">OFFSET(UNITS_OF_MEASURE!$U$2,0,0,COUNTA(UNITS_OF_MEASURE!$U:$U)-1,1)</definedName>
    <definedName name="UOM_VISCOSITY">OFFSET(UNITS_OF_MEASURE!$V$2,0,0,COUNTA(UNITS_OF_MEASURE!$V:$V)-1,1)</definedName>
    <definedName name="UOM_VOLUME">OFFSET(UNITS_OF_MEASURE!$W$2,0,0,COUNTA(UNITS_OF_MEASURE!$W:$W)-1,1)</definedName>
    <definedName name="WEATHERING">OFFSET(#REF!,0,0,COUNTA(#REF!)-1,1)</definedName>
    <definedName name="Z_03B04745_F29E_4E26_B62E_F0D2264078A4_.wvu.Cols" localSheetId="5" hidden="1">SURFACE_GEOCHEMISTY!$B:$F</definedName>
    <definedName name="Z_03B04745_F29E_4E26_B62E_F0D2264078A4_.wvu.Cols" localSheetId="6" hidden="1">SURFACE_XRF!$B:$F</definedName>
    <definedName name="Z_03B04745_F29E_4E26_B62E_F0D2264078A4_.wvu.FilterData" localSheetId="1" hidden="1">UNITS_OF_MEASURE!$B$1:$W$1</definedName>
    <definedName name="Z_853B6239_A439_411F_9927_AA08BF431DBB_.wvu.Cols" localSheetId="5" hidden="1">SURFACE_GEOCHEMISTY!$B:$F</definedName>
    <definedName name="Z_853B6239_A439_411F_9927_AA08BF431DBB_.wvu.Cols" localSheetId="6" hidden="1">SURFACE_XRF!$B:$F</definedName>
    <definedName name="Z_853B6239_A439_411F_9927_AA08BF431DBB_.wvu.FilterData" localSheetId="1" hidden="1">UNITS_OF_MEASURE!$B$1:$W$1</definedName>
    <definedName name="Z_9F9DAF4D_D2EF_4660_943E_0C19C13C2663_.wvu.Cols" localSheetId="5" hidden="1">SURFACE_GEOCHEMISTY!$B:$F</definedName>
    <definedName name="Z_9F9DAF4D_D2EF_4660_943E_0C19C13C2663_.wvu.Cols" localSheetId="6" hidden="1">SURFACE_XRF!$B:$F</definedName>
    <definedName name="Z_9F9DAF4D_D2EF_4660_943E_0C19C13C2663_.wvu.FilterData" localSheetId="1" hidden="1">UNITS_OF_MEASURE!$B$1:$W$1</definedName>
    <definedName name="Z_DEC7CBE2_9713_4252_8444_1D6959C164AB_.wvu.Cols" localSheetId="5" hidden="1">SURFACE_GEOCHEMISTY!$B:$F</definedName>
    <definedName name="Z_DEC7CBE2_9713_4252_8444_1D6959C164AB_.wvu.Cols" localSheetId="6" hidden="1">SURFACE_XRF!$B:$F</definedName>
    <definedName name="Z_DEC7CBE2_9713_4252_8444_1D6959C164AB_.wvu.FilterData" localSheetId="1" hidden="1">UNITS_OF_MEASURE!$B$1:$W$1</definedName>
  </definedNames>
  <calcPr calcId="191029"/>
  <customWorkbookViews>
    <customWorkbookView name="TANG Joseph - Personal View" guid="{9F9DAF4D-D2EF-4660-943E-0C19C13C2663}" mergeInterval="0" personalView="1" maximized="1" xWindow="-1928" yWindow="-8" windowWidth="1936" windowHeight="1056" tabRatio="842" activeSheetId="13"/>
    <customWorkbookView name="HOY Derek - Personal View" guid="{DEC7CBE2-9713-4252-8444-1D6959C164AB}" mergeInterval="0" personalView="1" maximized="1" xWindow="-8" yWindow="-8" windowWidth="1936" windowHeight="1056" tabRatio="917" activeSheetId="6" showComments="commIndAndComment"/>
    <customWorkbookView name="KELLY Vance - Personal View" guid="{03B04745-F29E-4E26-B62E-F0D2264078A4}" mergeInterval="0" personalView="1" maximized="1" xWindow="2391" yWindow="-678" windowWidth="2418" windowHeight="1368" tabRatio="842" activeSheetId="1" showComments="commIndAndComment"/>
    <customWorkbookView name="DAVIES Rhys - Personal View" guid="{853B6239-A439-411F-9927-AA08BF431DBB}" mergeInterval="0" personalView="1" xWindow="2926" yWindow="109" windowWidth="2700" windowHeight="1354" tabRatio="842" activeSheetId="9"/>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1" i="26" l="1"/>
  <c r="C5" i="26" s="1"/>
  <c r="D1" i="26"/>
  <c r="D5" i="26" s="1"/>
  <c r="I1" i="24"/>
  <c r="I8" i="24" s="1"/>
  <c r="J1" i="24"/>
  <c r="J8" i="24" s="1"/>
  <c r="I2" i="24"/>
  <c r="J2" i="24"/>
  <c r="I5" i="24"/>
  <c r="J5" i="24"/>
  <c r="I6" i="24"/>
  <c r="J6" i="24"/>
  <c r="I7" i="24"/>
  <c r="J7" i="24"/>
  <c r="B9" i="24"/>
  <c r="C9" i="24"/>
  <c r="D9" i="24"/>
  <c r="E9" i="24"/>
  <c r="F9" i="24"/>
  <c r="B10" i="24"/>
  <c r="C10" i="24"/>
  <c r="D10" i="24"/>
  <c r="E10" i="24"/>
  <c r="F10" i="24"/>
  <c r="B11" i="24"/>
  <c r="C11" i="24"/>
  <c r="D11" i="24"/>
  <c r="E11" i="24"/>
  <c r="F11" i="24"/>
  <c r="B12" i="24"/>
  <c r="C12" i="24"/>
  <c r="D12" i="24"/>
  <c r="E12" i="24"/>
  <c r="F12" i="24"/>
  <c r="B13" i="24"/>
  <c r="C13" i="24"/>
  <c r="D13" i="24"/>
  <c r="E13" i="24"/>
  <c r="F13" i="24"/>
  <c r="B14" i="24"/>
  <c r="C14" i="24"/>
  <c r="D14" i="24"/>
  <c r="E14" i="24"/>
  <c r="F14" i="24"/>
  <c r="B15" i="24"/>
  <c r="C15" i="24"/>
  <c r="D15" i="24"/>
  <c r="E15" i="24"/>
  <c r="F15" i="24"/>
  <c r="B16" i="24"/>
  <c r="C16" i="24"/>
  <c r="D16" i="24"/>
  <c r="E16" i="24"/>
  <c r="F16" i="24"/>
  <c r="B17" i="24"/>
  <c r="C17" i="24"/>
  <c r="D17" i="24"/>
  <c r="E17" i="24"/>
  <c r="F17" i="24"/>
  <c r="B18" i="24"/>
  <c r="C18" i="24"/>
  <c r="D18" i="24"/>
  <c r="E18" i="24"/>
  <c r="F18" i="24"/>
  <c r="B19" i="24"/>
  <c r="C19" i="24"/>
  <c r="D19" i="24"/>
  <c r="E19" i="24"/>
  <c r="F19" i="24"/>
  <c r="B20" i="24"/>
  <c r="C20" i="24"/>
  <c r="D20" i="24"/>
  <c r="E20" i="24"/>
  <c r="F20" i="24"/>
  <c r="B21" i="24"/>
  <c r="C21" i="24"/>
  <c r="D21" i="24"/>
  <c r="E21" i="24"/>
  <c r="F21" i="24"/>
  <c r="B22" i="24"/>
  <c r="C22" i="24"/>
  <c r="D22" i="24"/>
  <c r="E22" i="24"/>
  <c r="F22" i="24"/>
  <c r="B23" i="24"/>
  <c r="C23" i="24"/>
  <c r="D23" i="24"/>
  <c r="E23" i="24"/>
  <c r="F23" i="24"/>
  <c r="B24" i="24"/>
  <c r="C24" i="24"/>
  <c r="D24" i="24"/>
  <c r="E24" i="24"/>
  <c r="F24" i="24"/>
  <c r="B25" i="24"/>
  <c r="C25" i="24"/>
  <c r="D25" i="24"/>
  <c r="E25" i="24"/>
  <c r="F25" i="24"/>
  <c r="B26" i="24"/>
  <c r="C26" i="24"/>
  <c r="D26" i="24"/>
  <c r="E26" i="24"/>
  <c r="F26" i="24"/>
  <c r="B27" i="24"/>
  <c r="C27" i="24"/>
  <c r="D27" i="24"/>
  <c r="E27" i="24"/>
  <c r="F27" i="24"/>
  <c r="B28" i="24"/>
  <c r="C28" i="24"/>
  <c r="D28" i="24"/>
  <c r="E28" i="24"/>
  <c r="F28" i="24"/>
  <c r="B29" i="24"/>
  <c r="C29" i="24"/>
  <c r="D29" i="24"/>
  <c r="E29" i="24"/>
  <c r="F29" i="24"/>
  <c r="B30" i="24"/>
  <c r="C30" i="24"/>
  <c r="D30" i="24"/>
  <c r="E30" i="24"/>
  <c r="F30" i="24"/>
  <c r="B31" i="24"/>
  <c r="C31" i="24"/>
  <c r="D31" i="24"/>
  <c r="E31" i="24"/>
  <c r="F31" i="24"/>
  <c r="B32" i="24"/>
  <c r="C32" i="24"/>
  <c r="D32" i="24"/>
  <c r="E32" i="24"/>
  <c r="F32" i="24"/>
  <c r="B33" i="24"/>
  <c r="C33" i="24"/>
  <c r="D33" i="24"/>
  <c r="E33" i="24"/>
  <c r="F33" i="24"/>
  <c r="B34" i="24"/>
  <c r="C34" i="24"/>
  <c r="D34" i="24"/>
  <c r="E34" i="24"/>
  <c r="F34" i="24"/>
  <c r="B35" i="24"/>
  <c r="C35" i="24"/>
  <c r="D35" i="24"/>
  <c r="E35" i="24"/>
  <c r="F35" i="24"/>
  <c r="B36" i="24"/>
  <c r="C36" i="24"/>
  <c r="D36" i="24"/>
  <c r="E36" i="24"/>
  <c r="F36" i="24"/>
  <c r="B37" i="24"/>
  <c r="C37" i="24"/>
  <c r="D37" i="24"/>
  <c r="E37" i="24"/>
  <c r="F37" i="24"/>
  <c r="B38" i="24"/>
  <c r="C38" i="24"/>
  <c r="D38" i="24"/>
  <c r="E38" i="24"/>
  <c r="F38" i="24"/>
  <c r="B39" i="24"/>
  <c r="C39" i="24"/>
  <c r="D39" i="24"/>
  <c r="E39" i="24"/>
  <c r="F39" i="24"/>
  <c r="B40" i="24"/>
  <c r="C40" i="24"/>
  <c r="D40" i="24"/>
  <c r="E40" i="24"/>
  <c r="F40" i="24"/>
  <c r="B41" i="24"/>
  <c r="C41" i="24"/>
  <c r="D41" i="24"/>
  <c r="E41" i="24"/>
  <c r="F41" i="24"/>
  <c r="B42" i="24"/>
  <c r="C42" i="24"/>
  <c r="D42" i="24"/>
  <c r="E42" i="24"/>
  <c r="F42" i="24"/>
  <c r="B43" i="24"/>
  <c r="C43" i="24"/>
  <c r="D43" i="24"/>
  <c r="E43" i="24"/>
  <c r="F43" i="24"/>
  <c r="B44" i="24"/>
  <c r="C44" i="24"/>
  <c r="D44" i="24"/>
  <c r="E44" i="24"/>
  <c r="F44" i="24"/>
  <c r="B45" i="24"/>
  <c r="C45" i="24"/>
  <c r="D45" i="24"/>
  <c r="E45" i="24"/>
  <c r="F45" i="24"/>
  <c r="B46" i="24"/>
  <c r="C46" i="24"/>
  <c r="D46" i="24"/>
  <c r="E46" i="24"/>
  <c r="F46" i="24"/>
  <c r="B47" i="24"/>
  <c r="C47" i="24"/>
  <c r="D47" i="24"/>
  <c r="E47" i="24"/>
  <c r="F47" i="24"/>
  <c r="B48" i="24"/>
  <c r="C48" i="24"/>
  <c r="D48" i="24"/>
  <c r="E48" i="24"/>
  <c r="F48" i="24"/>
  <c r="B49" i="24"/>
  <c r="C49" i="24"/>
  <c r="D49" i="24"/>
  <c r="E49" i="24"/>
  <c r="F49" i="24"/>
  <c r="B50" i="24"/>
  <c r="C50" i="24"/>
  <c r="D50" i="24"/>
  <c r="E50" i="24"/>
  <c r="F50" i="24"/>
  <c r="B51" i="24"/>
  <c r="C51" i="24"/>
  <c r="D51" i="24"/>
  <c r="E51" i="24"/>
  <c r="F51" i="24"/>
  <c r="B52" i="24"/>
  <c r="C52" i="24"/>
  <c r="D52" i="24"/>
  <c r="E52" i="24"/>
  <c r="F52" i="24"/>
  <c r="B53" i="24"/>
  <c r="C53" i="24"/>
  <c r="D53" i="24"/>
  <c r="E53" i="24"/>
  <c r="F53" i="24"/>
  <c r="B54" i="24"/>
  <c r="C54" i="24"/>
  <c r="D54" i="24"/>
  <c r="E54" i="24"/>
  <c r="F54" i="24"/>
  <c r="B55" i="24"/>
  <c r="C55" i="24"/>
  <c r="D55" i="24"/>
  <c r="E55" i="24"/>
  <c r="F55" i="24"/>
  <c r="B56" i="24"/>
  <c r="C56" i="24"/>
  <c r="D56" i="24"/>
  <c r="E56" i="24"/>
  <c r="F56" i="24"/>
  <c r="B57" i="24"/>
  <c r="C57" i="24"/>
  <c r="D57" i="24"/>
  <c r="E57" i="24"/>
  <c r="F57" i="24"/>
  <c r="B58" i="24"/>
  <c r="C58" i="24"/>
  <c r="D58" i="24"/>
  <c r="E58" i="24"/>
  <c r="F58" i="24"/>
  <c r="B59" i="24"/>
  <c r="C59" i="24"/>
  <c r="D59" i="24"/>
  <c r="E59" i="24"/>
  <c r="F59" i="24"/>
  <c r="B60" i="24"/>
  <c r="C60" i="24"/>
  <c r="D60" i="24"/>
  <c r="E60" i="24"/>
  <c r="F60" i="24"/>
  <c r="B61" i="24"/>
  <c r="C61" i="24"/>
  <c r="D61" i="24"/>
  <c r="E61" i="24"/>
  <c r="F61" i="24"/>
  <c r="B62" i="24"/>
  <c r="C62" i="24"/>
  <c r="D62" i="24"/>
  <c r="E62" i="24"/>
  <c r="F62" i="24"/>
  <c r="B63" i="24"/>
  <c r="C63" i="24"/>
  <c r="D63" i="24"/>
  <c r="E63" i="24"/>
  <c r="F63" i="24"/>
  <c r="B64" i="24"/>
  <c r="C64" i="24"/>
  <c r="D64" i="24"/>
  <c r="E64" i="24"/>
  <c r="F64" i="24"/>
  <c r="B65" i="24"/>
  <c r="C65" i="24"/>
  <c r="D65" i="24"/>
  <c r="E65" i="24"/>
  <c r="F65" i="24"/>
  <c r="B66" i="24"/>
  <c r="C66" i="24"/>
  <c r="D66" i="24"/>
  <c r="E66" i="24"/>
  <c r="F66" i="24"/>
  <c r="B67" i="24"/>
  <c r="C67" i="24"/>
  <c r="D67" i="24"/>
  <c r="E67" i="24"/>
  <c r="F67" i="24"/>
  <c r="B68" i="24"/>
  <c r="C68" i="24"/>
  <c r="D68" i="24"/>
  <c r="E68" i="24"/>
  <c r="F68" i="24"/>
  <c r="B69" i="24"/>
  <c r="C69" i="24"/>
  <c r="D69" i="24"/>
  <c r="E69" i="24"/>
  <c r="F69" i="24"/>
  <c r="B70" i="24"/>
  <c r="C70" i="24"/>
  <c r="D70" i="24"/>
  <c r="E70" i="24"/>
  <c r="F70" i="24"/>
  <c r="B71" i="24"/>
  <c r="C71" i="24"/>
  <c r="D71" i="24"/>
  <c r="E71" i="24"/>
  <c r="F71" i="24"/>
  <c r="B72" i="24"/>
  <c r="C72" i="24"/>
  <c r="D72" i="24"/>
  <c r="E72" i="24"/>
  <c r="F72" i="24"/>
  <c r="B73" i="24"/>
  <c r="C73" i="24"/>
  <c r="D73" i="24"/>
  <c r="E73" i="24"/>
  <c r="F73" i="24"/>
  <c r="B74" i="24"/>
  <c r="C74" i="24"/>
  <c r="D74" i="24"/>
  <c r="E74" i="24"/>
  <c r="F74" i="24"/>
  <c r="B75" i="24"/>
  <c r="C75" i="24"/>
  <c r="D75" i="24"/>
  <c r="E75" i="24"/>
  <c r="F75" i="24"/>
  <c r="B76" i="24"/>
  <c r="C76" i="24"/>
  <c r="D76" i="24"/>
  <c r="E76" i="24"/>
  <c r="F76" i="24"/>
  <c r="B77" i="24"/>
  <c r="C77" i="24"/>
  <c r="D77" i="24"/>
  <c r="E77" i="24"/>
  <c r="F77" i="24"/>
  <c r="B78" i="24"/>
  <c r="C78" i="24"/>
  <c r="D78" i="24"/>
  <c r="E78" i="24"/>
  <c r="F78" i="24"/>
  <c r="B79" i="24"/>
  <c r="C79" i="24"/>
  <c r="D79" i="24"/>
  <c r="E79" i="24"/>
  <c r="F79" i="24"/>
  <c r="B80" i="24"/>
  <c r="C80" i="24"/>
  <c r="D80" i="24"/>
  <c r="E80" i="24"/>
  <c r="F80" i="24"/>
  <c r="B81" i="24"/>
  <c r="C81" i="24"/>
  <c r="D81" i="24"/>
  <c r="E81" i="24"/>
  <c r="F81" i="24"/>
  <c r="B82" i="24"/>
  <c r="C82" i="24"/>
  <c r="D82" i="24"/>
  <c r="E82" i="24"/>
  <c r="F82" i="24"/>
  <c r="B83" i="24"/>
  <c r="C83" i="24"/>
  <c r="D83" i="24"/>
  <c r="E83" i="24"/>
  <c r="F83" i="24"/>
  <c r="B84" i="24"/>
  <c r="C84" i="24"/>
  <c r="D84" i="24"/>
  <c r="E84" i="24"/>
  <c r="F84" i="24"/>
  <c r="B85" i="24"/>
  <c r="C85" i="24"/>
  <c r="D85" i="24"/>
  <c r="E85" i="24"/>
  <c r="F85" i="24"/>
  <c r="B86" i="24"/>
  <c r="C86" i="24"/>
  <c r="D86" i="24"/>
  <c r="E86" i="24"/>
  <c r="F86" i="24"/>
  <c r="B87" i="24"/>
  <c r="C87" i="24"/>
  <c r="D87" i="24"/>
  <c r="E87" i="24"/>
  <c r="F87" i="24"/>
  <c r="B88" i="24"/>
  <c r="C88" i="24"/>
  <c r="D88" i="24"/>
  <c r="E88" i="24"/>
  <c r="F88" i="24"/>
  <c r="B89" i="24"/>
  <c r="C89" i="24"/>
  <c r="D89" i="24"/>
  <c r="E89" i="24"/>
  <c r="F89" i="24"/>
  <c r="B90" i="24"/>
  <c r="C90" i="24"/>
  <c r="D90" i="24"/>
  <c r="E90" i="24"/>
  <c r="F90" i="24"/>
  <c r="B91" i="24"/>
  <c r="C91" i="24"/>
  <c r="D91" i="24"/>
  <c r="E91" i="24"/>
  <c r="F91" i="24"/>
  <c r="B92" i="24"/>
  <c r="C92" i="24"/>
  <c r="D92" i="24"/>
  <c r="E92" i="24"/>
  <c r="F92" i="24"/>
  <c r="B93" i="24"/>
  <c r="C93" i="24"/>
  <c r="D93" i="24"/>
  <c r="E93" i="24"/>
  <c r="F93" i="24"/>
  <c r="B94" i="24"/>
  <c r="C94" i="24"/>
  <c r="D94" i="24"/>
  <c r="E94" i="24"/>
  <c r="F94" i="24"/>
  <c r="B95" i="24"/>
  <c r="C95" i="24"/>
  <c r="D95" i="24"/>
  <c r="E95" i="24"/>
  <c r="F95" i="24"/>
  <c r="B96" i="24"/>
  <c r="C96" i="24"/>
  <c r="D96" i="24"/>
  <c r="E96" i="24"/>
  <c r="F96" i="24"/>
  <c r="B97" i="24"/>
  <c r="C97" i="24"/>
  <c r="D97" i="24"/>
  <c r="E97" i="24"/>
  <c r="F97" i="24"/>
  <c r="B98" i="24"/>
  <c r="C98" i="24"/>
  <c r="D98" i="24"/>
  <c r="E98" i="24"/>
  <c r="F98" i="24"/>
  <c r="B99" i="24"/>
  <c r="C99" i="24"/>
  <c r="D99" i="24"/>
  <c r="E99" i="24"/>
  <c r="F99" i="24"/>
  <c r="B100" i="24"/>
  <c r="C100" i="24"/>
  <c r="D100" i="24"/>
  <c r="E100" i="24"/>
  <c r="F100" i="24"/>
  <c r="B101" i="24"/>
  <c r="C101" i="24"/>
  <c r="D101" i="24"/>
  <c r="E101" i="24"/>
  <c r="F101" i="24"/>
  <c r="B102" i="24"/>
  <c r="C102" i="24"/>
  <c r="D102" i="24"/>
  <c r="E102" i="24"/>
  <c r="F102" i="24"/>
  <c r="B103" i="24"/>
  <c r="C103" i="24"/>
  <c r="D103" i="24"/>
  <c r="E103" i="24"/>
  <c r="F103" i="24"/>
  <c r="B104" i="24"/>
  <c r="C104" i="24"/>
  <c r="D104" i="24"/>
  <c r="E104" i="24"/>
  <c r="F104" i="24"/>
  <c r="B105" i="24"/>
  <c r="C105" i="24"/>
  <c r="D105" i="24"/>
  <c r="E105" i="24"/>
  <c r="F105" i="24"/>
  <c r="B106" i="24"/>
  <c r="C106" i="24"/>
  <c r="D106" i="24"/>
  <c r="E106" i="24"/>
  <c r="F106" i="24"/>
  <c r="B107" i="24"/>
  <c r="C107" i="24"/>
  <c r="D107" i="24"/>
  <c r="E107" i="24"/>
  <c r="F107" i="24"/>
  <c r="B108" i="24"/>
  <c r="C108" i="24"/>
  <c r="D108" i="24"/>
  <c r="E108" i="24"/>
  <c r="F108" i="24"/>
  <c r="B109" i="24"/>
  <c r="C109" i="24"/>
  <c r="D109" i="24"/>
  <c r="E109" i="24"/>
  <c r="F109" i="24"/>
  <c r="B110" i="24"/>
  <c r="C110" i="24"/>
  <c r="D110" i="24"/>
  <c r="E110" i="24"/>
  <c r="F110" i="24"/>
  <c r="B111" i="24"/>
  <c r="C111" i="24"/>
  <c r="D111" i="24"/>
  <c r="E111" i="24"/>
  <c r="F111" i="24"/>
  <c r="B112" i="24"/>
  <c r="C112" i="24"/>
  <c r="D112" i="24"/>
  <c r="E112" i="24"/>
  <c r="F112" i="24"/>
  <c r="B113" i="24"/>
  <c r="C113" i="24"/>
  <c r="D113" i="24"/>
  <c r="E113" i="24"/>
  <c r="F113" i="24"/>
  <c r="B114" i="24"/>
  <c r="C114" i="24"/>
  <c r="D114" i="24"/>
  <c r="E114" i="24"/>
  <c r="F114" i="24"/>
  <c r="B115" i="24"/>
  <c r="C115" i="24"/>
  <c r="D115" i="24"/>
  <c r="E115" i="24"/>
  <c r="F115" i="24"/>
  <c r="B116" i="24"/>
  <c r="C116" i="24"/>
  <c r="D116" i="24"/>
  <c r="E116" i="24"/>
  <c r="F116" i="24"/>
  <c r="B117" i="24"/>
  <c r="C117" i="24"/>
  <c r="D117" i="24"/>
  <c r="E117" i="24"/>
  <c r="F117" i="24"/>
  <c r="B118" i="24"/>
  <c r="C118" i="24"/>
  <c r="D118" i="24"/>
  <c r="E118" i="24"/>
  <c r="F118" i="24"/>
  <c r="B119" i="24"/>
  <c r="C119" i="24"/>
  <c r="D119" i="24"/>
  <c r="E119" i="24"/>
  <c r="F119" i="24"/>
  <c r="B120" i="24"/>
  <c r="C120" i="24"/>
  <c r="D120" i="24"/>
  <c r="E120" i="24"/>
  <c r="F120" i="24"/>
  <c r="B121" i="24"/>
  <c r="C121" i="24"/>
  <c r="D121" i="24"/>
  <c r="E121" i="24"/>
  <c r="F121" i="24"/>
  <c r="B122" i="24"/>
  <c r="C122" i="24"/>
  <c r="D122" i="24"/>
  <c r="E122" i="24"/>
  <c r="F122" i="24"/>
  <c r="B123" i="24"/>
  <c r="C123" i="24"/>
  <c r="D123" i="24"/>
  <c r="E123" i="24"/>
  <c r="F123" i="24"/>
  <c r="B124" i="24"/>
  <c r="C124" i="24"/>
  <c r="D124" i="24"/>
  <c r="E124" i="24"/>
  <c r="F124" i="24"/>
  <c r="B125" i="24"/>
  <c r="C125" i="24"/>
  <c r="D125" i="24"/>
  <c r="E125" i="24"/>
  <c r="F125" i="24"/>
  <c r="B126" i="24"/>
  <c r="C126" i="24"/>
  <c r="D126" i="24"/>
  <c r="E126" i="24"/>
  <c r="F126" i="24"/>
  <c r="B127" i="24"/>
  <c r="C127" i="24"/>
  <c r="D127" i="24"/>
  <c r="E127" i="24"/>
  <c r="F127" i="24"/>
  <c r="B128" i="24"/>
  <c r="C128" i="24"/>
  <c r="D128" i="24"/>
  <c r="E128" i="24"/>
  <c r="F128" i="24"/>
  <c r="B129" i="24"/>
  <c r="C129" i="24"/>
  <c r="D129" i="24"/>
  <c r="E129" i="24"/>
  <c r="F129" i="24"/>
  <c r="B130" i="24"/>
  <c r="C130" i="24"/>
  <c r="D130" i="24"/>
  <c r="E130" i="24"/>
  <c r="F130" i="24"/>
  <c r="B131" i="24"/>
  <c r="C131" i="24"/>
  <c r="D131" i="24"/>
  <c r="E131" i="24"/>
  <c r="F131" i="24"/>
  <c r="B132" i="24"/>
  <c r="C132" i="24"/>
  <c r="D132" i="24"/>
  <c r="E132" i="24"/>
  <c r="F132" i="24"/>
  <c r="B133" i="24"/>
  <c r="C133" i="24"/>
  <c r="D133" i="24"/>
  <c r="E133" i="24"/>
  <c r="F133" i="24"/>
  <c r="B134" i="24"/>
  <c r="C134" i="24"/>
  <c r="D134" i="24"/>
  <c r="E134" i="24"/>
  <c r="F134" i="24"/>
  <c r="B135" i="24"/>
  <c r="C135" i="24"/>
  <c r="D135" i="24"/>
  <c r="E135" i="24"/>
  <c r="F135" i="24"/>
  <c r="B136" i="24"/>
  <c r="C136" i="24"/>
  <c r="D136" i="24"/>
  <c r="E136" i="24"/>
  <c r="F136" i="24"/>
  <c r="B137" i="24"/>
  <c r="C137" i="24"/>
  <c r="D137" i="24"/>
  <c r="E137" i="24"/>
  <c r="F137" i="24"/>
  <c r="B138" i="24"/>
  <c r="C138" i="24"/>
  <c r="D138" i="24"/>
  <c r="E138" i="24"/>
  <c r="F138" i="24"/>
  <c r="B139" i="24"/>
  <c r="C139" i="24"/>
  <c r="D139" i="24"/>
  <c r="E139" i="24"/>
  <c r="F139" i="24"/>
  <c r="B140" i="24"/>
  <c r="C140" i="24"/>
  <c r="D140" i="24"/>
  <c r="E140" i="24"/>
  <c r="F140" i="24"/>
  <c r="B141" i="24"/>
  <c r="C141" i="24"/>
  <c r="D141" i="24"/>
  <c r="E141" i="24"/>
  <c r="F141" i="24"/>
  <c r="B142" i="24"/>
  <c r="C142" i="24"/>
  <c r="D142" i="24"/>
  <c r="E142" i="24"/>
  <c r="F142" i="24"/>
  <c r="B143" i="24"/>
  <c r="C143" i="24"/>
  <c r="D143" i="24"/>
  <c r="E143" i="24"/>
  <c r="F143" i="24"/>
  <c r="B144" i="24"/>
  <c r="C144" i="24"/>
  <c r="D144" i="24"/>
  <c r="E144" i="24"/>
  <c r="F144" i="24"/>
  <c r="B145" i="24"/>
  <c r="C145" i="24"/>
  <c r="D145" i="24"/>
  <c r="E145" i="24"/>
  <c r="F145" i="24"/>
  <c r="B146" i="24"/>
  <c r="C146" i="24"/>
  <c r="D146" i="24"/>
  <c r="E146" i="24"/>
  <c r="F146" i="24"/>
  <c r="B147" i="24"/>
  <c r="C147" i="24"/>
  <c r="D147" i="24"/>
  <c r="E147" i="24"/>
  <c r="F147" i="24"/>
  <c r="B148" i="24"/>
  <c r="C148" i="24"/>
  <c r="D148" i="24"/>
  <c r="E148" i="24"/>
  <c r="F148" i="24"/>
  <c r="B149" i="24"/>
  <c r="C149" i="24"/>
  <c r="D149" i="24"/>
  <c r="E149" i="24"/>
  <c r="F149" i="24"/>
  <c r="B150" i="24"/>
  <c r="C150" i="24"/>
  <c r="D150" i="24"/>
  <c r="E150" i="24"/>
  <c r="F150" i="24"/>
  <c r="B151" i="24"/>
  <c r="C151" i="24"/>
  <c r="D151" i="24"/>
  <c r="E151" i="24"/>
  <c r="F151" i="24"/>
  <c r="B152" i="24"/>
  <c r="C152" i="24"/>
  <c r="D152" i="24"/>
  <c r="E152" i="24"/>
  <c r="F152" i="24"/>
  <c r="B153" i="24"/>
  <c r="C153" i="24"/>
  <c r="D153" i="24"/>
  <c r="E153" i="24"/>
  <c r="F153" i="24"/>
  <c r="B154" i="24"/>
  <c r="C154" i="24"/>
  <c r="D154" i="24"/>
  <c r="E154" i="24"/>
  <c r="F154" i="24"/>
  <c r="B155" i="24"/>
  <c r="C155" i="24"/>
  <c r="D155" i="24"/>
  <c r="E155" i="24"/>
  <c r="F155" i="24"/>
  <c r="B156" i="24"/>
  <c r="C156" i="24"/>
  <c r="D156" i="24"/>
  <c r="E156" i="24"/>
  <c r="F156" i="24"/>
  <c r="B157" i="24"/>
  <c r="C157" i="24"/>
  <c r="D157" i="24"/>
  <c r="E157" i="24"/>
  <c r="F157" i="24"/>
  <c r="B158" i="24"/>
  <c r="C158" i="24"/>
  <c r="D158" i="24"/>
  <c r="E158" i="24"/>
  <c r="F158" i="24"/>
  <c r="B159" i="24"/>
  <c r="C159" i="24"/>
  <c r="D159" i="24"/>
  <c r="E159" i="24"/>
  <c r="F159" i="24"/>
  <c r="B160" i="24"/>
  <c r="C160" i="24"/>
  <c r="D160" i="24"/>
  <c r="E160" i="24"/>
  <c r="F160" i="24"/>
  <c r="B161" i="24"/>
  <c r="C161" i="24"/>
  <c r="D161" i="24"/>
  <c r="E161" i="24"/>
  <c r="F161" i="24"/>
  <c r="B162" i="24"/>
  <c r="C162" i="24"/>
  <c r="D162" i="24"/>
  <c r="E162" i="24"/>
  <c r="F162" i="24"/>
  <c r="B163" i="24"/>
  <c r="C163" i="24"/>
  <c r="D163" i="24"/>
  <c r="E163" i="24"/>
  <c r="F163" i="24"/>
  <c r="B164" i="24"/>
  <c r="C164" i="24"/>
  <c r="D164" i="24"/>
  <c r="E164" i="24"/>
  <c r="F164" i="24"/>
  <c r="B165" i="24"/>
  <c r="C165" i="24"/>
  <c r="D165" i="24"/>
  <c r="E165" i="24"/>
  <c r="F165" i="24"/>
  <c r="B166" i="24"/>
  <c r="C166" i="24"/>
  <c r="D166" i="24"/>
  <c r="E166" i="24"/>
  <c r="F166" i="24"/>
  <c r="B167" i="24"/>
  <c r="C167" i="24"/>
  <c r="D167" i="24"/>
  <c r="E167" i="24"/>
  <c r="F167" i="24"/>
  <c r="B168" i="24"/>
  <c r="C168" i="24"/>
  <c r="D168" i="24"/>
  <c r="E168" i="24"/>
  <c r="F168" i="24"/>
  <c r="B169" i="24"/>
  <c r="C169" i="24"/>
  <c r="D169" i="24"/>
  <c r="E169" i="24"/>
  <c r="F169" i="24"/>
  <c r="B170" i="24"/>
  <c r="C170" i="24"/>
  <c r="D170" i="24"/>
  <c r="E170" i="24"/>
  <c r="F170" i="24"/>
  <c r="B171" i="24"/>
  <c r="C171" i="24"/>
  <c r="D171" i="24"/>
  <c r="E171" i="24"/>
  <c r="F171" i="24"/>
  <c r="B172" i="24"/>
  <c r="C172" i="24"/>
  <c r="D172" i="24"/>
  <c r="E172" i="24"/>
  <c r="F172" i="24"/>
  <c r="B173" i="24"/>
  <c r="C173" i="24"/>
  <c r="D173" i="24"/>
  <c r="E173" i="24"/>
  <c r="F173" i="24"/>
  <c r="B174" i="24"/>
  <c r="C174" i="24"/>
  <c r="D174" i="24"/>
  <c r="E174" i="24"/>
  <c r="F174" i="24"/>
  <c r="B175" i="24"/>
  <c r="C175" i="24"/>
  <c r="D175" i="24"/>
  <c r="E175" i="24"/>
  <c r="F175" i="24"/>
  <c r="B176" i="24"/>
  <c r="C176" i="24"/>
  <c r="D176" i="24"/>
  <c r="E176" i="24"/>
  <c r="F176" i="24"/>
  <c r="B177" i="24"/>
  <c r="C177" i="24"/>
  <c r="D177" i="24"/>
  <c r="E177" i="24"/>
  <c r="F177" i="24"/>
  <c r="B178" i="24"/>
  <c r="C178" i="24"/>
  <c r="D178" i="24"/>
  <c r="E178" i="24"/>
  <c r="F178" i="24"/>
  <c r="B179" i="24"/>
  <c r="C179" i="24"/>
  <c r="D179" i="24"/>
  <c r="E179" i="24"/>
  <c r="F179" i="24"/>
  <c r="B180" i="24"/>
  <c r="C180" i="24"/>
  <c r="D180" i="24"/>
  <c r="E180" i="24"/>
  <c r="F180" i="24"/>
  <c r="B181" i="24"/>
  <c r="C181" i="24"/>
  <c r="D181" i="24"/>
  <c r="E181" i="24"/>
  <c r="F181" i="24"/>
  <c r="B182" i="24"/>
  <c r="C182" i="24"/>
  <c r="D182" i="24"/>
  <c r="E182" i="24"/>
  <c r="F182" i="24"/>
  <c r="B183" i="24"/>
  <c r="C183" i="24"/>
  <c r="D183" i="24"/>
  <c r="E183" i="24"/>
  <c r="F183" i="24"/>
  <c r="B184" i="24"/>
  <c r="C184" i="24"/>
  <c r="D184" i="24"/>
  <c r="E184" i="24"/>
  <c r="F184" i="24"/>
  <c r="B185" i="24"/>
  <c r="C185" i="24"/>
  <c r="D185" i="24"/>
  <c r="E185" i="24"/>
  <c r="F185" i="24"/>
  <c r="B186" i="24"/>
  <c r="C186" i="24"/>
  <c r="D186" i="24"/>
  <c r="E186" i="24"/>
  <c r="F186" i="24"/>
  <c r="B187" i="24"/>
  <c r="C187" i="24"/>
  <c r="D187" i="24"/>
  <c r="E187" i="24"/>
  <c r="F187" i="24"/>
  <c r="B188" i="24"/>
  <c r="C188" i="24"/>
  <c r="D188" i="24"/>
  <c r="E188" i="24"/>
  <c r="F188" i="24"/>
  <c r="B189" i="24"/>
  <c r="C189" i="24"/>
  <c r="D189" i="24"/>
  <c r="E189" i="24"/>
  <c r="F189" i="24"/>
  <c r="B190" i="24"/>
  <c r="C190" i="24"/>
  <c r="D190" i="24"/>
  <c r="E190" i="24"/>
  <c r="F190" i="24"/>
  <c r="B191" i="24"/>
  <c r="C191" i="24"/>
  <c r="D191" i="24"/>
  <c r="E191" i="24"/>
  <c r="F191" i="24"/>
  <c r="B192" i="24"/>
  <c r="C192" i="24"/>
  <c r="D192" i="24"/>
  <c r="E192" i="24"/>
  <c r="F192" i="24"/>
  <c r="B193" i="24"/>
  <c r="C193" i="24"/>
  <c r="D193" i="24"/>
  <c r="E193" i="24"/>
  <c r="F193" i="24"/>
  <c r="B194" i="24"/>
  <c r="C194" i="24"/>
  <c r="D194" i="24"/>
  <c r="E194" i="24"/>
  <c r="F194" i="24"/>
  <c r="B195" i="24"/>
  <c r="C195" i="24"/>
  <c r="D195" i="24"/>
  <c r="E195" i="24"/>
  <c r="F195" i="24"/>
  <c r="B196" i="24"/>
  <c r="C196" i="24"/>
  <c r="D196" i="24"/>
  <c r="E196" i="24"/>
  <c r="F196" i="24"/>
  <c r="B197" i="24"/>
  <c r="C197" i="24"/>
  <c r="D197" i="24"/>
  <c r="E197" i="24"/>
  <c r="F197" i="24"/>
  <c r="B198" i="24"/>
  <c r="C198" i="24"/>
  <c r="D198" i="24"/>
  <c r="E198" i="24"/>
  <c r="F198" i="24"/>
  <c r="B199" i="24"/>
  <c r="C199" i="24"/>
  <c r="D199" i="24"/>
  <c r="E199" i="24"/>
  <c r="F199" i="24"/>
  <c r="B200" i="24"/>
  <c r="C200" i="24"/>
  <c r="D200" i="24"/>
  <c r="E200" i="24"/>
  <c r="F200" i="24"/>
  <c r="J1" i="23"/>
  <c r="J6" i="23" s="1"/>
  <c r="K1" i="23"/>
  <c r="K5" i="23" s="1"/>
  <c r="J2" i="23"/>
  <c r="K2" i="23"/>
  <c r="B9" i="23"/>
  <c r="C9" i="23"/>
  <c r="D9" i="23"/>
  <c r="E9" i="23"/>
  <c r="F9" i="23"/>
  <c r="B10" i="23"/>
  <c r="C10" i="23"/>
  <c r="D10" i="23"/>
  <c r="E10" i="23"/>
  <c r="F10" i="23"/>
  <c r="B11" i="23"/>
  <c r="C11" i="23"/>
  <c r="D11" i="23"/>
  <c r="E11" i="23"/>
  <c r="F11" i="23"/>
  <c r="B12" i="23"/>
  <c r="C12" i="23"/>
  <c r="D12" i="23"/>
  <c r="E12" i="23"/>
  <c r="F12" i="23"/>
  <c r="B13" i="23"/>
  <c r="C13" i="23"/>
  <c r="D13" i="23"/>
  <c r="E13" i="23"/>
  <c r="F13" i="23"/>
  <c r="B14" i="23"/>
  <c r="C14" i="23"/>
  <c r="D14" i="23"/>
  <c r="E14" i="23"/>
  <c r="F14" i="23"/>
  <c r="B15" i="23"/>
  <c r="C15" i="23"/>
  <c r="D15" i="23"/>
  <c r="E15" i="23"/>
  <c r="F15" i="23"/>
  <c r="B16" i="23"/>
  <c r="C16" i="23"/>
  <c r="D16" i="23"/>
  <c r="E16" i="23"/>
  <c r="F16" i="23"/>
  <c r="B17" i="23"/>
  <c r="C17" i="23"/>
  <c r="D17" i="23"/>
  <c r="E17" i="23"/>
  <c r="F17" i="23"/>
  <c r="B18" i="23"/>
  <c r="C18" i="23"/>
  <c r="D18" i="23"/>
  <c r="E18" i="23"/>
  <c r="F18" i="23"/>
  <c r="B19" i="23"/>
  <c r="C19" i="23"/>
  <c r="D19" i="23"/>
  <c r="E19" i="23"/>
  <c r="F19" i="23"/>
  <c r="B20" i="23"/>
  <c r="C20" i="23"/>
  <c r="D20" i="23"/>
  <c r="E20" i="23"/>
  <c r="F20" i="23"/>
  <c r="B21" i="23"/>
  <c r="C21" i="23"/>
  <c r="D21" i="23"/>
  <c r="E21" i="23"/>
  <c r="F21" i="23"/>
  <c r="B22" i="23"/>
  <c r="C22" i="23"/>
  <c r="D22" i="23"/>
  <c r="E22" i="23"/>
  <c r="F22" i="23"/>
  <c r="B23" i="23"/>
  <c r="C23" i="23"/>
  <c r="D23" i="23"/>
  <c r="E23" i="23"/>
  <c r="F23" i="23"/>
  <c r="B24" i="23"/>
  <c r="C24" i="23"/>
  <c r="D24" i="23"/>
  <c r="E24" i="23"/>
  <c r="F24" i="23"/>
  <c r="B25" i="23"/>
  <c r="C25" i="23"/>
  <c r="D25" i="23"/>
  <c r="E25" i="23"/>
  <c r="F25" i="23"/>
  <c r="B26" i="23"/>
  <c r="C26" i="23"/>
  <c r="D26" i="23"/>
  <c r="E26" i="23"/>
  <c r="F26" i="23"/>
  <c r="B27" i="23"/>
  <c r="C27" i="23"/>
  <c r="D27" i="23"/>
  <c r="E27" i="23"/>
  <c r="F27" i="23"/>
  <c r="B28" i="23"/>
  <c r="C28" i="23"/>
  <c r="D28" i="23"/>
  <c r="E28" i="23"/>
  <c r="F28" i="23"/>
  <c r="B29" i="23"/>
  <c r="C29" i="23"/>
  <c r="D29" i="23"/>
  <c r="E29" i="23"/>
  <c r="F29" i="23"/>
  <c r="B30" i="23"/>
  <c r="C30" i="23"/>
  <c r="D30" i="23"/>
  <c r="E30" i="23"/>
  <c r="F30" i="23"/>
  <c r="B31" i="23"/>
  <c r="C31" i="23"/>
  <c r="D31" i="23"/>
  <c r="E31" i="23"/>
  <c r="F31" i="23"/>
  <c r="B32" i="23"/>
  <c r="C32" i="23"/>
  <c r="D32" i="23"/>
  <c r="E32" i="23"/>
  <c r="F32" i="23"/>
  <c r="B33" i="23"/>
  <c r="C33" i="23"/>
  <c r="D33" i="23"/>
  <c r="E33" i="23"/>
  <c r="F33" i="23"/>
  <c r="B34" i="23"/>
  <c r="C34" i="23"/>
  <c r="D34" i="23"/>
  <c r="E34" i="23"/>
  <c r="F34" i="23"/>
  <c r="B35" i="23"/>
  <c r="C35" i="23"/>
  <c r="D35" i="23"/>
  <c r="E35" i="23"/>
  <c r="F35" i="23"/>
  <c r="B36" i="23"/>
  <c r="C36" i="23"/>
  <c r="D36" i="23"/>
  <c r="E36" i="23"/>
  <c r="F36" i="23"/>
  <c r="B37" i="23"/>
  <c r="C37" i="23"/>
  <c r="D37" i="23"/>
  <c r="E37" i="23"/>
  <c r="F37" i="23"/>
  <c r="B38" i="23"/>
  <c r="C38" i="23"/>
  <c r="D38" i="23"/>
  <c r="E38" i="23"/>
  <c r="F38" i="23"/>
  <c r="B39" i="23"/>
  <c r="C39" i="23"/>
  <c r="D39" i="23"/>
  <c r="E39" i="23"/>
  <c r="F39" i="23"/>
  <c r="B40" i="23"/>
  <c r="C40" i="23"/>
  <c r="D40" i="23"/>
  <c r="E40" i="23"/>
  <c r="F40" i="23"/>
  <c r="B41" i="23"/>
  <c r="C41" i="23"/>
  <c r="D41" i="23"/>
  <c r="E41" i="23"/>
  <c r="F41" i="23"/>
  <c r="B42" i="23"/>
  <c r="C42" i="23"/>
  <c r="D42" i="23"/>
  <c r="E42" i="23"/>
  <c r="F42" i="23"/>
  <c r="B43" i="23"/>
  <c r="C43" i="23"/>
  <c r="D43" i="23"/>
  <c r="E43" i="23"/>
  <c r="F43" i="23"/>
  <c r="B44" i="23"/>
  <c r="C44" i="23"/>
  <c r="D44" i="23"/>
  <c r="E44" i="23"/>
  <c r="F44" i="23"/>
  <c r="B45" i="23"/>
  <c r="C45" i="23"/>
  <c r="D45" i="23"/>
  <c r="E45" i="23"/>
  <c r="F45" i="23"/>
  <c r="B46" i="23"/>
  <c r="C46" i="23"/>
  <c r="D46" i="23"/>
  <c r="E46" i="23"/>
  <c r="F46" i="23"/>
  <c r="B47" i="23"/>
  <c r="C47" i="23"/>
  <c r="D47" i="23"/>
  <c r="E47" i="23"/>
  <c r="F47" i="23"/>
  <c r="B48" i="23"/>
  <c r="C48" i="23"/>
  <c r="D48" i="23"/>
  <c r="E48" i="23"/>
  <c r="F48" i="23"/>
  <c r="B49" i="23"/>
  <c r="C49" i="23"/>
  <c r="D49" i="23"/>
  <c r="E49" i="23"/>
  <c r="F49" i="23"/>
  <c r="B50" i="23"/>
  <c r="C50" i="23"/>
  <c r="D50" i="23"/>
  <c r="E50" i="23"/>
  <c r="F50" i="23"/>
  <c r="B51" i="23"/>
  <c r="C51" i="23"/>
  <c r="D51" i="23"/>
  <c r="E51" i="23"/>
  <c r="F51" i="23"/>
  <c r="B52" i="23"/>
  <c r="C52" i="23"/>
  <c r="D52" i="23"/>
  <c r="E52" i="23"/>
  <c r="F52" i="23"/>
  <c r="B53" i="23"/>
  <c r="C53" i="23"/>
  <c r="D53" i="23"/>
  <c r="E53" i="23"/>
  <c r="F53" i="23"/>
  <c r="B54" i="23"/>
  <c r="C54" i="23"/>
  <c r="D54" i="23"/>
  <c r="E54" i="23"/>
  <c r="F54" i="23"/>
  <c r="B55" i="23"/>
  <c r="C55" i="23"/>
  <c r="D55" i="23"/>
  <c r="E55" i="23"/>
  <c r="F55" i="23"/>
  <c r="B56" i="23"/>
  <c r="C56" i="23"/>
  <c r="D56" i="23"/>
  <c r="E56" i="23"/>
  <c r="F56" i="23"/>
  <c r="B57" i="23"/>
  <c r="C57" i="23"/>
  <c r="D57" i="23"/>
  <c r="E57" i="23"/>
  <c r="F57" i="23"/>
  <c r="B58" i="23"/>
  <c r="C58" i="23"/>
  <c r="D58" i="23"/>
  <c r="E58" i="23"/>
  <c r="F58" i="23"/>
  <c r="B59" i="23"/>
  <c r="C59" i="23"/>
  <c r="D59" i="23"/>
  <c r="E59" i="23"/>
  <c r="F59" i="23"/>
  <c r="B60" i="23"/>
  <c r="C60" i="23"/>
  <c r="D60" i="23"/>
  <c r="E60" i="23"/>
  <c r="F60" i="23"/>
  <c r="B61" i="23"/>
  <c r="C61" i="23"/>
  <c r="D61" i="23"/>
  <c r="E61" i="23"/>
  <c r="F61" i="23"/>
  <c r="B62" i="23"/>
  <c r="C62" i="23"/>
  <c r="D62" i="23"/>
  <c r="E62" i="23"/>
  <c r="F62" i="23"/>
  <c r="B63" i="23"/>
  <c r="C63" i="23"/>
  <c r="D63" i="23"/>
  <c r="E63" i="23"/>
  <c r="F63" i="23"/>
  <c r="B64" i="23"/>
  <c r="C64" i="23"/>
  <c r="D64" i="23"/>
  <c r="E64" i="23"/>
  <c r="F64" i="23"/>
  <c r="B65" i="23"/>
  <c r="C65" i="23"/>
  <c r="D65" i="23"/>
  <c r="E65" i="23"/>
  <c r="F65" i="23"/>
  <c r="B66" i="23"/>
  <c r="C66" i="23"/>
  <c r="D66" i="23"/>
  <c r="E66" i="23"/>
  <c r="F66" i="23"/>
  <c r="B67" i="23"/>
  <c r="C67" i="23"/>
  <c r="D67" i="23"/>
  <c r="E67" i="23"/>
  <c r="F67" i="23"/>
  <c r="B68" i="23"/>
  <c r="C68" i="23"/>
  <c r="D68" i="23"/>
  <c r="E68" i="23"/>
  <c r="F68" i="23"/>
  <c r="B69" i="23"/>
  <c r="C69" i="23"/>
  <c r="D69" i="23"/>
  <c r="E69" i="23"/>
  <c r="F69" i="23"/>
  <c r="B70" i="23"/>
  <c r="C70" i="23"/>
  <c r="D70" i="23"/>
  <c r="E70" i="23"/>
  <c r="F70" i="23"/>
  <c r="B71" i="23"/>
  <c r="C71" i="23"/>
  <c r="D71" i="23"/>
  <c r="E71" i="23"/>
  <c r="F71" i="23"/>
  <c r="B72" i="23"/>
  <c r="C72" i="23"/>
  <c r="D72" i="23"/>
  <c r="E72" i="23"/>
  <c r="F72" i="23"/>
  <c r="B73" i="23"/>
  <c r="C73" i="23"/>
  <c r="D73" i="23"/>
  <c r="E73" i="23"/>
  <c r="F73" i="23"/>
  <c r="B74" i="23"/>
  <c r="C74" i="23"/>
  <c r="D74" i="23"/>
  <c r="E74" i="23"/>
  <c r="F74" i="23"/>
  <c r="B75" i="23"/>
  <c r="C75" i="23"/>
  <c r="D75" i="23"/>
  <c r="E75" i="23"/>
  <c r="F75" i="23"/>
  <c r="B76" i="23"/>
  <c r="C76" i="23"/>
  <c r="D76" i="23"/>
  <c r="E76" i="23"/>
  <c r="F76" i="23"/>
  <c r="B77" i="23"/>
  <c r="C77" i="23"/>
  <c r="D77" i="23"/>
  <c r="E77" i="23"/>
  <c r="F77" i="23"/>
  <c r="B78" i="23"/>
  <c r="C78" i="23"/>
  <c r="D78" i="23"/>
  <c r="E78" i="23"/>
  <c r="F78" i="23"/>
  <c r="B79" i="23"/>
  <c r="C79" i="23"/>
  <c r="D79" i="23"/>
  <c r="E79" i="23"/>
  <c r="F79" i="23"/>
  <c r="B80" i="23"/>
  <c r="C80" i="23"/>
  <c r="D80" i="23"/>
  <c r="E80" i="23"/>
  <c r="F80" i="23"/>
  <c r="B81" i="23"/>
  <c r="C81" i="23"/>
  <c r="D81" i="23"/>
  <c r="E81" i="23"/>
  <c r="F81" i="23"/>
  <c r="B82" i="23"/>
  <c r="C82" i="23"/>
  <c r="D82" i="23"/>
  <c r="E82" i="23"/>
  <c r="F82" i="23"/>
  <c r="B83" i="23"/>
  <c r="C83" i="23"/>
  <c r="D83" i="23"/>
  <c r="E83" i="23"/>
  <c r="F83" i="23"/>
  <c r="B84" i="23"/>
  <c r="C84" i="23"/>
  <c r="D84" i="23"/>
  <c r="E84" i="23"/>
  <c r="F84" i="23"/>
  <c r="B85" i="23"/>
  <c r="C85" i="23"/>
  <c r="D85" i="23"/>
  <c r="E85" i="23"/>
  <c r="F85" i="23"/>
  <c r="B86" i="23"/>
  <c r="C86" i="23"/>
  <c r="D86" i="23"/>
  <c r="E86" i="23"/>
  <c r="F86" i="23"/>
  <c r="B87" i="23"/>
  <c r="C87" i="23"/>
  <c r="D87" i="23"/>
  <c r="E87" i="23"/>
  <c r="F87" i="23"/>
  <c r="B88" i="23"/>
  <c r="C88" i="23"/>
  <c r="D88" i="23"/>
  <c r="E88" i="23"/>
  <c r="F88" i="23"/>
  <c r="B89" i="23"/>
  <c r="C89" i="23"/>
  <c r="D89" i="23"/>
  <c r="E89" i="23"/>
  <c r="F89" i="23"/>
  <c r="B90" i="23"/>
  <c r="C90" i="23"/>
  <c r="D90" i="23"/>
  <c r="E90" i="23"/>
  <c r="F90" i="23"/>
  <c r="B91" i="23"/>
  <c r="C91" i="23"/>
  <c r="D91" i="23"/>
  <c r="E91" i="23"/>
  <c r="F91" i="23"/>
  <c r="B92" i="23"/>
  <c r="C92" i="23"/>
  <c r="D92" i="23"/>
  <c r="E92" i="23"/>
  <c r="F92" i="23"/>
  <c r="B93" i="23"/>
  <c r="C93" i="23"/>
  <c r="D93" i="23"/>
  <c r="E93" i="23"/>
  <c r="F93" i="23"/>
  <c r="B94" i="23"/>
  <c r="C94" i="23"/>
  <c r="D94" i="23"/>
  <c r="E94" i="23"/>
  <c r="F94" i="23"/>
  <c r="B95" i="23"/>
  <c r="C95" i="23"/>
  <c r="D95" i="23"/>
  <c r="E95" i="23"/>
  <c r="F95" i="23"/>
  <c r="B96" i="23"/>
  <c r="C96" i="23"/>
  <c r="D96" i="23"/>
  <c r="E96" i="23"/>
  <c r="F96" i="23"/>
  <c r="B97" i="23"/>
  <c r="C97" i="23"/>
  <c r="D97" i="23"/>
  <c r="E97" i="23"/>
  <c r="F97" i="23"/>
  <c r="B98" i="23"/>
  <c r="C98" i="23"/>
  <c r="D98" i="23"/>
  <c r="E98" i="23"/>
  <c r="F98" i="23"/>
  <c r="B99" i="23"/>
  <c r="C99" i="23"/>
  <c r="D99" i="23"/>
  <c r="E99" i="23"/>
  <c r="F99" i="23"/>
  <c r="B100" i="23"/>
  <c r="C100" i="23"/>
  <c r="D100" i="23"/>
  <c r="E100" i="23"/>
  <c r="F100" i="23"/>
  <c r="B101" i="23"/>
  <c r="C101" i="23"/>
  <c r="D101" i="23"/>
  <c r="E101" i="23"/>
  <c r="F101" i="23"/>
  <c r="B102" i="23"/>
  <c r="C102" i="23"/>
  <c r="D102" i="23"/>
  <c r="E102" i="23"/>
  <c r="F102" i="23"/>
  <c r="B103" i="23"/>
  <c r="C103" i="23"/>
  <c r="D103" i="23"/>
  <c r="E103" i="23"/>
  <c r="F103" i="23"/>
  <c r="B104" i="23"/>
  <c r="C104" i="23"/>
  <c r="D104" i="23"/>
  <c r="E104" i="23"/>
  <c r="F104" i="23"/>
  <c r="B105" i="23"/>
  <c r="C105" i="23"/>
  <c r="D105" i="23"/>
  <c r="E105" i="23"/>
  <c r="F105" i="23"/>
  <c r="B106" i="23"/>
  <c r="C106" i="23"/>
  <c r="D106" i="23"/>
  <c r="E106" i="23"/>
  <c r="F106" i="23"/>
  <c r="B107" i="23"/>
  <c r="C107" i="23"/>
  <c r="D107" i="23"/>
  <c r="E107" i="23"/>
  <c r="F107" i="23"/>
  <c r="B108" i="23"/>
  <c r="C108" i="23"/>
  <c r="D108" i="23"/>
  <c r="E108" i="23"/>
  <c r="F108" i="23"/>
  <c r="B109" i="23"/>
  <c r="C109" i="23"/>
  <c r="D109" i="23"/>
  <c r="E109" i="23"/>
  <c r="F109" i="23"/>
  <c r="B110" i="23"/>
  <c r="C110" i="23"/>
  <c r="D110" i="23"/>
  <c r="E110" i="23"/>
  <c r="F110" i="23"/>
  <c r="B111" i="23"/>
  <c r="C111" i="23"/>
  <c r="D111" i="23"/>
  <c r="E111" i="23"/>
  <c r="F111" i="23"/>
  <c r="B112" i="23"/>
  <c r="C112" i="23"/>
  <c r="D112" i="23"/>
  <c r="E112" i="23"/>
  <c r="F112" i="23"/>
  <c r="B113" i="23"/>
  <c r="C113" i="23"/>
  <c r="D113" i="23"/>
  <c r="E113" i="23"/>
  <c r="F113" i="23"/>
  <c r="B114" i="23"/>
  <c r="C114" i="23"/>
  <c r="D114" i="23"/>
  <c r="E114" i="23"/>
  <c r="F114" i="23"/>
  <c r="B115" i="23"/>
  <c r="C115" i="23"/>
  <c r="D115" i="23"/>
  <c r="E115" i="23"/>
  <c r="F115" i="23"/>
  <c r="B116" i="23"/>
  <c r="C116" i="23"/>
  <c r="D116" i="23"/>
  <c r="E116" i="23"/>
  <c r="F116" i="23"/>
  <c r="B117" i="23"/>
  <c r="C117" i="23"/>
  <c r="D117" i="23"/>
  <c r="E117" i="23"/>
  <c r="F117" i="23"/>
  <c r="B118" i="23"/>
  <c r="C118" i="23"/>
  <c r="D118" i="23"/>
  <c r="E118" i="23"/>
  <c r="F118" i="23"/>
  <c r="B119" i="23"/>
  <c r="C119" i="23"/>
  <c r="D119" i="23"/>
  <c r="E119" i="23"/>
  <c r="F119" i="23"/>
  <c r="B120" i="23"/>
  <c r="C120" i="23"/>
  <c r="D120" i="23"/>
  <c r="E120" i="23"/>
  <c r="F120" i="23"/>
  <c r="B121" i="23"/>
  <c r="C121" i="23"/>
  <c r="D121" i="23"/>
  <c r="E121" i="23"/>
  <c r="F121" i="23"/>
  <c r="B122" i="23"/>
  <c r="C122" i="23"/>
  <c r="D122" i="23"/>
  <c r="E122" i="23"/>
  <c r="F122" i="23"/>
  <c r="B123" i="23"/>
  <c r="C123" i="23"/>
  <c r="D123" i="23"/>
  <c r="E123" i="23"/>
  <c r="F123" i="23"/>
  <c r="B124" i="23"/>
  <c r="C124" i="23"/>
  <c r="D124" i="23"/>
  <c r="E124" i="23"/>
  <c r="F124" i="23"/>
  <c r="B125" i="23"/>
  <c r="C125" i="23"/>
  <c r="D125" i="23"/>
  <c r="E125" i="23"/>
  <c r="F125" i="23"/>
  <c r="B126" i="23"/>
  <c r="C126" i="23"/>
  <c r="D126" i="23"/>
  <c r="E126" i="23"/>
  <c r="F126" i="23"/>
  <c r="B127" i="23"/>
  <c r="C127" i="23"/>
  <c r="D127" i="23"/>
  <c r="E127" i="23"/>
  <c r="F127" i="23"/>
  <c r="B128" i="23"/>
  <c r="C128" i="23"/>
  <c r="D128" i="23"/>
  <c r="E128" i="23"/>
  <c r="F128" i="23"/>
  <c r="B129" i="23"/>
  <c r="C129" i="23"/>
  <c r="D129" i="23"/>
  <c r="E129" i="23"/>
  <c r="F129" i="23"/>
  <c r="B130" i="23"/>
  <c r="C130" i="23"/>
  <c r="D130" i="23"/>
  <c r="E130" i="23"/>
  <c r="F130" i="23"/>
  <c r="B131" i="23"/>
  <c r="C131" i="23"/>
  <c r="D131" i="23"/>
  <c r="E131" i="23"/>
  <c r="F131" i="23"/>
  <c r="B132" i="23"/>
  <c r="C132" i="23"/>
  <c r="D132" i="23"/>
  <c r="E132" i="23"/>
  <c r="F132" i="23"/>
  <c r="B133" i="23"/>
  <c r="C133" i="23"/>
  <c r="D133" i="23"/>
  <c r="E133" i="23"/>
  <c r="F133" i="23"/>
  <c r="B134" i="23"/>
  <c r="C134" i="23"/>
  <c r="D134" i="23"/>
  <c r="E134" i="23"/>
  <c r="F134" i="23"/>
  <c r="B135" i="23"/>
  <c r="C135" i="23"/>
  <c r="D135" i="23"/>
  <c r="E135" i="23"/>
  <c r="F135" i="23"/>
  <c r="B136" i="23"/>
  <c r="C136" i="23"/>
  <c r="D136" i="23"/>
  <c r="E136" i="23"/>
  <c r="F136" i="23"/>
  <c r="B137" i="23"/>
  <c r="C137" i="23"/>
  <c r="D137" i="23"/>
  <c r="E137" i="23"/>
  <c r="F137" i="23"/>
  <c r="B138" i="23"/>
  <c r="C138" i="23"/>
  <c r="D138" i="23"/>
  <c r="E138" i="23"/>
  <c r="F138" i="23"/>
  <c r="B139" i="23"/>
  <c r="C139" i="23"/>
  <c r="D139" i="23"/>
  <c r="E139" i="23"/>
  <c r="F139" i="23"/>
  <c r="B140" i="23"/>
  <c r="C140" i="23"/>
  <c r="D140" i="23"/>
  <c r="E140" i="23"/>
  <c r="F140" i="23"/>
  <c r="B141" i="23"/>
  <c r="C141" i="23"/>
  <c r="D141" i="23"/>
  <c r="E141" i="23"/>
  <c r="F141" i="23"/>
  <c r="B142" i="23"/>
  <c r="C142" i="23"/>
  <c r="D142" i="23"/>
  <c r="E142" i="23"/>
  <c r="F142" i="23"/>
  <c r="B143" i="23"/>
  <c r="C143" i="23"/>
  <c r="D143" i="23"/>
  <c r="E143" i="23"/>
  <c r="F143" i="23"/>
  <c r="B144" i="23"/>
  <c r="C144" i="23"/>
  <c r="D144" i="23"/>
  <c r="E144" i="23"/>
  <c r="F144" i="23"/>
  <c r="B145" i="23"/>
  <c r="C145" i="23"/>
  <c r="D145" i="23"/>
  <c r="E145" i="23"/>
  <c r="F145" i="23"/>
  <c r="B146" i="23"/>
  <c r="C146" i="23"/>
  <c r="D146" i="23"/>
  <c r="E146" i="23"/>
  <c r="F146" i="23"/>
  <c r="B147" i="23"/>
  <c r="C147" i="23"/>
  <c r="D147" i="23"/>
  <c r="E147" i="23"/>
  <c r="F147" i="23"/>
  <c r="B148" i="23"/>
  <c r="C148" i="23"/>
  <c r="D148" i="23"/>
  <c r="E148" i="23"/>
  <c r="F148" i="23"/>
  <c r="B149" i="23"/>
  <c r="C149" i="23"/>
  <c r="D149" i="23"/>
  <c r="E149" i="23"/>
  <c r="F149" i="23"/>
  <c r="B150" i="23"/>
  <c r="C150" i="23"/>
  <c r="D150" i="23"/>
  <c r="E150" i="23"/>
  <c r="F150" i="23"/>
  <c r="B151" i="23"/>
  <c r="C151" i="23"/>
  <c r="D151" i="23"/>
  <c r="E151" i="23"/>
  <c r="F151" i="23"/>
  <c r="B152" i="23"/>
  <c r="C152" i="23"/>
  <c r="D152" i="23"/>
  <c r="E152" i="23"/>
  <c r="F152" i="23"/>
  <c r="B153" i="23"/>
  <c r="C153" i="23"/>
  <c r="D153" i="23"/>
  <c r="E153" i="23"/>
  <c r="F153" i="23"/>
  <c r="B154" i="23"/>
  <c r="C154" i="23"/>
  <c r="D154" i="23"/>
  <c r="E154" i="23"/>
  <c r="F154" i="23"/>
  <c r="B155" i="23"/>
  <c r="C155" i="23"/>
  <c r="D155" i="23"/>
  <c r="E155" i="23"/>
  <c r="F155" i="23"/>
  <c r="B156" i="23"/>
  <c r="C156" i="23"/>
  <c r="D156" i="23"/>
  <c r="E156" i="23"/>
  <c r="F156" i="23"/>
  <c r="B157" i="23"/>
  <c r="C157" i="23"/>
  <c r="D157" i="23"/>
  <c r="E157" i="23"/>
  <c r="F157" i="23"/>
  <c r="B158" i="23"/>
  <c r="C158" i="23"/>
  <c r="D158" i="23"/>
  <c r="E158" i="23"/>
  <c r="F158" i="23"/>
  <c r="B159" i="23"/>
  <c r="C159" i="23"/>
  <c r="D159" i="23"/>
  <c r="E159" i="23"/>
  <c r="F159" i="23"/>
  <c r="B160" i="23"/>
  <c r="C160" i="23"/>
  <c r="D160" i="23"/>
  <c r="E160" i="23"/>
  <c r="F160" i="23"/>
  <c r="B161" i="23"/>
  <c r="C161" i="23"/>
  <c r="D161" i="23"/>
  <c r="E161" i="23"/>
  <c r="F161" i="23"/>
  <c r="B162" i="23"/>
  <c r="C162" i="23"/>
  <c r="D162" i="23"/>
  <c r="E162" i="23"/>
  <c r="F162" i="23"/>
  <c r="B163" i="23"/>
  <c r="C163" i="23"/>
  <c r="D163" i="23"/>
  <c r="E163" i="23"/>
  <c r="F163" i="23"/>
  <c r="B164" i="23"/>
  <c r="C164" i="23"/>
  <c r="D164" i="23"/>
  <c r="E164" i="23"/>
  <c r="F164" i="23"/>
  <c r="B165" i="23"/>
  <c r="C165" i="23"/>
  <c r="D165" i="23"/>
  <c r="E165" i="23"/>
  <c r="F165" i="23"/>
  <c r="B166" i="23"/>
  <c r="C166" i="23"/>
  <c r="D166" i="23"/>
  <c r="E166" i="23"/>
  <c r="F166" i="23"/>
  <c r="B167" i="23"/>
  <c r="C167" i="23"/>
  <c r="D167" i="23"/>
  <c r="E167" i="23"/>
  <c r="F167" i="23"/>
  <c r="B168" i="23"/>
  <c r="C168" i="23"/>
  <c r="D168" i="23"/>
  <c r="E168" i="23"/>
  <c r="F168" i="23"/>
  <c r="B169" i="23"/>
  <c r="C169" i="23"/>
  <c r="D169" i="23"/>
  <c r="E169" i="23"/>
  <c r="F169" i="23"/>
  <c r="B170" i="23"/>
  <c r="C170" i="23"/>
  <c r="D170" i="23"/>
  <c r="E170" i="23"/>
  <c r="F170" i="23"/>
  <c r="B171" i="23"/>
  <c r="C171" i="23"/>
  <c r="D171" i="23"/>
  <c r="E171" i="23"/>
  <c r="F171" i="23"/>
  <c r="B172" i="23"/>
  <c r="C172" i="23"/>
  <c r="D172" i="23"/>
  <c r="E172" i="23"/>
  <c r="F172" i="23"/>
  <c r="B173" i="23"/>
  <c r="C173" i="23"/>
  <c r="D173" i="23"/>
  <c r="E173" i="23"/>
  <c r="F173" i="23"/>
  <c r="B174" i="23"/>
  <c r="C174" i="23"/>
  <c r="D174" i="23"/>
  <c r="E174" i="23"/>
  <c r="F174" i="23"/>
  <c r="B175" i="23"/>
  <c r="C175" i="23"/>
  <c r="D175" i="23"/>
  <c r="E175" i="23"/>
  <c r="F175" i="23"/>
  <c r="B176" i="23"/>
  <c r="C176" i="23"/>
  <c r="D176" i="23"/>
  <c r="E176" i="23"/>
  <c r="F176" i="23"/>
  <c r="B177" i="23"/>
  <c r="C177" i="23"/>
  <c r="D177" i="23"/>
  <c r="E177" i="23"/>
  <c r="F177" i="23"/>
  <c r="B178" i="23"/>
  <c r="C178" i="23"/>
  <c r="D178" i="23"/>
  <c r="E178" i="23"/>
  <c r="F178" i="23"/>
  <c r="B179" i="23"/>
  <c r="C179" i="23"/>
  <c r="D179" i="23"/>
  <c r="E179" i="23"/>
  <c r="F179" i="23"/>
  <c r="B180" i="23"/>
  <c r="C180" i="23"/>
  <c r="D180" i="23"/>
  <c r="E180" i="23"/>
  <c r="F180" i="23"/>
  <c r="B181" i="23"/>
  <c r="C181" i="23"/>
  <c r="D181" i="23"/>
  <c r="E181" i="23"/>
  <c r="F181" i="23"/>
  <c r="B182" i="23"/>
  <c r="C182" i="23"/>
  <c r="D182" i="23"/>
  <c r="E182" i="23"/>
  <c r="F182" i="23"/>
  <c r="B183" i="23"/>
  <c r="C183" i="23"/>
  <c r="D183" i="23"/>
  <c r="E183" i="23"/>
  <c r="F183" i="23"/>
  <c r="B184" i="23"/>
  <c r="C184" i="23"/>
  <c r="D184" i="23"/>
  <c r="E184" i="23"/>
  <c r="F184" i="23"/>
  <c r="B185" i="23"/>
  <c r="C185" i="23"/>
  <c r="D185" i="23"/>
  <c r="E185" i="23"/>
  <c r="F185" i="23"/>
  <c r="B186" i="23"/>
  <c r="C186" i="23"/>
  <c r="D186" i="23"/>
  <c r="E186" i="23"/>
  <c r="F186" i="23"/>
  <c r="B187" i="23"/>
  <c r="C187" i="23"/>
  <c r="D187" i="23"/>
  <c r="E187" i="23"/>
  <c r="F187" i="23"/>
  <c r="B188" i="23"/>
  <c r="C188" i="23"/>
  <c r="D188" i="23"/>
  <c r="E188" i="23"/>
  <c r="F188" i="23"/>
  <c r="B189" i="23"/>
  <c r="C189" i="23"/>
  <c r="D189" i="23"/>
  <c r="E189" i="23"/>
  <c r="F189" i="23"/>
  <c r="B190" i="23"/>
  <c r="C190" i="23"/>
  <c r="D190" i="23"/>
  <c r="E190" i="23"/>
  <c r="F190" i="23"/>
  <c r="B191" i="23"/>
  <c r="C191" i="23"/>
  <c r="D191" i="23"/>
  <c r="E191" i="23"/>
  <c r="F191" i="23"/>
  <c r="B192" i="23"/>
  <c r="C192" i="23"/>
  <c r="D192" i="23"/>
  <c r="E192" i="23"/>
  <c r="F192" i="23"/>
  <c r="B193" i="23"/>
  <c r="C193" i="23"/>
  <c r="D193" i="23"/>
  <c r="E193" i="23"/>
  <c r="F193" i="23"/>
  <c r="B194" i="23"/>
  <c r="C194" i="23"/>
  <c r="D194" i="23"/>
  <c r="E194" i="23"/>
  <c r="F194" i="23"/>
  <c r="B195" i="23"/>
  <c r="C195" i="23"/>
  <c r="D195" i="23"/>
  <c r="E195" i="23"/>
  <c r="F195" i="23"/>
  <c r="B196" i="23"/>
  <c r="C196" i="23"/>
  <c r="D196" i="23"/>
  <c r="E196" i="23"/>
  <c r="F196" i="23"/>
  <c r="B197" i="23"/>
  <c r="C197" i="23"/>
  <c r="D197" i="23"/>
  <c r="E197" i="23"/>
  <c r="F197" i="23"/>
  <c r="B198" i="23"/>
  <c r="C198" i="23"/>
  <c r="D198" i="23"/>
  <c r="E198" i="23"/>
  <c r="F198" i="23"/>
  <c r="B199" i="23"/>
  <c r="C199" i="23"/>
  <c r="D199" i="23"/>
  <c r="E199" i="23"/>
  <c r="F199" i="23"/>
  <c r="B200" i="23"/>
  <c r="C200" i="23"/>
  <c r="D200" i="23"/>
  <c r="E200" i="23"/>
  <c r="F200" i="23"/>
  <c r="J5" i="23" l="1"/>
  <c r="J8" i="23"/>
  <c r="K7" i="23"/>
  <c r="J7" i="23"/>
  <c r="D8" i="26"/>
  <c r="K8" i="23"/>
  <c r="C8" i="26"/>
  <c r="D7" i="26"/>
  <c r="C7" i="26"/>
  <c r="K6" i="23"/>
  <c r="D6" i="26"/>
  <c r="C6" i="26"/>
</calcChain>
</file>

<file path=xl/sharedStrings.xml><?xml version="1.0" encoding="utf-8"?>
<sst xmlns="http://schemas.openxmlformats.org/spreadsheetml/2006/main" count="884" uniqueCount="376">
  <si>
    <t>FIELD</t>
  </si>
  <si>
    <t>REMARK</t>
  </si>
  <si>
    <t>MANDATORY</t>
  </si>
  <si>
    <t>Y</t>
  </si>
  <si>
    <t>DATA TYPE</t>
  </si>
  <si>
    <t>VARCHAR2</t>
  </si>
  <si>
    <t>DATE</t>
  </si>
  <si>
    <t>NUMBER</t>
  </si>
  <si>
    <t>DATA LENGTH</t>
  </si>
  <si>
    <t>10,5</t>
  </si>
  <si>
    <t>STANDARD UOM/FORMAT</t>
  </si>
  <si>
    <t>-</t>
  </si>
  <si>
    <t>METRES</t>
  </si>
  <si>
    <t>STANDARD DECIMAL ACCURACY</t>
  </si>
  <si>
    <t>DEFINITION</t>
  </si>
  <si>
    <t>REMARK: Any narrative comments or remarks about this row of data.</t>
  </si>
  <si>
    <t>ATMOSPHERES (atm)</t>
  </si>
  <si>
    <t>LEASE_NAME</t>
  </si>
  <si>
    <t>BAR (bar)</t>
  </si>
  <si>
    <t>MEGALITRES (ML)</t>
  </si>
  <si>
    <t>BARRELS (bbl)</t>
  </si>
  <si>
    <t>MILLION CUBIC METRES (MMm3)</t>
  </si>
  <si>
    <t>BARRELS PER DAY (bbl/d)</t>
  </si>
  <si>
    <t>BARRELS PER HOUR (bbl/hr)</t>
  </si>
  <si>
    <t>BARRELS PER MINUTE (bbl/min)</t>
  </si>
  <si>
    <t>BRITISH THERMAL UNITS (BTU)</t>
  </si>
  <si>
    <t>CENTIMETRES (cm)</t>
  </si>
  <si>
    <t>CENTIPOISE (cp)</t>
  </si>
  <si>
    <t>CUBIC CENTIMETRES (cm3 or cc)</t>
  </si>
  <si>
    <t>CUBIC FEET (ft3 or cf)</t>
  </si>
  <si>
    <t>CUBIC FEET PER HOUR (cf/hr or ft3/d)</t>
  </si>
  <si>
    <t>CUBIC METRES (m3)</t>
  </si>
  <si>
    <t>CUBIC METRES PER DAY (m3/d)</t>
  </si>
  <si>
    <t>CUBIC METRES PER HOUR (m3/hr)</t>
  </si>
  <si>
    <t>DARCY (D)</t>
  </si>
  <si>
    <t>DAYS (d)</t>
  </si>
  <si>
    <t>DEGREES CELSIUS (degc)</t>
  </si>
  <si>
    <t>DEGREES FARENHEIT (degf)</t>
  </si>
  <si>
    <t>FEET (ft)</t>
  </si>
  <si>
    <t>FEET PER HOUR (ft/hr)</t>
  </si>
  <si>
    <t>FEET PER SECOND (ft/s)</t>
  </si>
  <si>
    <t>GALLONS (gal)</t>
  </si>
  <si>
    <t>GIGAJOULES (GJ)</t>
  </si>
  <si>
    <t>GRAMS (g)</t>
  </si>
  <si>
    <t>GRAMS PER CUBIC CENTIMETRE (g/cc)</t>
  </si>
  <si>
    <t>HERTZ (hz)</t>
  </si>
  <si>
    <t>HOURS (hr)</t>
  </si>
  <si>
    <t>HOURS PER METRE (hrs/m)</t>
  </si>
  <si>
    <t>INCHES (in)</t>
  </si>
  <si>
    <t>KILOGRAMS (kg)</t>
  </si>
  <si>
    <t>KILOGRAMS PER CUBIC METRE (kg/m3)</t>
  </si>
  <si>
    <t>KILOLITRES (kl)</t>
  </si>
  <si>
    <t>KILOLITRES PER DAY (kl/d)</t>
  </si>
  <si>
    <t>KILOPASCAL (kpa)</t>
  </si>
  <si>
    <t>LITRES (l)</t>
  </si>
  <si>
    <t>LITRES PER DAY (l/d)</t>
  </si>
  <si>
    <t>LITRES PER HOUR (l/hr)</t>
  </si>
  <si>
    <t>LITRES PER MINUTE  (l/min)</t>
  </si>
  <si>
    <t>MEGALITRES PER DAY (ML/d)</t>
  </si>
  <si>
    <t>MEGAPASCAL (mpa)</t>
  </si>
  <si>
    <t>METRES  (m)</t>
  </si>
  <si>
    <t>METRES PER HOUR (m/hr)</t>
  </si>
  <si>
    <t>METRES PER SECOND (m/s)</t>
  </si>
  <si>
    <t>MICRO-SIEMENS PER CENTIMETRE (µS/cm)</t>
  </si>
  <si>
    <t>MILLIDARCY (mD)</t>
  </si>
  <si>
    <t>MILLIGRAMS (mg)</t>
  </si>
  <si>
    <t>MILLIGRAMS PER GRAM TOC (mg/gTOC)</t>
  </si>
  <si>
    <t>MILLIMETRES (mm)</t>
  </si>
  <si>
    <t>MILLION BRITISH THERMAL UNITS (MMBTU)</t>
  </si>
  <si>
    <t>MILLION CUBIC FEET (MMcf )</t>
  </si>
  <si>
    <t>MILLION CUBIC FEET PER DAY (MMcf/d)</t>
  </si>
  <si>
    <t>MILLSECONDS (ms)</t>
  </si>
  <si>
    <t>MINUTES (min)</t>
  </si>
  <si>
    <t>OHMMETRES (ohmms)</t>
  </si>
  <si>
    <t>OUNCE (oz)</t>
  </si>
  <si>
    <t>PARTS PER MILLION (ppm)</t>
  </si>
  <si>
    <t>PASCAL (pa)</t>
  </si>
  <si>
    <t>PASCAL SECOND (pa.s)</t>
  </si>
  <si>
    <t>PERCENT (%)</t>
  </si>
  <si>
    <t>PERCENT BY VOLUME (vol%)</t>
  </si>
  <si>
    <t>PERCENT BY WEIGHT (wt%)</t>
  </si>
  <si>
    <t>PETAJOULES (PJ)</t>
  </si>
  <si>
    <t>POUNDS (lbs)</t>
  </si>
  <si>
    <t>POUNDS PER CUBIC FEET (lbs/ft3)</t>
  </si>
  <si>
    <t>POUNDS PER GALLON (lbs/gal)</t>
  </si>
  <si>
    <t>POUNDS PER SQUARE INCH (psi)</t>
  </si>
  <si>
    <t>REVOLUTIONS PER MINUTE (RPM)</t>
  </si>
  <si>
    <t>SECONDS (sec)</t>
  </si>
  <si>
    <t>SHOTS PER FOOT (sht/ft)</t>
  </si>
  <si>
    <t>SHOTS PER METRE (sht/m)</t>
  </si>
  <si>
    <t>SPECIFIC GRAVITY (sg)</t>
  </si>
  <si>
    <t>THOUSAND BARRELS (kbbl)</t>
  </si>
  <si>
    <t>THOUSAND BRITISH THERMAL UNITS (MBTU)</t>
  </si>
  <si>
    <t>THOUSAND CUBIC FEET (mcf or kft3)</t>
  </si>
  <si>
    <t>THOUSAND POUNDS (klbs)</t>
  </si>
  <si>
    <t>TONNES (t)</t>
  </si>
  <si>
    <t>INTRODUCTION</t>
  </si>
  <si>
    <t>INSTRUCTIONS</t>
  </si>
  <si>
    <t>TEMPLATE REFERENCE</t>
  </si>
  <si>
    <t>DATA FILE COMPONENT</t>
  </si>
  <si>
    <t>SUBMISSION TEMPLATE</t>
  </si>
  <si>
    <t>PURPOSE</t>
  </si>
  <si>
    <t>REQUIREMENT</t>
  </si>
  <si>
    <t>GOOD INDUSTRY PRACTICE</t>
  </si>
  <si>
    <t>Data - Lithology</t>
  </si>
  <si>
    <t>Reserves and resources classifications and confidence levels estimated within the resource authorities.</t>
  </si>
  <si>
    <t>Data - Samples and analysis</t>
  </si>
  <si>
    <t>TEMPLATE DEFINITIONS</t>
  </si>
  <si>
    <t>TEMPLATE HEADER ELEMENT</t>
  </si>
  <si>
    <t>Describes the type of data required to be reported in the field as VARCHAR2 (text), NUMBER, DATE, or TIME.</t>
  </si>
  <si>
    <t>Provides the length of characters or significant figures available for the column of data reported in the field with respect to the data type.</t>
  </si>
  <si>
    <t>Where relevant, provides the standard decimal place accuracy required for the numeric values reported in the field.</t>
  </si>
  <si>
    <t>Provides a definition for the field of data used to alias data from its native captured form to the standardised field name used in the submission template for lodgement.</t>
  </si>
  <si>
    <t xml:space="preserve"> </t>
  </si>
  <si>
    <t>GGIC CODE</t>
  </si>
  <si>
    <t>LEASE_NUM</t>
  </si>
  <si>
    <t>LEASE_HOLDER</t>
  </si>
  <si>
    <t>PROJECT_NAME</t>
  </si>
  <si>
    <t>OPERATOR</t>
  </si>
  <si>
    <t>H0100</t>
  </si>
  <si>
    <t>H0101</t>
  </si>
  <si>
    <t>H0102</t>
  </si>
  <si>
    <t>H0106</t>
  </si>
  <si>
    <t>LEASE NAME: Name assigned to the resource authority by the regulatory agency (i.e. the Department of Natural Resources, Mines, and Energy) with jurisdiction over the mineral and/or energy resources in the area where the resource authority is located.</t>
  </si>
  <si>
    <t>LEASE NUMBER: Number assigned to the resource authority by the regulatory agency (i.e. the Department of Natural Resources, Mines, and Energy) with jurisdiction over the mineral and/or energy resources in the area where the resource authority is located.</t>
  </si>
  <si>
    <t>LEASE HOLDER: The holder of the resource authority as granted by the regulatory agency (i.e. the Department of Natural Resources, Mines, and Energy) with jurisdiction over the mineral and/or energy resources in the area where the resource authority is located.</t>
  </si>
  <si>
    <t>PROJECT NAME: Name assigned to the project by the operator.</t>
  </si>
  <si>
    <t>OPERATOR: The company or entity representing the holder of the resource authority responsible for the operations of project.</t>
  </si>
  <si>
    <t>TENEMENT</t>
  </si>
  <si>
    <t>DRILLHOLE_LOCATION</t>
  </si>
  <si>
    <t>DRILLHOLE_ID</t>
  </si>
  <si>
    <t>H1000</t>
  </si>
  <si>
    <t>DD-MMM-YYYY</t>
  </si>
  <si>
    <t>DRILLHOLE ID: Unique name and/or number assigned to the drillhole by the operator.</t>
  </si>
  <si>
    <t>Pasmino Exp</t>
  </si>
  <si>
    <t>15,5</t>
  </si>
  <si>
    <t>START_DATE</t>
  </si>
  <si>
    <t>END_DATE</t>
  </si>
  <si>
    <t>TOP_DEPTH</t>
  </si>
  <si>
    <t>BASE_DEPTH</t>
  </si>
  <si>
    <t>ROCK_TYPE_CODE</t>
  </si>
  <si>
    <t>LITHOLOGIC ROCK TYPE CODE: Type of rock comprising a significant portion of the interval being described. e.g. CO: coal, LS: limestone, XH: carbonaceous shale, GR: granite, AN: andesite.</t>
  </si>
  <si>
    <t>JOB_ID</t>
  </si>
  <si>
    <t>LOGGING_COMPANY</t>
  </si>
  <si>
    <t>CASED_HOLE_IND</t>
  </si>
  <si>
    <t>MWD_IND</t>
  </si>
  <si>
    <t>LOGGING_SERVICE_TYPE</t>
  </si>
  <si>
    <t>CURVE_CLASS_ID</t>
  </si>
  <si>
    <t>REPORTED_MNEMONIC</t>
  </si>
  <si>
    <t>JOB IDENTIFIER: Unique identifier assigned to the well logging job, typically by the company or entity who performed the well logging operation.</t>
  </si>
  <si>
    <t>LOGGING BUSINESS ASSOCIATE: The company or entity that performed the well logging operation.</t>
  </si>
  <si>
    <t>START DATE: Date the well logging job commenced. It is mandatory to report this in DD-MMM-YYYY format.</t>
  </si>
  <si>
    <t>END DATE: Date the well logging job was completed. It is mandatory to report this in DD-MMM-YYYY format.</t>
  </si>
  <si>
    <t>CASED HOLE INDICATOR: Indicates whether well logging was performed in a cased hole environment. The flag is reported as Yes (Y) or No (N).</t>
  </si>
  <si>
    <t>MEASURED WHILE DRILLING INDICATOR: Indicates whether well logs were acquired during drilling operations, typically as part of the bottom hole assembly. The flag is reported as Yes (Y) or No (N). Includes logged while drilling (LWD) or measured while drilling (MWD).</t>
  </si>
  <si>
    <t>TOP DEPTH: Measured depth from the depth reference datum to the top of the well logging interval. Where multiple well logs are acquired in a well logging trip, this is the depth to the shallowest measured value of the well log set. It is mandatory to report this in metres.</t>
  </si>
  <si>
    <t>BASE DEPTH: Measured depth from the depth reference datum to the base of the logging interval. Where mulitiple well logs are acquired in a well logging trip, this is the depth to the deepest measured value of the well log set. It is mandatory to report this in metres.</t>
  </si>
  <si>
    <t>LOG CURVE TYPE: The type of well log curve recorded during the logging operation as defined by the well logging company or entity. e.g. caliper, gamma, density.</t>
  </si>
  <si>
    <t>WELL LOG CURVE CLASS IDENTIFIER: The class of well log to which specific curve type belongs e.g. gamma ray, sonic, density, caliper, neutron, conductivity, etc.</t>
  </si>
  <si>
    <t>REPORTED MNEMONIC: The log curve mnemonic as reported in the log curve data by the well logging company or entity.</t>
  </si>
  <si>
    <t>SAMPLE_ID</t>
  </si>
  <si>
    <t>SAMPLE_LOCATION</t>
  </si>
  <si>
    <t>TOTAL_VOLUME</t>
  </si>
  <si>
    <t>TOTAL_VOLUME_OUOM</t>
  </si>
  <si>
    <t>SAMPLE_DATE</t>
  </si>
  <si>
    <t>SAMPLE_WATER_TYPE</t>
  </si>
  <si>
    <t>PH_OBSERVED</t>
  </si>
  <si>
    <t>PH_TEMP</t>
  </si>
  <si>
    <t>PH_TEMP_OUOM</t>
  </si>
  <si>
    <t>SALINITY</t>
  </si>
  <si>
    <t>CONDUCTIVITY</t>
  </si>
  <si>
    <t>CONDUCTIVITY_OUOM</t>
  </si>
  <si>
    <t>14,4</t>
  </si>
  <si>
    <t>PARTS PER MILLION</t>
  </si>
  <si>
    <t>SAMPLE IDENTIFIER: A unique identifier for a sample used in technical analysis.</t>
  </si>
  <si>
    <t>TOTAL VOLUME: The volume of the entire sample before the representative sample is procured from it. In liquid sampling, the TOTAL VOLUME is the volume of the entire extracted fluid. This should be reported in its original unit of measure.</t>
  </si>
  <si>
    <t>TOTAL VOLUME ORIGINAL UNIT OF MEASURE: The original unit of measure for the total sample volume.</t>
  </si>
  <si>
    <t>SAMPLE DATE: The date that the sample was collected. It is mandatory to report in DD-MMM-YYYY format.</t>
  </si>
  <si>
    <t>PH OBSERVED: The observed pH of the produced water samples as determined from the analysis.</t>
  </si>
  <si>
    <t xml:space="preserve">PH TEMPERATURE: The temperature at which the pH of the water sample was taken. </t>
  </si>
  <si>
    <t>PH TEMPERATURE OUOM: The original unit of measure for the pH temperature values.</t>
  </si>
  <si>
    <t>SALINITY: The salinity of the water sample. It is mandatory to report as total dissolved solids in parts per million.</t>
  </si>
  <si>
    <t>CONDUCTIVITY: The ability of the water to conduct electricity based on the presence of charged ions. This value is directly related to the presence of charged ions. This should be reported in its original unit of measure.</t>
  </si>
  <si>
    <t>CONDUCTIVITY OUOM: The original unit of measure for the conductivity.</t>
  </si>
  <si>
    <t>TOP DEPTH: Measured depth from the depth reference datum to the top of the sample interval. It is mandatory to report this in metres. Non-drillhole samples at 0m.</t>
  </si>
  <si>
    <t>BASE DEPTH: Measured depth from the depth reference datum to the base of the sample interval. It is mandatory to report this in metres. Non-drillhole samples at 0m.</t>
  </si>
  <si>
    <t>TEMPERATURE</t>
  </si>
  <si>
    <t>DEGREES CELSIUS</t>
  </si>
  <si>
    <t>TEMPERATURE: The temperature of the water in-situ at the time of sampling. It is mandatory to report as degrees celsius.</t>
  </si>
  <si>
    <t>SAMPLE LOCATION: Describes the various locations that samples can be extracted from. For example, in a drillhole, samples may be derived from the well head, shaker, mud pit, core or drillhole Outside a drillhole, samples may be taken from an outcrop, soil profile, water supply, road allowance, waste pit, etc.</t>
  </si>
  <si>
    <t xml:space="preserve">SAMPLE WATER TYPE: The type of water sample that is analyzed, such as injection water, disposal water, groundwater, watercourse. </t>
  </si>
  <si>
    <t>SAMPLE_CODE</t>
  </si>
  <si>
    <t>SAMPLE CODE: The source of the sample for analysis (i.e. Chips, Chips from AC drilling, Chips from open-hole drilling, Chips from RC drilling, Whole Core, Half Core, Quarter Core, Pulp)</t>
  </si>
  <si>
    <t>ANALYTE</t>
  </si>
  <si>
    <t>Unit of measure (e.g. ppm, %)</t>
  </si>
  <si>
    <t>Accuracy</t>
  </si>
  <si>
    <t>Detection limit</t>
  </si>
  <si>
    <t>Upper Detection limit</t>
  </si>
  <si>
    <t>Assay Code</t>
  </si>
  <si>
    <t>Au</t>
  </si>
  <si>
    <t>IC587</t>
  </si>
  <si>
    <t>ppm</t>
  </si>
  <si>
    <t>SAMPLE_CODE_SURFACE</t>
  </si>
  <si>
    <t>SAMPLE CODE SURFACE: The source of the sample for analysis (e.g. Costean, Float, Soil, Lag)</t>
  </si>
  <si>
    <t>SAMPLE_ELEV</t>
  </si>
  <si>
    <t>SAMPLE ELEVATION: Elevation of the sampling point. It is mandatory to report this in metres with elevation referenced to Australian Height Datum (AHD).</t>
  </si>
  <si>
    <t>y</t>
  </si>
  <si>
    <t>RUN_NUM</t>
  </si>
  <si>
    <t>RUN NUMBER: Sequential number assigned by the logging company that identifies the run within a given logging job.</t>
  </si>
  <si>
    <t>Assay Description</t>
  </si>
  <si>
    <t>Induction Coupled Plasma</t>
  </si>
  <si>
    <t>Data - Drilling</t>
  </si>
  <si>
    <t>General details of a drillhole and its depth.</t>
  </si>
  <si>
    <t>RESERVES_RESOURCES</t>
  </si>
  <si>
    <t>Data - Reserves and resources</t>
  </si>
  <si>
    <t xml:space="preserve">The standard field name that the column of data is reported against. </t>
  </si>
  <si>
    <t>References to the corresponding table code used in the GGIC data submission templates, where applicable</t>
  </si>
  <si>
    <t>MINERALS REPORTING SUBMISSION TEMPLATES</t>
  </si>
  <si>
    <t>All</t>
  </si>
  <si>
    <t xml:space="preserve">TOP DEPTH: Measured depth from the reference depth datum to the top of the of a specific interval being described. It is mandatory to report this in metres. </t>
  </si>
  <si>
    <t>BASE DEPTH: Measured depth from the  depth datum to the base of the of a specific interval being described. It is mandatory to report this in metres</t>
  </si>
  <si>
    <t>Downhole surveys conducted in a drillhole.</t>
  </si>
  <si>
    <t>Dictionary of common lithology classifications and their corresponding codes. It is preferred that rock types entered in other templates use the existing codes. Where existing codes are not used the codes and descriptions used must be appended to this table.</t>
  </si>
  <si>
    <t>Logging of lithology type and descriptions from cuttings or core acquired in a drillhole.</t>
  </si>
  <si>
    <t>LITH_DICTIONARY</t>
  </si>
  <si>
    <t>Data - Drillhole survey</t>
  </si>
  <si>
    <t>DRILLHOLE_SURVEY</t>
  </si>
  <si>
    <t>Assay Code/Method</t>
  </si>
  <si>
    <t xml:space="preserve">Analytical Laboratory or Operator:
Note: Append fields as necessary after this column for all geochemical assays performed. It is mandatory to delete the example column before submission </t>
  </si>
  <si>
    <t>Phlogiston Laboratories</t>
  </si>
  <si>
    <t>Fire Assay AAS finish</t>
  </si>
  <si>
    <t>ALS Minerals</t>
  </si>
  <si>
    <t>SAMPLE_PREP_CODE</t>
  </si>
  <si>
    <t>PREP_DESCRIPTION</t>
  </si>
  <si>
    <t>DD-MM-YYYY</t>
  </si>
  <si>
    <t>SAMPLE DATE: The date that the first sample in the sample analysis batch was sent to the laboratory for analysis. It is mandatory to report this in DD-MM-YYYY format.</t>
  </si>
  <si>
    <t>PREPARATION DESCRIPTION: A description of the process used to prepare the sample for analysis.</t>
  </si>
  <si>
    <t>Density</t>
  </si>
  <si>
    <t>MILLION TONNES (Mt)</t>
  </si>
  <si>
    <t>MILLIGRAMS PER TONNE (mg/t)</t>
  </si>
  <si>
    <t>GRAMS PER TONNE (g/t)</t>
  </si>
  <si>
    <t>GRAMS PER KILOGRAM (g/kg)</t>
  </si>
  <si>
    <t>PARTS PER BILLION (ppb)</t>
  </si>
  <si>
    <t>Elevation</t>
  </si>
  <si>
    <t>Sample_id</t>
  </si>
  <si>
    <t>From</t>
  </si>
  <si>
    <t>To</t>
  </si>
  <si>
    <t>Sample_type</t>
  </si>
  <si>
    <t>H0700</t>
  </si>
  <si>
    <t>H0701</t>
  </si>
  <si>
    <t>GEOCHEMISTRY_QAQC</t>
  </si>
  <si>
    <t>Details of the geochemical quality control procedures to ensure precision and accuracy of assay data.</t>
  </si>
  <si>
    <t xml:space="preserve">Analytical Laboratory or Operator:
Note: Append fields as necessary after this column for all XRF sampling performed. It is mandatory to delete the example column before submission </t>
  </si>
  <si>
    <t>Cu</t>
  </si>
  <si>
    <t>Cu_error</t>
  </si>
  <si>
    <t>XRF_ID</t>
  </si>
  <si>
    <t>ID No</t>
  </si>
  <si>
    <t>Hole No</t>
  </si>
  <si>
    <t xml:space="preserve">Reading No </t>
  </si>
  <si>
    <t xml:space="preserve">Sequence </t>
  </si>
  <si>
    <t xml:space="preserve">Mode </t>
  </si>
  <si>
    <t>XRF_BEAM_TIME</t>
  </si>
  <si>
    <t>XRF_ELAPSED_TIME</t>
  </si>
  <si>
    <t>H0805</t>
  </si>
  <si>
    <t>N/Bulk</t>
  </si>
  <si>
    <t>Portable XRF</t>
  </si>
  <si>
    <t>XRF Instrument Type</t>
  </si>
  <si>
    <t>NITONXL3t_GOLDD #6</t>
  </si>
  <si>
    <t>XRF_ERROR_SIGMA</t>
  </si>
  <si>
    <t>SECONDS</t>
  </si>
  <si>
    <t>H0200</t>
  </si>
  <si>
    <t>Rock1</t>
  </si>
  <si>
    <t>READING_NUM</t>
  </si>
  <si>
    <t>SAMPLE_TIME</t>
  </si>
  <si>
    <t>TIME</t>
  </si>
  <si>
    <t>SAMPLE TIME: The time of day when the sample was collected.  It is mandatory to report this in 00:00:00 format as 24-hour time.</t>
  </si>
  <si>
    <t xml:space="preserve">READING NUMBER: The sequential number generated by the measuring instrument relating to the sample within the sample batch </t>
  </si>
  <si>
    <t xml:space="preserve">SEQUENCE </t>
  </si>
  <si>
    <t xml:space="preserve">MODE </t>
  </si>
  <si>
    <t>SEQUENCE: The stage in the test-setting process of the XRF instrument.</t>
  </si>
  <si>
    <t>MODE: The XRF measurement mode as reported by the specfic XRF instrument e.g. TestAll Geo.</t>
  </si>
  <si>
    <t>H0803</t>
  </si>
  <si>
    <t xml:space="preserve">H0804 </t>
  </si>
  <si>
    <t>SIGMA ERROR: The statistical error level of the XRF measurement i.e. Sigma Error 1 is 1 standard deviation and Sigma Error 2 is 2 standard deviations from the mean in a normal distribution.</t>
  </si>
  <si>
    <t>BEAM TIME: The time the x-ray beam is active during the sampling process. It is mandatory to report this in seconds.</t>
  </si>
  <si>
    <t>ELAPSED TIME: The elapsed time of the XRF measuring process on the sample. It is mandatory to report this in seconds.</t>
  </si>
  <si>
    <t>XRF IDENTIFIER: A unique identifier for each XRF analysis conducted.</t>
  </si>
  <si>
    <t>VARCHAR3</t>
  </si>
  <si>
    <t>VARCHAR4</t>
  </si>
  <si>
    <t>SAMPLE_DEPTH</t>
  </si>
  <si>
    <t xml:space="preserve">SAMPLE DEPTH: Measured depth from the reference depth datum (Ground Level) to thesample point being described. It is mandatory to report this in metres. </t>
  </si>
  <si>
    <t>MANDATORY WHERE ALTERED</t>
  </si>
  <si>
    <t>SAMPLE PREPARATION CODE: The code used by the laboratory to index the specific procedure used to prepare the sample for analysis.</t>
  </si>
  <si>
    <t>SURFACE_SAMPLE</t>
  </si>
  <si>
    <t>DRILLHOLE_SAMPLE</t>
  </si>
  <si>
    <t>SAMPLE_GEOCHEMISTRY</t>
  </si>
  <si>
    <t>Details of the geochemical analyses (assays) of samples detailed in SURFACE_SAMPLES and DRILLHOLE_SAMPLES.</t>
  </si>
  <si>
    <t>Detailed of XRF and PXRF analyses of samples detailed in SURFACE_SAMPLES and DRILLHOLE_SAMPLES.</t>
  </si>
  <si>
    <t>SURFACE_LITHOLOGY</t>
  </si>
  <si>
    <t>DRILLHOLE_LITHOLOGY</t>
  </si>
  <si>
    <t>Logging of lithology type and descriptions from surface samples or outcrop.</t>
  </si>
  <si>
    <t>CUBIC CENTIMETRES PER TONNE (cm3/t)</t>
  </si>
  <si>
    <t>CUBIC METRES PER TONNE (m3/t)</t>
  </si>
  <si>
    <t>CUBIC FEET PER TON (scf/ton)</t>
  </si>
  <si>
    <t>HOURS PER FOOT (hrs/ft)</t>
  </si>
  <si>
    <t>CUBIC FEET PER TON (ft3/ton)</t>
  </si>
  <si>
    <t>DRILLHOLE_STRUCTURE</t>
  </si>
  <si>
    <t>Logging of structure types and descriptions from core acquired in a drillhole.</t>
  </si>
  <si>
    <t>MIN_DICTIONARY</t>
  </si>
  <si>
    <t>Dictionary of common minerals and their corresponding codes. It is preferred that minerals entered in other templates use the existing codes. Where existing codes are not used the codes and descriptions used must be appended to this table.</t>
  </si>
  <si>
    <t>DICTIONARY</t>
  </si>
  <si>
    <t>All company codes used throughout the templates must be supplied with a description where terms are not able to be matched to an existing term within the template dictionaries. This excludes rock type and mineral codes, which have dedicated dictionaries.</t>
  </si>
  <si>
    <t>OUNCE PER TON (oz/ton)</t>
  </si>
  <si>
    <t>OUNCE PER TONNE (oz/t)</t>
  </si>
  <si>
    <t>MANDATORY WHERE PERFORMED</t>
  </si>
  <si>
    <t>Data for the project and resource authority common to all other templates. This must be completed prior to filling other templates. All locations throughout the templates must be referenced to the coordinate system specified in this template.</t>
  </si>
  <si>
    <t>Minerals and Coal Reporting Practice Direction</t>
  </si>
  <si>
    <t>Identifies that the column of data relates to a mandatory or minimum requirement as detailed in the "Minerals and Coal Reporting Practice Direction" and as defined in the relevant Regulation(s).</t>
  </si>
  <si>
    <t>Where relevant, provides the standard reporting unit required for the column of data reported in the field. This is defined in the "Common Requirements" section or the respective component section of the "Minerals and Coal Reporting Practice Direction".</t>
  </si>
  <si>
    <t>SURFACE_STRUCTURE</t>
  </si>
  <si>
    <t>Logging of structure types and descriptions from outcrop.</t>
  </si>
  <si>
    <t>GEOCHEMISTRY_META</t>
  </si>
  <si>
    <t>QAQC_META</t>
  </si>
  <si>
    <t>SAMPLE_PREPARATION</t>
  </si>
  <si>
    <t>Activity, final, partial relinquishment and partial surrender reports</t>
  </si>
  <si>
    <t>SAMPLE_PHYSICAL</t>
  </si>
  <si>
    <t>Details of lab based analytical methods used.</t>
  </si>
  <si>
    <t>Details of physical properties of the sample recorded.</t>
  </si>
  <si>
    <t>Details of Lab based sample preparation methods.</t>
  </si>
  <si>
    <t>Details of the ID, type, and location of physical samples taken at surface.</t>
  </si>
  <si>
    <t>Details of the ID, type, and location of physical samples taken from a drillhole.</t>
  </si>
  <si>
    <t>SAMPLE_PXRF</t>
  </si>
  <si>
    <t>VERSION 3.0</t>
  </si>
  <si>
    <t>COUNT (count)</t>
  </si>
  <si>
    <t>DECIMAL FRACTION (decfrac)</t>
  </si>
  <si>
    <t>CODE: The code value - the ID.</t>
  </si>
  <si>
    <t>COLLECTION</t>
  </si>
  <si>
    <t>COLLECTION: The column name in the UNITS_OF_MEASURE worksheet that you wish to add this unit to.</t>
  </si>
  <si>
    <t>UNIT_CODE</t>
  </si>
  <si>
    <t>DEFINITION: The defintion of the unit of measure.</t>
  </si>
  <si>
    <t>kg/L</t>
  </si>
  <si>
    <t>Kilograms per Litre</t>
  </si>
  <si>
    <r>
      <t xml:space="preserve">The templates within this workbook have been developed to standardise data for submission as per the Minerals and Coal Reporting Practice Direction (the Direction). The Direction provides scope and clarity on the mandatory requirements (minimum) for industry reports, as prescribed in the Mineral Resources Regulation 2020, along with information which is considered "good industry practice" to include with the reports. It also details specifications on how data should be lodged, including acceptable file formats and data standards. The submission templates are based on the Australian Requirements for the Submission of Digital Exploration Data, developed by the Government Geoscience Information Committee (GGIC). Where possible and practical, all attempts have been made to retain references to field names and data specifications as recommended by GGIC. Where not possible or practical, in consideration of cross-commodity compatibility, new field names have been created using a similar convention to the GGIC scheme. New field names are descriptive of the subject data, use standard industry terminology, and avoid ambiguous abbreviations and acronyms.
</t>
    </r>
    <r>
      <rPr>
        <i/>
        <sz val="11"/>
        <color theme="4"/>
        <rFont val="Calibri"/>
        <family val="2"/>
        <scheme val="minor"/>
      </rPr>
      <t>XLSX, XLS,Comma-delimited ASCII or CSV files exported from enterprise databases may also be used for data submission. However, all mandatory fields detailed in this workbook and the Practice Direction must be complete, all data field headers (column names) must match those contained within this workbook, and all values must adhere to controlled lists within the VALIDATION_DICTIONARY and UNITS_OF_MEASURE worksheets or defined by the user in the USER_DICTIONARY or USER_UNITS_OF_MEASURE worksheets, where applicable.</t>
    </r>
    <r>
      <rPr>
        <sz val="11"/>
        <rFont val="Calibri"/>
        <family val="2"/>
        <scheme val="minor"/>
      </rPr>
      <t xml:space="preserve">
</t>
    </r>
    <r>
      <rPr>
        <sz val="11"/>
        <rFont val="Calibri"/>
        <family val="2"/>
      </rPr>
      <t>GGIC Templates may also be used for submission, however all mandatory fields detailed in this template and the Direction must be complete. All code lists not included in this template must be provided in the Dictionary template.</t>
    </r>
  </si>
  <si>
    <t>Release: November 2023</t>
  </si>
  <si>
    <t>ASSAY_LEVELS</t>
  </si>
  <si>
    <t>CONCENTRATION</t>
  </si>
  <si>
    <t>DENSITY</t>
  </si>
  <si>
    <t>DRILL_RATE</t>
  </si>
  <si>
    <t>ENERGY</t>
  </si>
  <si>
    <t>FLOW_RATE</t>
  </si>
  <si>
    <t>FREQUENCY</t>
  </si>
  <si>
    <t>GAS_CONTENT</t>
  </si>
  <si>
    <t>LENGTH</t>
  </si>
  <si>
    <t>MASS</t>
  </si>
  <si>
    <t>MUD_WEIGHT</t>
  </si>
  <si>
    <t>NUMERICAL</t>
  </si>
  <si>
    <t>PERF_SPACING</t>
  </si>
  <si>
    <t>PRESSURE</t>
  </si>
  <si>
    <t>RESISTIVITY</t>
  </si>
  <si>
    <t>ROTATION</t>
  </si>
  <si>
    <t>VELOCITY</t>
  </si>
  <si>
    <t>VOLUME</t>
  </si>
  <si>
    <t>ROUNDS (rounds)</t>
  </si>
  <si>
    <t>CITATION</t>
  </si>
  <si>
    <t>CITATION: A bibliographic reference to the source of this unit's definition</t>
  </si>
  <si>
    <t>A dummy unit of measure</t>
  </si>
  <si>
    <t>BLOBS PER CHUNK (BPC)</t>
  </si>
  <si>
    <t>BPC</t>
  </si>
  <si>
    <t>LABEL</t>
  </si>
  <si>
    <t>LABEL: A label for the unit of measure</t>
  </si>
  <si>
    <t>Blobs Per Chunk</t>
  </si>
  <si>
    <t>PERMEABILITY</t>
  </si>
  <si>
    <t>ROUNDS</t>
  </si>
  <si>
    <t>Rounds</t>
  </si>
  <si>
    <t>A nother dummy unit</t>
  </si>
  <si>
    <t>VISCOSITY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</si>
</sst>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dd\-mmm\-yyyy"/>
    <numFmt numFmtId="165" formatCode="0.00000"/>
    <numFmt numFmtId="166" formatCode="0.0000"/>
    <numFmt numFmtId="167" formatCode="0.000000"/>
    <numFmt numFmtId="168" formatCode="0.0"/>
    <numFmt numFmtId="169" formatCode="d/mm/yyyy;@"/>
    <numFmt numFmtId="170" formatCode="hh:mm:ss;@"/>
  </numFmts>
  <fonts count="22" x14ac:knownFonts="1">
    <font>
      <sz val="11"/>
      <color theme="1"/>
      <name val="Calibri"/>
      <family val="2"/>
      <scheme val="minor"/>
    </font>
    <font>
      <u/>
      <sz val="11"/>
      <color theme="10"/>
      <name val="Calibri"/>
      <family val="2"/>
      <scheme val="minor"/>
    </font>
    <font>
      <b/>
      <i/>
      <sz val="11"/>
      <color theme="1"/>
      <name val="Calibri"/>
      <family val="2"/>
      <scheme val="minor"/>
    </font>
    <font>
      <b/>
      <sz val="11"/>
      <color theme="1"/>
      <name val="Calibri"/>
      <family val="2"/>
      <scheme val="minor"/>
    </font>
    <font>
      <b/>
      <i/>
      <sz val="11"/>
      <color rgb="FFFF0000"/>
      <name val="Calibri"/>
      <family val="2"/>
      <scheme val="minor"/>
    </font>
    <font>
      <b/>
      <sz val="11"/>
      <color rgb="FFFF0000"/>
      <name val="Calibri"/>
      <family val="2"/>
      <scheme val="minor"/>
    </font>
    <font>
      <b/>
      <sz val="36"/>
      <color theme="1"/>
      <name val="Calibri"/>
      <family val="2"/>
      <scheme val="minor"/>
    </font>
    <font>
      <b/>
      <sz val="20"/>
      <color rgb="FFFF0000"/>
      <name val="Calibri"/>
      <family val="2"/>
      <scheme val="minor"/>
    </font>
    <font>
      <b/>
      <sz val="11"/>
      <color rgb="FF000000"/>
      <name val="Calibri"/>
      <family val="2"/>
      <scheme val="minor"/>
    </font>
    <font>
      <sz val="11"/>
      <color rgb="FF000000"/>
      <name val="Calibri"/>
      <family val="2"/>
      <scheme val="minor"/>
    </font>
    <font>
      <b/>
      <i/>
      <sz val="11"/>
      <color rgb="FFC00000"/>
      <name val="Calibri"/>
      <family val="2"/>
      <scheme val="minor"/>
    </font>
    <font>
      <sz val="9"/>
      <color theme="1"/>
      <name val="Calibri"/>
      <family val="2"/>
      <scheme val="minor"/>
    </font>
    <font>
      <b/>
      <sz val="9"/>
      <color theme="1"/>
      <name val="Calibri"/>
      <family val="2"/>
      <scheme val="minor"/>
    </font>
    <font>
      <b/>
      <sz val="11"/>
      <color theme="4" tint="-0.249977111117893"/>
      <name val="Calibri"/>
      <family val="2"/>
      <scheme val="minor"/>
    </font>
    <font>
      <sz val="11"/>
      <color theme="4" tint="-0.249977111117893"/>
      <name val="Calibri"/>
      <family val="2"/>
      <scheme val="minor"/>
    </font>
    <font>
      <b/>
      <i/>
      <sz val="11"/>
      <name val="Calibri"/>
      <family val="2"/>
      <scheme val="minor"/>
    </font>
    <font>
      <b/>
      <sz val="14"/>
      <color theme="1"/>
      <name val="Calibri"/>
      <family val="2"/>
      <scheme val="minor"/>
    </font>
    <font>
      <sz val="11"/>
      <name val="Calibri"/>
      <family val="2"/>
      <scheme val="minor"/>
    </font>
    <font>
      <b/>
      <sz val="22"/>
      <color theme="1"/>
      <name val="Calibri"/>
      <family val="2"/>
      <scheme val="minor"/>
    </font>
    <font>
      <sz val="11"/>
      <name val="Calibri"/>
      <family val="2"/>
    </font>
    <font>
      <i/>
      <sz val="11"/>
      <color theme="4"/>
      <name val="Calibri"/>
      <family val="2"/>
      <scheme val="minor"/>
    </font>
    <font>
      <i/>
      <sz val="11"/>
      <color theme="0" tint="-0.499984740745262"/>
      <name val="Calibri"/>
      <family val="2"/>
      <scheme val="minor"/>
    </font>
  </fonts>
  <fills count="8">
    <fill>
      <patternFill patternType="none"/>
    </fill>
    <fill>
      <patternFill patternType="gray125"/>
    </fill>
    <fill>
      <patternFill patternType="solid">
        <fgColor theme="0" tint="-0.24994659260841701"/>
        <bgColor indexed="64"/>
      </patternFill>
    </fill>
    <fill>
      <patternFill patternType="solid">
        <fgColor theme="0" tint="-0.249977111117893"/>
        <bgColor indexed="64"/>
      </patternFill>
    </fill>
    <fill>
      <patternFill patternType="solid">
        <fgColor rgb="FFFFCCCC"/>
        <bgColor indexed="64"/>
      </patternFill>
    </fill>
    <fill>
      <patternFill patternType="solid">
        <fgColor rgb="FFFFFF00"/>
        <bgColor indexed="64"/>
      </patternFill>
    </fill>
    <fill>
      <patternFill patternType="solid">
        <fgColor theme="0" tint="-0.14999847407452621"/>
        <bgColor indexed="64"/>
      </patternFill>
    </fill>
    <fill>
      <patternFill patternType="solid">
        <fgColor theme="0" tint="-4.9989318521683403E-2"/>
        <bgColor indexed="64"/>
      </patternFill>
    </fill>
  </fills>
  <borders count="26">
    <border>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style="medium">
        <color indexed="64"/>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s>
  <cellStyleXfs count="2">
    <xf numFmtId="0" fontId="0" fillId="0" borderId="0"/>
    <xf numFmtId="0" fontId="1" fillId="0" borderId="0" applyNumberFormat="0" applyFill="0" applyBorder="0" applyAlignment="0" applyProtection="0"/>
  </cellStyleXfs>
  <cellXfs count="113">
    <xf numFmtId="0" fontId="0" fillId="0" borderId="0" xfId="0"/>
    <xf numFmtId="0" fontId="2" fillId="2" borderId="1" xfId="0" applyFont="1" applyFill="1" applyBorder="1"/>
    <xf numFmtId="0" fontId="3" fillId="3" borderId="2" xfId="0" applyFont="1" applyFill="1" applyBorder="1" applyAlignment="1">
      <alignment horizontal="center" vertical="center"/>
    </xf>
    <xf numFmtId="0" fontId="5" fillId="0" borderId="4" xfId="0" applyFont="1" applyBorder="1" applyAlignment="1">
      <alignment horizontal="center" vertical="center"/>
    </xf>
    <xf numFmtId="0" fontId="2" fillId="2" borderId="3" xfId="0" applyFont="1" applyFill="1" applyBorder="1"/>
    <xf numFmtId="0" fontId="0" fillId="0" borderId="4" xfId="0" applyBorder="1" applyAlignment="1">
      <alignment horizontal="center" vertical="center"/>
    </xf>
    <xf numFmtId="49" fontId="0" fillId="0" borderId="4" xfId="0" applyNumberFormat="1" applyBorder="1" applyAlignment="1" applyProtection="1">
      <alignment horizontal="center" vertical="center"/>
      <protection locked="0"/>
    </xf>
    <xf numFmtId="0" fontId="0" fillId="2" borderId="4" xfId="0" applyFill="1" applyBorder="1"/>
    <xf numFmtId="164" fontId="0" fillId="0" borderId="4" xfId="0" applyNumberFormat="1" applyBorder="1" applyAlignment="1" applyProtection="1">
      <alignment horizontal="center" vertical="center"/>
      <protection locked="0"/>
    </xf>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3" fillId="0" borderId="0" xfId="0" applyFont="1"/>
    <xf numFmtId="0" fontId="7" fillId="0" borderId="0" xfId="0" applyFont="1"/>
    <xf numFmtId="0" fontId="0" fillId="0" borderId="0" xfId="0" applyAlignment="1">
      <alignment horizontal="left" vertical="top" wrapText="1"/>
    </xf>
    <xf numFmtId="0" fontId="0" fillId="0" borderId="0" xfId="0" applyAlignment="1">
      <alignment wrapText="1"/>
    </xf>
    <xf numFmtId="0" fontId="8" fillId="0" borderId="10" xfId="0" applyFont="1" applyBorder="1" applyAlignment="1">
      <alignment vertical="center"/>
    </xf>
    <xf numFmtId="0" fontId="8" fillId="0" borderId="7" xfId="0" applyFont="1" applyBorder="1" applyAlignment="1">
      <alignment vertical="center"/>
    </xf>
    <xf numFmtId="0" fontId="9" fillId="0" borderId="4" xfId="0" applyFont="1" applyBorder="1" applyAlignment="1">
      <alignment vertical="center"/>
    </xf>
    <xf numFmtId="0" fontId="9" fillId="0" borderId="4" xfId="0" applyFont="1" applyBorder="1" applyAlignment="1">
      <alignment vertical="center" wrapText="1"/>
    </xf>
    <xf numFmtId="0" fontId="9" fillId="0" borderId="3" xfId="0" applyFont="1" applyBorder="1" applyAlignment="1">
      <alignment vertical="center"/>
    </xf>
    <xf numFmtId="0" fontId="3" fillId="0" borderId="1" xfId="0" applyFont="1" applyBorder="1"/>
    <xf numFmtId="0" fontId="2" fillId="2" borderId="3" xfId="0" applyFont="1" applyFill="1" applyBorder="1" applyAlignment="1">
      <alignment horizontal="left" vertical="center"/>
    </xf>
    <xf numFmtId="0" fontId="10" fillId="4" borderId="3" xfId="0" applyFont="1" applyFill="1" applyBorder="1" applyAlignment="1">
      <alignment horizontal="left" vertical="center"/>
    </xf>
    <xf numFmtId="0" fontId="2" fillId="2" borderId="12" xfId="0" applyFont="1" applyFill="1" applyBorder="1" applyAlignment="1">
      <alignment horizontal="left" vertical="center"/>
    </xf>
    <xf numFmtId="0" fontId="0" fillId="0" borderId="13" xfId="0" applyBorder="1"/>
    <xf numFmtId="0" fontId="0" fillId="0" borderId="14" xfId="0" applyBorder="1"/>
    <xf numFmtId="0" fontId="0" fillId="0" borderId="15" xfId="0" applyBorder="1"/>
    <xf numFmtId="0" fontId="2" fillId="2" borderId="16" xfId="0" applyFont="1" applyFill="1" applyBorder="1"/>
    <xf numFmtId="0" fontId="3" fillId="0" borderId="17" xfId="0" applyFont="1" applyBorder="1" applyAlignment="1">
      <alignment horizontal="center" vertical="center"/>
    </xf>
    <xf numFmtId="0" fontId="11" fillId="0" borderId="0" xfId="0" applyFont="1"/>
    <xf numFmtId="0" fontId="0" fillId="0" borderId="18" xfId="0" applyBorder="1" applyAlignment="1">
      <alignment vertical="center" wrapText="1"/>
    </xf>
    <xf numFmtId="0" fontId="4" fillId="0" borderId="3" xfId="0" applyFont="1" applyBorder="1"/>
    <xf numFmtId="0" fontId="2" fillId="2" borderId="4" xfId="0" applyFont="1" applyFill="1" applyBorder="1" applyAlignment="1">
      <alignment vertical="center"/>
    </xf>
    <xf numFmtId="0" fontId="0" fillId="0" borderId="4" xfId="0" applyBorder="1" applyAlignment="1">
      <alignment vertical="center" wrapText="1"/>
    </xf>
    <xf numFmtId="0" fontId="0" fillId="0" borderId="20" xfId="0" applyBorder="1" applyAlignment="1">
      <alignment vertical="center" wrapText="1"/>
    </xf>
    <xf numFmtId="49" fontId="0" fillId="0" borderId="17" xfId="0" applyNumberFormat="1" applyBorder="1" applyAlignment="1" applyProtection="1">
      <alignment horizontal="center" vertical="center"/>
      <protection locked="0"/>
    </xf>
    <xf numFmtId="2" fontId="0" fillId="0" borderId="4" xfId="0" applyNumberFormat="1" applyBorder="1" applyAlignment="1" applyProtection="1">
      <alignment horizontal="center" vertical="center"/>
      <protection locked="0"/>
    </xf>
    <xf numFmtId="0" fontId="3" fillId="3" borderId="21" xfId="0" applyFont="1" applyFill="1" applyBorder="1" applyAlignment="1">
      <alignment horizontal="center" vertical="center"/>
    </xf>
    <xf numFmtId="0" fontId="0" fillId="0" borderId="22" xfId="0" applyBorder="1" applyAlignment="1">
      <alignment vertical="center" wrapText="1"/>
    </xf>
    <xf numFmtId="2" fontId="0" fillId="0" borderId="17" xfId="0" applyNumberFormat="1" applyBorder="1" applyAlignment="1" applyProtection="1">
      <alignment horizontal="center" vertical="center"/>
      <protection locked="0"/>
    </xf>
    <xf numFmtId="0" fontId="10" fillId="2" borderId="3" xfId="0" applyFont="1" applyFill="1" applyBorder="1"/>
    <xf numFmtId="0" fontId="5" fillId="0" borderId="11" xfId="0" applyFont="1" applyBorder="1" applyAlignment="1">
      <alignment horizontal="center" vertical="center"/>
    </xf>
    <xf numFmtId="0" fontId="0" fillId="0" borderId="11" xfId="0" applyBorder="1" applyAlignment="1">
      <alignment horizontal="center" vertical="center"/>
    </xf>
    <xf numFmtId="0" fontId="2" fillId="2" borderId="12" xfId="0" applyFont="1" applyFill="1" applyBorder="1" applyAlignment="1">
      <alignment vertical="center" wrapText="1"/>
    </xf>
    <xf numFmtId="164" fontId="0" fillId="0" borderId="17" xfId="0" applyNumberFormat="1" applyBorder="1" applyAlignment="1" applyProtection="1">
      <alignment horizontal="center" vertical="center"/>
      <protection locked="0"/>
    </xf>
    <xf numFmtId="49" fontId="0" fillId="0" borderId="17" xfId="0" applyNumberFormat="1" applyBorder="1" applyAlignment="1" applyProtection="1">
      <alignment horizontal="left" vertical="center"/>
      <protection locked="0"/>
    </xf>
    <xf numFmtId="49" fontId="0" fillId="0" borderId="4" xfId="0" applyNumberFormat="1" applyBorder="1" applyAlignment="1" applyProtection="1">
      <alignment horizontal="left" vertical="center"/>
      <protection locked="0"/>
    </xf>
    <xf numFmtId="0" fontId="3" fillId="0" borderId="23" xfId="0" applyFont="1" applyBorder="1" applyAlignment="1">
      <alignment horizontal="center" vertical="center"/>
    </xf>
    <xf numFmtId="0" fontId="0" fillId="3" borderId="2" xfId="0" applyFill="1" applyBorder="1"/>
    <xf numFmtId="0" fontId="0" fillId="3" borderId="4" xfId="0" applyFill="1" applyBorder="1"/>
    <xf numFmtId="166" fontId="0" fillId="0" borderId="4" xfId="0" applyNumberFormat="1" applyBorder="1" applyAlignment="1">
      <alignment horizontal="center" vertical="center"/>
    </xf>
    <xf numFmtId="49" fontId="0" fillId="0" borderId="4" xfId="0" applyNumberFormat="1" applyBorder="1" applyAlignment="1">
      <alignment horizontal="center" vertical="center"/>
    </xf>
    <xf numFmtId="1" fontId="0" fillId="0" borderId="4" xfId="0" applyNumberFormat="1" applyBorder="1" applyAlignment="1">
      <alignment horizontal="center" vertical="center"/>
    </xf>
    <xf numFmtId="165" fontId="0" fillId="0" borderId="4" xfId="0" applyNumberFormat="1" applyBorder="1" applyAlignment="1">
      <alignment horizontal="center" vertical="center"/>
    </xf>
    <xf numFmtId="49" fontId="0" fillId="0" borderId="4" xfId="0" applyNumberFormat="1" applyBorder="1" applyAlignment="1">
      <alignment horizontal="left" vertical="center"/>
    </xf>
    <xf numFmtId="0" fontId="2" fillId="0" borderId="17" xfId="0" applyFont="1" applyBorder="1" applyAlignment="1">
      <alignment horizontal="center" vertical="center"/>
    </xf>
    <xf numFmtId="0" fontId="2" fillId="0" borderId="4" xfId="0" applyFont="1" applyBorder="1" applyAlignment="1">
      <alignment horizontal="center" vertical="center"/>
    </xf>
    <xf numFmtId="0" fontId="2" fillId="0" borderId="4" xfId="0" applyFont="1" applyBorder="1" applyAlignment="1">
      <alignment vertical="center" wrapText="1"/>
    </xf>
    <xf numFmtId="0" fontId="13" fillId="3" borderId="2" xfId="0" applyFont="1" applyFill="1" applyBorder="1" applyAlignment="1">
      <alignment horizontal="center" vertical="center"/>
    </xf>
    <xf numFmtId="0" fontId="13" fillId="0" borderId="17" xfId="0" applyFont="1" applyBorder="1" applyAlignment="1">
      <alignment horizontal="center" vertical="center"/>
    </xf>
    <xf numFmtId="0" fontId="13" fillId="0" borderId="4" xfId="0" applyFont="1" applyBorder="1" applyAlignment="1">
      <alignment horizontal="center" vertical="center"/>
    </xf>
    <xf numFmtId="0" fontId="14" fillId="0" borderId="4" xfId="0" applyFont="1" applyBorder="1" applyAlignment="1">
      <alignment horizontal="center" vertical="center"/>
    </xf>
    <xf numFmtId="0" fontId="14" fillId="0" borderId="4" xfId="0" applyFont="1" applyBorder="1" applyAlignment="1">
      <alignment horizontal="center" vertical="center" wrapText="1"/>
    </xf>
    <xf numFmtId="0" fontId="15" fillId="0" borderId="4" xfId="0" applyFont="1" applyBorder="1" applyAlignment="1">
      <alignment horizontal="center" vertical="center"/>
    </xf>
    <xf numFmtId="0" fontId="16" fillId="0" borderId="0" xfId="0" applyFont="1"/>
    <xf numFmtId="0" fontId="0" fillId="6" borderId="4" xfId="0" applyFill="1" applyBorder="1"/>
    <xf numFmtId="167" fontId="0" fillId="0" borderId="4" xfId="0" applyNumberFormat="1" applyBorder="1" applyAlignment="1" applyProtection="1">
      <alignment horizontal="center" vertical="center"/>
      <protection locked="0"/>
    </xf>
    <xf numFmtId="2" fontId="0" fillId="0" borderId="4" xfId="0" applyNumberFormat="1" applyBorder="1"/>
    <xf numFmtId="49" fontId="0" fillId="0" borderId="4" xfId="0" applyNumberFormat="1" applyBorder="1"/>
    <xf numFmtId="166" fontId="14" fillId="0" borderId="4" xfId="0" applyNumberFormat="1" applyFont="1" applyBorder="1"/>
    <xf numFmtId="169" fontId="0" fillId="0" borderId="4" xfId="0" applyNumberFormat="1" applyBorder="1"/>
    <xf numFmtId="167" fontId="0" fillId="0" borderId="4" xfId="0" applyNumberFormat="1" applyBorder="1"/>
    <xf numFmtId="168" fontId="0" fillId="0" borderId="4" xfId="0" applyNumberFormat="1" applyBorder="1"/>
    <xf numFmtId="170" fontId="0" fillId="0" borderId="4" xfId="0" applyNumberFormat="1" applyBorder="1" applyAlignment="1">
      <alignment horizontal="center" vertical="center"/>
    </xf>
    <xf numFmtId="169" fontId="0" fillId="0" borderId="17" xfId="0" applyNumberFormat="1" applyBorder="1"/>
    <xf numFmtId="0" fontId="3" fillId="3" borderId="4" xfId="0" applyFont="1" applyFill="1" applyBorder="1" applyAlignment="1">
      <alignment horizontal="center" vertical="center"/>
    </xf>
    <xf numFmtId="0" fontId="2" fillId="2" borderId="4" xfId="0" applyFont="1" applyFill="1" applyBorder="1"/>
    <xf numFmtId="0" fontId="5" fillId="7" borderId="4" xfId="0" applyFont="1" applyFill="1" applyBorder="1" applyAlignment="1">
      <alignment horizontal="center" vertical="center"/>
    </xf>
    <xf numFmtId="0" fontId="0" fillId="7" borderId="4" xfId="0" applyFill="1" applyBorder="1" applyAlignment="1">
      <alignment horizontal="center" vertical="center"/>
    </xf>
    <xf numFmtId="0" fontId="0" fillId="7" borderId="4" xfId="0" applyFill="1" applyBorder="1" applyAlignment="1">
      <alignment vertical="center" wrapText="1"/>
    </xf>
    <xf numFmtId="0" fontId="3" fillId="7" borderId="4" xfId="0" applyFont="1" applyFill="1" applyBorder="1" applyAlignment="1">
      <alignment horizontal="center" vertical="center"/>
    </xf>
    <xf numFmtId="0" fontId="6" fillId="0" borderId="0" xfId="0" applyFont="1"/>
    <xf numFmtId="0" fontId="12" fillId="5" borderId="18" xfId="0" applyFont="1" applyFill="1" applyBorder="1"/>
    <xf numFmtId="0" fontId="8" fillId="0" borderId="7" xfId="0" applyFont="1" applyBorder="1" applyAlignment="1">
      <alignment vertical="center" wrapText="1"/>
    </xf>
    <xf numFmtId="0" fontId="9" fillId="0" borderId="11" xfId="0" applyFont="1" applyBorder="1" applyAlignment="1">
      <alignment vertical="center" wrapText="1"/>
    </xf>
    <xf numFmtId="0" fontId="21" fillId="2" borderId="4" xfId="0" applyFont="1" applyFill="1" applyBorder="1"/>
    <xf numFmtId="0" fontId="21" fillId="0" borderId="0" xfId="0" applyFont="1"/>
    <xf numFmtId="167" fontId="21" fillId="0" borderId="4" xfId="0" applyNumberFormat="1" applyFont="1" applyBorder="1" applyAlignment="1" applyProtection="1">
      <alignment horizontal="center" vertical="center"/>
      <protection locked="0"/>
    </xf>
    <xf numFmtId="0" fontId="4" fillId="2" borderId="4" xfId="0" applyFont="1" applyFill="1" applyBorder="1"/>
    <xf numFmtId="49" fontId="21" fillId="0" borderId="4" xfId="0" applyNumberFormat="1" applyFont="1" applyBorder="1" applyAlignment="1" applyProtection="1">
      <alignment horizontal="center"/>
      <protection locked="0"/>
    </xf>
    <xf numFmtId="49" fontId="0" fillId="0" borderId="4" xfId="0" applyNumberFormat="1" applyBorder="1" applyAlignment="1" applyProtection="1">
      <alignment horizontal="center"/>
      <protection locked="0"/>
    </xf>
    <xf numFmtId="0" fontId="12" fillId="5" borderId="4" xfId="0" applyFont="1" applyFill="1" applyBorder="1"/>
    <xf numFmtId="0" fontId="21" fillId="0" borderId="4" xfId="0" applyFont="1" applyBorder="1"/>
    <xf numFmtId="0" fontId="1" fillId="0" borderId="4" xfId="1" applyBorder="1"/>
    <xf numFmtId="0" fontId="18" fillId="0" borderId="0" xfId="0" applyFont="1" applyAlignment="1">
      <alignment wrapText="1"/>
    </xf>
    <xf numFmtId="0" fontId="0" fillId="0" borderId="4" xfId="0" applyBorder="1" applyAlignment="1">
      <alignment horizontal="left" vertical="center" wrapText="1"/>
    </xf>
    <xf numFmtId="0" fontId="0" fillId="0" borderId="11" xfId="0" applyBorder="1" applyAlignment="1">
      <alignment horizontal="left" vertical="center" wrapText="1"/>
    </xf>
    <xf numFmtId="0" fontId="0" fillId="0" borderId="20" xfId="0" applyBorder="1" applyAlignment="1">
      <alignment horizontal="left" vertical="center" wrapText="1"/>
    </xf>
    <xf numFmtId="0" fontId="0" fillId="0" borderId="22" xfId="0" applyBorder="1" applyAlignment="1">
      <alignment horizontal="left" vertical="center" wrapText="1"/>
    </xf>
    <xf numFmtId="0" fontId="3" fillId="0" borderId="2" xfId="0" applyFont="1" applyBorder="1" applyAlignment="1">
      <alignment horizontal="center" vertical="center"/>
    </xf>
    <xf numFmtId="0" fontId="3" fillId="0" borderId="21" xfId="0" applyFont="1" applyBorder="1" applyAlignment="1">
      <alignment horizontal="center" vertical="center"/>
    </xf>
    <xf numFmtId="49" fontId="17" fillId="0" borderId="0" xfId="0" applyNumberFormat="1" applyFont="1" applyAlignment="1">
      <alignment vertical="top" wrapText="1"/>
    </xf>
    <xf numFmtId="0" fontId="0" fillId="0" borderId="0" xfId="0" applyAlignment="1">
      <alignment vertical="top" wrapText="1"/>
    </xf>
    <xf numFmtId="0" fontId="0" fillId="0" borderId="0" xfId="0" applyAlignment="1">
      <alignment vertical="top"/>
    </xf>
    <xf numFmtId="0" fontId="0" fillId="0" borderId="0" xfId="0" applyAlignment="1">
      <alignment wrapText="1"/>
    </xf>
    <xf numFmtId="0" fontId="9" fillId="0" borderId="19" xfId="0" applyFont="1" applyBorder="1" applyAlignment="1">
      <alignment vertical="center"/>
    </xf>
    <xf numFmtId="0" fontId="9" fillId="0" borderId="24" xfId="0" applyFont="1" applyBorder="1" applyAlignment="1">
      <alignment vertical="center"/>
    </xf>
    <xf numFmtId="0" fontId="9" fillId="0" borderId="16" xfId="0" applyFont="1" applyBorder="1" applyAlignment="1">
      <alignment vertical="center"/>
    </xf>
    <xf numFmtId="0" fontId="9" fillId="0" borderId="25" xfId="0" applyFont="1" applyBorder="1" applyAlignment="1">
      <alignment vertical="center"/>
    </xf>
  </cellXfs>
  <cellStyles count="2">
    <cellStyle name="Hyperlink" xfId="1" builtinId="8"/>
    <cellStyle name="Normal" xfId="0" builtinId="0"/>
  </cellStyles>
  <dxfs count="12">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
      <font>
        <color rgb="FF9C0006"/>
      </font>
      <fill>
        <patternFill>
          <fgColor rgb="FFFFCCCC"/>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101600</xdr:colOff>
          <xdr:row>13</xdr:row>
          <xdr:rowOff>139700</xdr:rowOff>
        </xdr:from>
        <xdr:to>
          <xdr:col>5</xdr:col>
          <xdr:colOff>1524000</xdr:colOff>
          <xdr:row>16</xdr:row>
          <xdr:rowOff>12700</xdr:rowOff>
        </xdr:to>
        <xdr:sp macro="" textlink="">
          <xdr:nvSpPr>
            <xdr:cNvPr id="1025" name="Object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solidFill>
              <a:srgbClr val="FFFFFF"/>
            </a:solidFill>
            <a:ln>
              <a:noFill/>
            </a:ln>
            <a:extLst>
              <a:ext uri="{91240B29-F687-4F45-9708-019B960494DF}">
                <a14:hiddenLine w="9525">
                  <a:solidFill>
                    <a:srgbClr val="000000"/>
                  </a:solidFill>
                  <a:miter lim="800000"/>
                  <a:headEnd/>
                  <a:tailEnd/>
                </a14:hiddenLine>
              </a:ext>
            </a:extLst>
          </xdr:spPr>
        </xdr:sp>
        <xdr:clientData/>
      </xdr:twoCellAnchor>
    </mc:Choice>
    <mc:Fallback/>
  </mc:AlternateContent>
  <xdr:twoCellAnchor editAs="oneCell">
    <xdr:from>
      <xdr:col>5</xdr:col>
      <xdr:colOff>1352550</xdr:colOff>
      <xdr:row>1</xdr:row>
      <xdr:rowOff>146050</xdr:rowOff>
    </xdr:from>
    <xdr:to>
      <xdr:col>6</xdr:col>
      <xdr:colOff>241300</xdr:colOff>
      <xdr:row>3</xdr:row>
      <xdr:rowOff>438150</xdr:rowOff>
    </xdr:to>
    <xdr:pic>
      <xdr:nvPicPr>
        <xdr:cNvPr id="1038" name="Picture 2">
          <a:extLst>
            <a:ext uri="{FF2B5EF4-FFF2-40B4-BE49-F238E27FC236}">
              <a16:creationId xmlns:a16="http://schemas.microsoft.com/office/drawing/2014/main" id="{00000000-0008-0000-0000-00000E04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337800" y="336550"/>
          <a:ext cx="1174750" cy="1403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itpqld-my.sharepoint.com/personal/vance_kelly_dnrme_qld_gov_au/Documents/Mineral%20And%20Coal%20Guideline%20Collaboration%20Folder/PG_REPORT_TEMPLATES_FINA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EMPLATE_NOTES"/>
      <sheetName val="VALIDATION_DICTIONARY"/>
      <sheetName val="WELL_CARD"/>
      <sheetName val="WELL_ACTIVITY"/>
      <sheetName val="DRILL_BIT"/>
      <sheetName val="TUBULAR"/>
      <sheetName val="CEMENT"/>
      <sheetName val="PERFORATION"/>
      <sheetName val="WELL_COMPLETION"/>
      <sheetName val="DIRECTIONAL SURVEY"/>
      <sheetName val="PRODUCTION_STRING"/>
      <sheetName val="ABANDONMENT"/>
      <sheetName val="DRILL_MUD"/>
      <sheetName val="MUD_WEIGHT"/>
      <sheetName val="MUD_SAMPLE"/>
      <sheetName val="MUD_RESISTIVITY"/>
      <sheetName val="ADDITIVES"/>
      <sheetName val="SHOWS"/>
      <sheetName val="WELL_LOG"/>
      <sheetName val="WELL_TEST"/>
      <sheetName val="VELOCITY_SURVEY"/>
      <sheetName val="CORE"/>
      <sheetName val="LITHOLOGY"/>
      <sheetName val="STRATIGRAPHY"/>
      <sheetName val="RESERVOIR"/>
      <sheetName val="RESERVE AND RESOURCE"/>
      <sheetName val="WELL_TREATMENT"/>
      <sheetName val="PRODUCTION"/>
      <sheetName val="ANALYSIS"/>
      <sheetName val="ADSORPTION_ISOTHERM"/>
      <sheetName val="DESORPTION"/>
      <sheetName val="DESORPTION_COMPOSITION"/>
      <sheetName val="MACERAL_KEROGEN"/>
      <sheetName val="MACERAL_MATURITY"/>
      <sheetName val="PALEO_MATURITY"/>
      <sheetName val="PROXIMATE"/>
      <sheetName val="PYROLYSIS"/>
      <sheetName val="ROUTINE_CORE"/>
      <sheetName val="ROCK_MECHANICS"/>
      <sheetName val="SHALE_ROCK"/>
      <sheetName val="WATER_ANALYSIS"/>
      <sheetName val="XRAY_DIFFRACTION"/>
      <sheetName val="SEISMIC_SURVEY_ACQTN"/>
      <sheetName val="SEISMIC_SURVEY_PROC"/>
      <sheetName val="SEISMIC_LINE"/>
      <sheetName val="SEISMIC_LINE_POSITION"/>
      <sheetName val="SEISMIC_BIN_GRID"/>
      <sheetName val="SEISMIC_BIN_GRID_POSITION"/>
      <sheetName val="SEISMIC_MEDIA"/>
    </sheetNames>
    <sheetDataSet>
      <sheetData sheetId="0"/>
      <sheetData sheetId="1">
        <row r="6">
          <cell r="B6" t="str">
            <v>ATP</v>
          </cell>
          <cell r="I6" t="str">
            <v>ROTARY TABLE (RT)</v>
          </cell>
        </row>
        <row r="7">
          <cell r="B7" t="str">
            <v>PCA</v>
          </cell>
          <cell r="I7" t="str">
            <v>KELLY BUSHING (KB)</v>
          </cell>
        </row>
        <row r="8">
          <cell r="B8" t="str">
            <v>PL</v>
          </cell>
          <cell r="I8" t="str">
            <v>GROUND LEVEL (GL)</v>
          </cell>
        </row>
        <row r="9">
          <cell r="B9" t="str">
            <v>DAA</v>
          </cell>
          <cell r="I9" t="str">
            <v>OTHER</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ackage" Target="../embeddings/Microsoft_Word_Document.docx"/><Relationship Id="rId3" Type="http://schemas.openxmlformats.org/officeDocument/2006/relationships/printerSettings" Target="../printerSettings/printerSettings3.bin"/><Relationship Id="rId7" Type="http://schemas.openxmlformats.org/officeDocument/2006/relationships/vmlDrawing" Target="../drawings/vmlDrawing1.v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6" Type="http://schemas.openxmlformats.org/officeDocument/2006/relationships/drawing" Target="../drawings/drawing1.xml"/><Relationship Id="rId5" Type="http://schemas.openxmlformats.org/officeDocument/2006/relationships/printerSettings" Target="../printerSettings/printerSettings5.bin"/><Relationship Id="rId4" Type="http://schemas.openxmlformats.org/officeDocument/2006/relationships/printerSettings" Target="../printerSettings/printerSettings4.bin"/><Relationship Id="rId9" Type="http://schemas.openxmlformats.org/officeDocument/2006/relationships/image" Target="../media/image1.emf"/></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9.bin"/><Relationship Id="rId2" Type="http://schemas.openxmlformats.org/officeDocument/2006/relationships/printerSettings" Target="../printerSettings/printerSettings8.bin"/><Relationship Id="rId1" Type="http://schemas.openxmlformats.org/officeDocument/2006/relationships/printerSettings" Target="../printerSettings/printerSettings7.bin"/><Relationship Id="rId5" Type="http://schemas.openxmlformats.org/officeDocument/2006/relationships/printerSettings" Target="../printerSettings/printerSettings11.bin"/><Relationship Id="rId4" Type="http://schemas.openxmlformats.org/officeDocument/2006/relationships/printerSettings" Target="../printerSettings/printerSettings10.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14.bin"/><Relationship Id="rId2" Type="http://schemas.openxmlformats.org/officeDocument/2006/relationships/printerSettings" Target="../printerSettings/printerSettings13.bin"/><Relationship Id="rId1" Type="http://schemas.openxmlformats.org/officeDocument/2006/relationships/printerSettings" Target="../printerSettings/printerSettings12.bin"/><Relationship Id="rId5" Type="http://schemas.openxmlformats.org/officeDocument/2006/relationships/printerSettings" Target="../printerSettings/printerSettings16.bin"/><Relationship Id="rId4" Type="http://schemas.openxmlformats.org/officeDocument/2006/relationships/printerSettings" Target="../printerSettings/printerSettings15.bin"/></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19.bin"/><Relationship Id="rId2" Type="http://schemas.openxmlformats.org/officeDocument/2006/relationships/printerSettings" Target="../printerSettings/printerSettings18.bin"/><Relationship Id="rId1" Type="http://schemas.openxmlformats.org/officeDocument/2006/relationships/printerSettings" Target="../printerSettings/printerSettings17.bin"/><Relationship Id="rId5" Type="http://schemas.openxmlformats.org/officeDocument/2006/relationships/printerSettings" Target="../printerSettings/printerSettings21.bin"/><Relationship Id="rId4" Type="http://schemas.openxmlformats.org/officeDocument/2006/relationships/printerSettings" Target="../printerSettings/printerSettings20.bin"/></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24.bin"/><Relationship Id="rId2" Type="http://schemas.openxmlformats.org/officeDocument/2006/relationships/printerSettings" Target="../printerSettings/printerSettings23.bin"/><Relationship Id="rId1" Type="http://schemas.openxmlformats.org/officeDocument/2006/relationships/printerSettings" Target="../printerSettings/printerSettings22.bin"/><Relationship Id="rId5" Type="http://schemas.openxmlformats.org/officeDocument/2006/relationships/printerSettings" Target="../printerSettings/printerSettings26.bin"/><Relationship Id="rId4" Type="http://schemas.openxmlformats.org/officeDocument/2006/relationships/printerSettings" Target="../printerSettings/printerSettings25.bin"/></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29.bin"/><Relationship Id="rId2" Type="http://schemas.openxmlformats.org/officeDocument/2006/relationships/printerSettings" Target="../printerSettings/printerSettings28.bin"/><Relationship Id="rId1" Type="http://schemas.openxmlformats.org/officeDocument/2006/relationships/printerSettings" Target="../printerSettings/printerSettings27.bin"/><Relationship Id="rId5" Type="http://schemas.openxmlformats.org/officeDocument/2006/relationships/printerSettings" Target="../printerSettings/printerSettings31.bin"/><Relationship Id="rId4" Type="http://schemas.openxmlformats.org/officeDocument/2006/relationships/printerSettings" Target="../printerSettings/printerSettings30.bin"/></Relationships>
</file>

<file path=xl/worksheets/_rels/sheet9.xml.rels><?xml version="1.0" encoding="UTF-8" standalone="yes"?>
<Relationships xmlns="http://schemas.openxmlformats.org/package/2006/relationships"><Relationship Id="rId3" Type="http://schemas.openxmlformats.org/officeDocument/2006/relationships/printerSettings" Target="../printerSettings/printerSettings34.bin"/><Relationship Id="rId2" Type="http://schemas.openxmlformats.org/officeDocument/2006/relationships/printerSettings" Target="../printerSettings/printerSettings33.bin"/><Relationship Id="rId1" Type="http://schemas.openxmlformats.org/officeDocument/2006/relationships/printerSettings" Target="../printerSettings/printerSettings32.bin"/><Relationship Id="rId5" Type="http://schemas.openxmlformats.org/officeDocument/2006/relationships/printerSettings" Target="../printerSettings/printerSettings36.bin"/><Relationship Id="rId4" Type="http://schemas.openxmlformats.org/officeDocument/2006/relationships/printerSettings" Target="../printerSettings/printerSettings3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FF0000"/>
  </sheetPr>
  <dimension ref="B1:W52"/>
  <sheetViews>
    <sheetView showGridLines="0" zoomScaleNormal="100" workbookViewId="0">
      <selection activeCell="C9" sqref="C9"/>
    </sheetView>
  </sheetViews>
  <sheetFormatPr baseColWidth="10" defaultColWidth="8.83203125" defaultRowHeight="15" x14ac:dyDescent="0.2"/>
  <cols>
    <col min="2" max="2" width="4.1640625" customWidth="1"/>
    <col min="3" max="3" width="39" customWidth="1"/>
    <col min="4" max="4" width="30.33203125" customWidth="1"/>
    <col min="5" max="5" width="50.83203125" customWidth="1"/>
    <col min="6" max="6" width="32.83203125" customWidth="1"/>
    <col min="7" max="7" width="8.1640625" customWidth="1"/>
    <col min="8" max="8" width="12" customWidth="1"/>
  </cols>
  <sheetData>
    <row r="1" spans="2:23" ht="16" thickBot="1" x14ac:dyDescent="0.25"/>
    <row r="2" spans="2:23" ht="41.5" customHeight="1" x14ac:dyDescent="0.2">
      <c r="B2" s="10"/>
      <c r="C2" s="11"/>
      <c r="D2" s="11"/>
      <c r="E2" s="11"/>
      <c r="F2" s="11"/>
      <c r="G2" s="12"/>
    </row>
    <row r="3" spans="2:23" ht="47" x14ac:dyDescent="0.55000000000000004">
      <c r="B3" s="13"/>
      <c r="C3" s="85" t="s">
        <v>316</v>
      </c>
      <c r="G3" s="14"/>
    </row>
    <row r="4" spans="2:23" ht="59.5" customHeight="1" x14ac:dyDescent="0.35">
      <c r="B4" s="13"/>
      <c r="C4" s="98" t="s">
        <v>324</v>
      </c>
      <c r="D4" s="98"/>
      <c r="E4" s="98"/>
      <c r="G4" s="14"/>
    </row>
    <row r="5" spans="2:23" x14ac:dyDescent="0.2">
      <c r="B5" s="13"/>
      <c r="G5" s="14"/>
    </row>
    <row r="6" spans="2:23" ht="19" x14ac:dyDescent="0.25">
      <c r="B6" s="13"/>
      <c r="C6" s="68" t="s">
        <v>217</v>
      </c>
      <c r="G6" s="14"/>
    </row>
    <row r="7" spans="2:23" x14ac:dyDescent="0.2">
      <c r="B7" s="13"/>
      <c r="C7" s="15" t="s">
        <v>332</v>
      </c>
      <c r="G7" s="14"/>
    </row>
    <row r="8" spans="2:23" x14ac:dyDescent="0.2">
      <c r="B8" s="13"/>
      <c r="C8" s="15" t="s">
        <v>343</v>
      </c>
      <c r="G8" s="14"/>
    </row>
    <row r="9" spans="2:23" x14ac:dyDescent="0.2">
      <c r="B9" s="13"/>
      <c r="G9" s="14"/>
    </row>
    <row r="10" spans="2:23" ht="26" x14ac:dyDescent="0.3">
      <c r="B10" s="13"/>
      <c r="C10" s="16" t="s">
        <v>96</v>
      </c>
      <c r="G10" s="14"/>
    </row>
    <row r="11" spans="2:23" x14ac:dyDescent="0.2">
      <c r="B11" s="13"/>
      <c r="G11" s="14"/>
    </row>
    <row r="12" spans="2:23" ht="224.5" customHeight="1" x14ac:dyDescent="0.2">
      <c r="B12" s="13"/>
      <c r="C12" s="105" t="s">
        <v>342</v>
      </c>
      <c r="D12" s="106"/>
      <c r="E12" s="106"/>
      <c r="F12" s="107"/>
      <c r="G12" s="14"/>
    </row>
    <row r="13" spans="2:23" ht="26" x14ac:dyDescent="0.3">
      <c r="B13" s="13"/>
      <c r="C13" s="16" t="s">
        <v>97</v>
      </c>
      <c r="G13" s="14"/>
    </row>
    <row r="14" spans="2:23" ht="409.5" customHeight="1" x14ac:dyDescent="0.2">
      <c r="B14" s="13"/>
      <c r="C14" s="108"/>
      <c r="D14" s="108"/>
      <c r="G14" s="14"/>
      <c r="J14" t="s">
        <v>113</v>
      </c>
      <c r="M14" s="17"/>
      <c r="N14" s="17"/>
      <c r="O14" s="17"/>
      <c r="P14" s="17"/>
      <c r="Q14" s="17"/>
      <c r="R14" s="17"/>
      <c r="S14" s="17"/>
      <c r="T14" s="17"/>
      <c r="U14" s="17"/>
      <c r="V14" s="18"/>
      <c r="W14" s="18"/>
    </row>
    <row r="15" spans="2:23" ht="139.25" customHeight="1" x14ac:dyDescent="0.2">
      <c r="B15" s="13"/>
      <c r="C15" s="108"/>
      <c r="D15" s="108"/>
      <c r="G15" s="14"/>
    </row>
    <row r="16" spans="2:23" ht="76.25" customHeight="1" x14ac:dyDescent="0.2">
      <c r="B16" s="13"/>
      <c r="G16" s="14"/>
    </row>
    <row r="17" spans="2:7" ht="26" x14ac:dyDescent="0.3">
      <c r="B17" s="13"/>
      <c r="C17" s="16" t="s">
        <v>98</v>
      </c>
      <c r="G17" s="14"/>
    </row>
    <row r="18" spans="2:7" ht="16" thickBot="1" x14ac:dyDescent="0.25">
      <c r="B18" s="13"/>
      <c r="G18" s="14"/>
    </row>
    <row r="19" spans="2:7" ht="16" x14ac:dyDescent="0.2">
      <c r="B19" s="13"/>
      <c r="C19" s="19" t="s">
        <v>99</v>
      </c>
      <c r="D19" s="20" t="s">
        <v>100</v>
      </c>
      <c r="E19" s="20" t="s">
        <v>101</v>
      </c>
      <c r="F19" s="87" t="s">
        <v>102</v>
      </c>
      <c r="G19" s="14"/>
    </row>
    <row r="20" spans="2:7" ht="64" x14ac:dyDescent="0.2">
      <c r="B20" s="13"/>
      <c r="C20" s="23" t="s">
        <v>218</v>
      </c>
      <c r="D20" s="21" t="s">
        <v>128</v>
      </c>
      <c r="E20" s="22" t="s">
        <v>315</v>
      </c>
      <c r="F20" s="88" t="s">
        <v>2</v>
      </c>
      <c r="G20" s="14"/>
    </row>
    <row r="21" spans="2:7" ht="80" x14ac:dyDescent="0.2">
      <c r="B21" s="13"/>
      <c r="C21" s="23" t="s">
        <v>218</v>
      </c>
      <c r="D21" s="21" t="s">
        <v>310</v>
      </c>
      <c r="E21" s="22" t="s">
        <v>311</v>
      </c>
      <c r="F21" s="88" t="s">
        <v>291</v>
      </c>
      <c r="G21" s="14"/>
    </row>
    <row r="22" spans="2:7" ht="16" x14ac:dyDescent="0.2">
      <c r="B22" s="13"/>
      <c r="C22" s="23" t="s">
        <v>211</v>
      </c>
      <c r="D22" s="21" t="s">
        <v>129</v>
      </c>
      <c r="E22" s="22" t="s">
        <v>212</v>
      </c>
      <c r="F22" s="88" t="s">
        <v>2</v>
      </c>
      <c r="G22" s="14"/>
    </row>
    <row r="23" spans="2:7" ht="16" x14ac:dyDescent="0.2">
      <c r="B23" s="13"/>
      <c r="C23" s="23" t="s">
        <v>225</v>
      </c>
      <c r="D23" s="21" t="s">
        <v>226</v>
      </c>
      <c r="E23" s="22" t="s">
        <v>221</v>
      </c>
      <c r="F23" s="88" t="s">
        <v>314</v>
      </c>
      <c r="G23" s="14"/>
    </row>
    <row r="24" spans="2:7" ht="32" x14ac:dyDescent="0.2">
      <c r="B24" s="13"/>
      <c r="C24" s="109" t="s">
        <v>104</v>
      </c>
      <c r="D24" s="21" t="s">
        <v>299</v>
      </c>
      <c r="E24" s="22" t="s">
        <v>223</v>
      </c>
      <c r="F24" s="88" t="s">
        <v>2</v>
      </c>
      <c r="G24" s="14"/>
    </row>
    <row r="25" spans="2:7" ht="32" x14ac:dyDescent="0.2">
      <c r="B25" s="13"/>
      <c r="C25" s="110"/>
      <c r="D25" s="21" t="s">
        <v>306</v>
      </c>
      <c r="E25" s="22" t="s">
        <v>307</v>
      </c>
      <c r="F25" s="88" t="s">
        <v>103</v>
      </c>
      <c r="G25" s="14"/>
    </row>
    <row r="26" spans="2:7" ht="32" x14ac:dyDescent="0.2">
      <c r="B26" s="13"/>
      <c r="C26" s="110"/>
      <c r="D26" s="21" t="s">
        <v>298</v>
      </c>
      <c r="E26" s="22" t="s">
        <v>300</v>
      </c>
      <c r="F26" s="88" t="s">
        <v>103</v>
      </c>
      <c r="G26" s="14"/>
    </row>
    <row r="27" spans="2:7" ht="16" x14ac:dyDescent="0.2">
      <c r="B27" s="13"/>
      <c r="C27" s="110"/>
      <c r="D27" s="21" t="s">
        <v>319</v>
      </c>
      <c r="E27" s="22" t="s">
        <v>320</v>
      </c>
      <c r="F27" s="88" t="s">
        <v>103</v>
      </c>
      <c r="G27" s="14"/>
    </row>
    <row r="28" spans="2:7" ht="80" x14ac:dyDescent="0.2">
      <c r="B28" s="13"/>
      <c r="C28" s="110"/>
      <c r="D28" s="21" t="s">
        <v>224</v>
      </c>
      <c r="E28" s="22" t="s">
        <v>222</v>
      </c>
      <c r="F28" s="88" t="s">
        <v>291</v>
      </c>
      <c r="G28" s="14"/>
    </row>
    <row r="29" spans="2:7" ht="64" x14ac:dyDescent="0.2">
      <c r="B29" s="13"/>
      <c r="C29" s="111"/>
      <c r="D29" s="21" t="s">
        <v>308</v>
      </c>
      <c r="E29" s="22" t="s">
        <v>309</v>
      </c>
      <c r="F29" s="88" t="s">
        <v>291</v>
      </c>
      <c r="G29" s="14"/>
    </row>
    <row r="30" spans="2:7" ht="32" x14ac:dyDescent="0.2">
      <c r="B30" s="13"/>
      <c r="C30" s="23" t="s">
        <v>214</v>
      </c>
      <c r="D30" s="21" t="s">
        <v>213</v>
      </c>
      <c r="E30" s="22" t="s">
        <v>105</v>
      </c>
      <c r="F30" s="88" t="s">
        <v>2</v>
      </c>
      <c r="G30" s="14"/>
    </row>
    <row r="31" spans="2:7" ht="32" x14ac:dyDescent="0.2">
      <c r="B31" s="13"/>
      <c r="C31" s="109" t="s">
        <v>106</v>
      </c>
      <c r="D31" s="21" t="s">
        <v>294</v>
      </c>
      <c r="E31" s="22" t="s">
        <v>330</v>
      </c>
      <c r="F31" s="88" t="s">
        <v>2</v>
      </c>
      <c r="G31" s="14"/>
    </row>
    <row r="32" spans="2:7" ht="32" x14ac:dyDescent="0.2">
      <c r="B32" s="13"/>
      <c r="C32" s="110"/>
      <c r="D32" s="21" t="s">
        <v>293</v>
      </c>
      <c r="E32" s="22" t="s">
        <v>329</v>
      </c>
      <c r="F32" s="88" t="s">
        <v>2</v>
      </c>
      <c r="G32" s="14"/>
    </row>
    <row r="33" spans="2:7" ht="16" x14ac:dyDescent="0.2">
      <c r="B33" s="13"/>
      <c r="C33" s="110"/>
      <c r="D33" s="21" t="s">
        <v>323</v>
      </c>
      <c r="E33" s="22" t="s">
        <v>328</v>
      </c>
      <c r="F33" s="88" t="s">
        <v>2</v>
      </c>
      <c r="G33" s="14"/>
    </row>
    <row r="34" spans="2:7" ht="16" x14ac:dyDescent="0.2">
      <c r="B34" s="13"/>
      <c r="C34" s="110"/>
      <c r="D34" s="21" t="s">
        <v>325</v>
      </c>
      <c r="E34" s="22" t="s">
        <v>327</v>
      </c>
      <c r="F34" s="88" t="s">
        <v>103</v>
      </c>
      <c r="G34" s="14"/>
    </row>
    <row r="35" spans="2:7" ht="16" x14ac:dyDescent="0.2">
      <c r="B35" s="13"/>
      <c r="C35" s="110"/>
      <c r="D35" s="21" t="s">
        <v>321</v>
      </c>
      <c r="E35" s="22" t="s">
        <v>326</v>
      </c>
      <c r="F35" s="88" t="s">
        <v>2</v>
      </c>
      <c r="G35" s="14"/>
    </row>
    <row r="36" spans="2:7" ht="32" x14ac:dyDescent="0.2">
      <c r="B36" s="13"/>
      <c r="C36" s="110"/>
      <c r="D36" s="21" t="s">
        <v>295</v>
      </c>
      <c r="E36" s="22" t="s">
        <v>296</v>
      </c>
      <c r="F36" s="88" t="s">
        <v>2</v>
      </c>
      <c r="G36" s="14"/>
    </row>
    <row r="37" spans="2:7" ht="32" x14ac:dyDescent="0.2">
      <c r="B37" s="13"/>
      <c r="C37" s="110"/>
      <c r="D37" s="21" t="s">
        <v>331</v>
      </c>
      <c r="E37" s="22" t="s">
        <v>297</v>
      </c>
      <c r="F37" s="88" t="s">
        <v>2</v>
      </c>
      <c r="G37" s="14"/>
    </row>
    <row r="38" spans="2:7" ht="16" x14ac:dyDescent="0.2">
      <c r="B38" s="13"/>
      <c r="C38" s="110"/>
      <c r="D38" s="21" t="s">
        <v>322</v>
      </c>
      <c r="E38" s="22" t="s">
        <v>326</v>
      </c>
      <c r="F38" s="22" t="s">
        <v>103</v>
      </c>
      <c r="G38" s="14"/>
    </row>
    <row r="39" spans="2:7" ht="33" thickBot="1" x14ac:dyDescent="0.25">
      <c r="B39" s="13"/>
      <c r="C39" s="112"/>
      <c r="D39" s="21" t="s">
        <v>250</v>
      </c>
      <c r="E39" s="22" t="s">
        <v>251</v>
      </c>
      <c r="F39" s="22" t="s">
        <v>103</v>
      </c>
      <c r="G39" s="14"/>
    </row>
    <row r="40" spans="2:7" x14ac:dyDescent="0.2">
      <c r="B40" s="13"/>
      <c r="G40" s="14"/>
    </row>
    <row r="41" spans="2:7" ht="26" x14ac:dyDescent="0.3">
      <c r="B41" s="13"/>
      <c r="C41" s="16" t="s">
        <v>107</v>
      </c>
      <c r="G41" s="14"/>
    </row>
    <row r="42" spans="2:7" ht="16" thickBot="1" x14ac:dyDescent="0.25">
      <c r="B42" s="13"/>
      <c r="G42" s="14"/>
    </row>
    <row r="43" spans="2:7" ht="49.25" customHeight="1" x14ac:dyDescent="0.2">
      <c r="B43" s="13"/>
      <c r="C43" s="24" t="s">
        <v>108</v>
      </c>
      <c r="D43" s="103" t="s">
        <v>14</v>
      </c>
      <c r="E43" s="103"/>
      <c r="F43" s="104"/>
      <c r="G43" s="14"/>
    </row>
    <row r="44" spans="2:7" ht="49.25" customHeight="1" x14ac:dyDescent="0.2">
      <c r="B44" s="13"/>
      <c r="C44" s="25" t="s">
        <v>0</v>
      </c>
      <c r="D44" s="99" t="s">
        <v>215</v>
      </c>
      <c r="E44" s="99"/>
      <c r="F44" s="100"/>
      <c r="G44" s="14"/>
    </row>
    <row r="45" spans="2:7" ht="49.25" customHeight="1" x14ac:dyDescent="0.2">
      <c r="B45" s="13"/>
      <c r="C45" s="25" t="s">
        <v>114</v>
      </c>
      <c r="D45" s="99" t="s">
        <v>216</v>
      </c>
      <c r="E45" s="99"/>
      <c r="F45" s="100"/>
      <c r="G45" s="14"/>
    </row>
    <row r="46" spans="2:7" ht="49.25" customHeight="1" x14ac:dyDescent="0.2">
      <c r="B46" s="13"/>
      <c r="C46" s="26" t="s">
        <v>2</v>
      </c>
      <c r="D46" s="99" t="s">
        <v>317</v>
      </c>
      <c r="E46" s="99"/>
      <c r="F46" s="100"/>
      <c r="G46" s="14"/>
    </row>
    <row r="47" spans="2:7" ht="49.25" customHeight="1" x14ac:dyDescent="0.2">
      <c r="B47" s="13"/>
      <c r="C47" s="25" t="s">
        <v>4</v>
      </c>
      <c r="D47" s="99" t="s">
        <v>109</v>
      </c>
      <c r="E47" s="99"/>
      <c r="F47" s="100"/>
      <c r="G47" s="14"/>
    </row>
    <row r="48" spans="2:7" ht="49.25" customHeight="1" x14ac:dyDescent="0.2">
      <c r="B48" s="13"/>
      <c r="C48" s="25" t="s">
        <v>8</v>
      </c>
      <c r="D48" s="99" t="s">
        <v>110</v>
      </c>
      <c r="E48" s="99"/>
      <c r="F48" s="100"/>
      <c r="G48" s="14"/>
    </row>
    <row r="49" spans="2:7" ht="49.25" customHeight="1" x14ac:dyDescent="0.2">
      <c r="B49" s="13"/>
      <c r="C49" s="25" t="s">
        <v>10</v>
      </c>
      <c r="D49" s="99" t="s">
        <v>318</v>
      </c>
      <c r="E49" s="99"/>
      <c r="F49" s="100"/>
      <c r="G49" s="14"/>
    </row>
    <row r="50" spans="2:7" ht="49.25" customHeight="1" x14ac:dyDescent="0.2">
      <c r="B50" s="13"/>
      <c r="C50" s="25" t="s">
        <v>13</v>
      </c>
      <c r="D50" s="99" t="s">
        <v>111</v>
      </c>
      <c r="E50" s="99"/>
      <c r="F50" s="100"/>
      <c r="G50" s="14"/>
    </row>
    <row r="51" spans="2:7" ht="53.5" customHeight="1" thickBot="1" x14ac:dyDescent="0.25">
      <c r="B51" s="13"/>
      <c r="C51" s="27" t="s">
        <v>14</v>
      </c>
      <c r="D51" s="101" t="s">
        <v>112</v>
      </c>
      <c r="E51" s="101"/>
      <c r="F51" s="102"/>
      <c r="G51" s="14"/>
    </row>
    <row r="52" spans="2:7" ht="16" thickBot="1" x14ac:dyDescent="0.25">
      <c r="B52" s="28"/>
      <c r="C52" s="29"/>
      <c r="D52" s="29"/>
      <c r="E52" s="29"/>
      <c r="F52" s="29"/>
      <c r="G52" s="30"/>
    </row>
  </sheetData>
  <sheetProtection sheet="1" selectLockedCells="1"/>
  <customSheetViews>
    <customSheetView guid="{9F9DAF4D-D2EF-4660-943E-0C19C13C2663}" scale="70" showGridLines="0" topLeftCell="A43">
      <selection activeCell="M20" sqref="M20"/>
      <pageMargins left="0.7" right="0.7" top="0.75" bottom="0.75" header="0.3" footer="0.3"/>
      <pageSetup paperSize="9" orientation="portrait" r:id="rId1"/>
    </customSheetView>
    <customSheetView guid="{DEC7CBE2-9713-4252-8444-1D6959C164AB}" scale="80" showGridLines="0" topLeftCell="A34">
      <selection activeCell="L8" sqref="L8"/>
      <pageMargins left="0.7" right="0.7" top="0.75" bottom="0.75" header="0.3" footer="0.3"/>
      <pageSetup paperSize="9" orientation="portrait" r:id="rId2"/>
    </customSheetView>
    <customSheetView guid="{03B04745-F29E-4E26-B62E-F0D2264078A4}" scale="70" showGridLines="0" topLeftCell="A25">
      <selection activeCell="L19" sqref="L19"/>
      <pageMargins left="0.7" right="0.7" top="0.75" bottom="0.75" header="0.3" footer="0.3"/>
      <pageSetup paperSize="9" orientation="portrait" r:id="rId3"/>
    </customSheetView>
    <customSheetView guid="{853B6239-A439-411F-9927-AA08BF431DBB}" scale="70" showGridLines="0" topLeftCell="A20">
      <selection activeCell="E25" sqref="E25"/>
      <pageMargins left="0.7" right="0.7" top="0.75" bottom="0.75" header="0.3" footer="0.3"/>
      <pageSetup paperSize="9" orientation="portrait" r:id="rId4"/>
    </customSheetView>
  </customSheetViews>
  <mergeCells count="14">
    <mergeCell ref="C4:E4"/>
    <mergeCell ref="D45:F45"/>
    <mergeCell ref="D50:F50"/>
    <mergeCell ref="D51:F51"/>
    <mergeCell ref="D43:F43"/>
    <mergeCell ref="D44:F44"/>
    <mergeCell ref="D46:F46"/>
    <mergeCell ref="D47:F47"/>
    <mergeCell ref="D48:F48"/>
    <mergeCell ref="D49:F49"/>
    <mergeCell ref="C12:F12"/>
    <mergeCell ref="C14:D15"/>
    <mergeCell ref="C24:C29"/>
    <mergeCell ref="C31:C39"/>
  </mergeCells>
  <pageMargins left="0.7" right="0.7" top="0.75" bottom="0.75" header="0.3" footer="0.3"/>
  <pageSetup paperSize="9" orientation="portrait" r:id="rId5"/>
  <drawing r:id="rId6"/>
  <legacyDrawing r:id="rId7"/>
  <oleObjects>
    <mc:AlternateContent xmlns:mc="http://schemas.openxmlformats.org/markup-compatibility/2006">
      <mc:Choice Requires="x14">
        <oleObject progId="Word.Document.12" shapeId="1025" r:id="rId8">
          <objectPr defaultSize="0" autoPict="0" r:id="rId9">
            <anchor moveWithCells="1">
              <from>
                <xdr:col>2</xdr:col>
                <xdr:colOff>101600</xdr:colOff>
                <xdr:row>13</xdr:row>
                <xdr:rowOff>139700</xdr:rowOff>
              </from>
              <to>
                <xdr:col>5</xdr:col>
                <xdr:colOff>1524000</xdr:colOff>
                <xdr:row>16</xdr:row>
                <xdr:rowOff>12700</xdr:rowOff>
              </to>
            </anchor>
          </objectPr>
        </oleObject>
      </mc:Choice>
      <mc:Fallback>
        <oleObject progId="Word.Document.12" shapeId="1025" r:id="rId8"/>
      </mc:Fallback>
    </mc:AlternateContent>
  </oleObjec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
  <sheetViews>
    <sheetView workbookViewId="0"/>
  </sheetViews>
  <sheetFormatPr baseColWidth="10" defaultColWidth="8.83203125" defaultRowHeight="15" x14ac:dyDescent="0.2"/>
  <sheetData/>
  <customSheetViews>
    <customSheetView guid="{9F9DAF4D-D2EF-4660-943E-0C19C13C2663}" state="veryHidden">
      <pageMargins left="0.7" right="0.7" top="0.75" bottom="0.75" header="0.3" footer="0.3"/>
    </customSheetView>
    <customSheetView guid="{853B6239-A439-411F-9927-AA08BF431DBB}" state="veryHidden">
      <pageMargins left="0.7" right="0.7" top="0.75" bottom="0.75" header="0.3" footer="0.3"/>
    </customSheetView>
  </customSheetView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rgb="FFFF0000"/>
  </sheetPr>
  <dimension ref="A1:W15"/>
  <sheetViews>
    <sheetView topLeftCell="M1" zoomScale="150" zoomScaleNormal="150" workbookViewId="0">
      <selection activeCell="V2" sqref="V2"/>
    </sheetView>
  </sheetViews>
  <sheetFormatPr baseColWidth="10" defaultColWidth="8.83203125" defaultRowHeight="15" x14ac:dyDescent="0.2"/>
  <cols>
    <col min="1" max="1" width="21.33203125" bestFit="1" customWidth="1"/>
    <col min="2" max="2" width="30.5" bestFit="1" customWidth="1"/>
    <col min="3" max="3" width="32.1640625" bestFit="1" customWidth="1"/>
    <col min="4" max="4" width="29.33203125" bestFit="1" customWidth="1"/>
    <col min="5" max="5" width="20.83203125" bestFit="1" customWidth="1"/>
    <col min="6" max="6" width="34.1640625" bestFit="1" customWidth="1"/>
    <col min="7" max="7" width="29.83203125" bestFit="1" customWidth="1"/>
    <col min="8" max="8" width="10.83203125" bestFit="1" customWidth="1"/>
    <col min="9" max="9" width="25.5" bestFit="1" customWidth="1"/>
    <col min="10" max="10" width="15" bestFit="1" customWidth="1"/>
    <col min="11" max="11" width="20.83203125" bestFit="1" customWidth="1"/>
    <col min="12" max="12" width="23.5" bestFit="1" customWidth="1"/>
    <col min="13" max="13" width="15.1640625" bestFit="1" customWidth="1"/>
    <col min="14" max="14" width="20.1640625" bestFit="1" customWidth="1"/>
    <col min="15" max="15" width="13.83203125" bestFit="1" customWidth="1"/>
    <col min="16" max="16" width="24.83203125" bestFit="1" customWidth="1"/>
    <col min="17" max="17" width="17.6640625" bestFit="1" customWidth="1"/>
    <col min="18" max="18" width="25.6640625" bestFit="1" customWidth="1"/>
    <col min="19" max="19" width="21.1640625" bestFit="1" customWidth="1"/>
    <col min="20" max="20" width="14.83203125" bestFit="1" customWidth="1"/>
    <col min="21" max="21" width="20.83203125" bestFit="1" customWidth="1"/>
    <col min="22" max="22" width="17.33203125" bestFit="1" customWidth="1"/>
    <col min="23" max="23" width="27.5" bestFit="1" customWidth="1"/>
  </cols>
  <sheetData>
    <row r="1" spans="1:23" x14ac:dyDescent="0.2">
      <c r="A1" s="95" t="s">
        <v>344</v>
      </c>
      <c r="B1" s="95" t="s">
        <v>345</v>
      </c>
      <c r="C1" s="95" t="s">
        <v>170</v>
      </c>
      <c r="D1" s="95" t="s">
        <v>346</v>
      </c>
      <c r="E1" s="95" t="s">
        <v>347</v>
      </c>
      <c r="F1" s="95" t="s">
        <v>348</v>
      </c>
      <c r="G1" s="95" t="s">
        <v>349</v>
      </c>
      <c r="H1" s="86" t="s">
        <v>350</v>
      </c>
      <c r="I1" s="95" t="s">
        <v>351</v>
      </c>
      <c r="J1" s="95" t="s">
        <v>352</v>
      </c>
      <c r="K1" s="95" t="s">
        <v>353</v>
      </c>
      <c r="L1" s="95" t="s">
        <v>354</v>
      </c>
      <c r="M1" s="95" t="s">
        <v>355</v>
      </c>
      <c r="N1" s="95" t="s">
        <v>356</v>
      </c>
      <c r="O1" s="95" t="s">
        <v>371</v>
      </c>
      <c r="P1" s="95" t="s">
        <v>357</v>
      </c>
      <c r="Q1" s="95" t="s">
        <v>358</v>
      </c>
      <c r="R1" s="95" t="s">
        <v>359</v>
      </c>
      <c r="S1" s="95" t="s">
        <v>186</v>
      </c>
      <c r="T1" s="95" t="s">
        <v>274</v>
      </c>
      <c r="U1" s="95" t="s">
        <v>360</v>
      </c>
      <c r="V1" s="95" t="s">
        <v>375</v>
      </c>
      <c r="W1" s="95" t="s">
        <v>361</v>
      </c>
    </row>
    <row r="2" spans="1:23" x14ac:dyDescent="0.2">
      <c r="A2" s="33" t="s">
        <v>242</v>
      </c>
      <c r="B2" s="33" t="s">
        <v>305</v>
      </c>
      <c r="C2" s="33" t="s">
        <v>63</v>
      </c>
      <c r="D2" s="33" t="s">
        <v>44</v>
      </c>
      <c r="E2" s="33" t="s">
        <v>304</v>
      </c>
      <c r="F2" s="33" t="s">
        <v>25</v>
      </c>
      <c r="G2" s="33" t="s">
        <v>22</v>
      </c>
      <c r="H2" s="33" t="s">
        <v>45</v>
      </c>
      <c r="I2" s="33" t="s">
        <v>303</v>
      </c>
      <c r="J2" s="33" t="s">
        <v>26</v>
      </c>
      <c r="K2" s="33" t="s">
        <v>43</v>
      </c>
      <c r="L2" s="33" t="s">
        <v>84</v>
      </c>
      <c r="M2" s="33" t="s">
        <v>333</v>
      </c>
      <c r="N2" s="33" t="s">
        <v>88</v>
      </c>
      <c r="O2" s="33" t="s">
        <v>34</v>
      </c>
      <c r="P2" s="33" t="s">
        <v>16</v>
      </c>
      <c r="Q2" s="33" t="s">
        <v>73</v>
      </c>
      <c r="R2" s="33" t="s">
        <v>86</v>
      </c>
      <c r="S2" s="33" t="s">
        <v>36</v>
      </c>
      <c r="T2" s="33" t="s">
        <v>35</v>
      </c>
      <c r="U2" s="33" t="s">
        <v>39</v>
      </c>
      <c r="V2" s="33" t="s">
        <v>27</v>
      </c>
      <c r="W2" s="33" t="s">
        <v>54</v>
      </c>
    </row>
    <row r="3" spans="1:23" x14ac:dyDescent="0.2">
      <c r="A3" s="33" t="s">
        <v>75</v>
      </c>
      <c r="B3" s="33" t="s">
        <v>301</v>
      </c>
      <c r="D3" s="33" t="s">
        <v>50</v>
      </c>
      <c r="E3" s="33" t="s">
        <v>47</v>
      </c>
      <c r="F3" s="33" t="s">
        <v>42</v>
      </c>
      <c r="G3" s="33" t="s">
        <v>23</v>
      </c>
      <c r="I3" s="33" t="s">
        <v>302</v>
      </c>
      <c r="J3" s="33" t="s">
        <v>38</v>
      </c>
      <c r="K3" s="33" t="s">
        <v>49</v>
      </c>
      <c r="M3" s="33" t="s">
        <v>334</v>
      </c>
      <c r="N3" s="33" t="s">
        <v>89</v>
      </c>
      <c r="O3" s="33" t="s">
        <v>64</v>
      </c>
      <c r="P3" s="33" t="s">
        <v>18</v>
      </c>
      <c r="R3" s="33" t="s">
        <v>362</v>
      </c>
      <c r="S3" s="33" t="s">
        <v>37</v>
      </c>
      <c r="T3" s="33" t="s">
        <v>46</v>
      </c>
      <c r="U3" s="33" t="s">
        <v>40</v>
      </c>
      <c r="V3" s="33" t="s">
        <v>77</v>
      </c>
      <c r="W3" s="33" t="s">
        <v>20</v>
      </c>
    </row>
    <row r="4" spans="1:23" x14ac:dyDescent="0.2">
      <c r="A4" s="33" t="s">
        <v>79</v>
      </c>
      <c r="B4" s="33" t="s">
        <v>302</v>
      </c>
      <c r="D4" s="33" t="s">
        <v>83</v>
      </c>
      <c r="F4" s="33" t="s">
        <v>68</v>
      </c>
      <c r="G4" s="33" t="s">
        <v>24</v>
      </c>
      <c r="J4" s="33" t="s">
        <v>48</v>
      </c>
      <c r="K4" s="33" t="s">
        <v>65</v>
      </c>
      <c r="M4" s="33" t="s">
        <v>78</v>
      </c>
      <c r="P4" s="33" t="s">
        <v>53</v>
      </c>
      <c r="T4" s="33" t="s">
        <v>71</v>
      </c>
      <c r="U4" s="33" t="s">
        <v>61</v>
      </c>
      <c r="W4" s="33" t="s">
        <v>28</v>
      </c>
    </row>
    <row r="5" spans="1:23" x14ac:dyDescent="0.2">
      <c r="A5" s="33" t="s">
        <v>80</v>
      </c>
      <c r="B5" s="33" t="s">
        <v>241</v>
      </c>
      <c r="D5" s="33" t="s">
        <v>90</v>
      </c>
      <c r="F5" s="33" t="s">
        <v>81</v>
      </c>
      <c r="G5" s="33" t="s">
        <v>30</v>
      </c>
      <c r="J5" s="33" t="s">
        <v>60</v>
      </c>
      <c r="K5" s="33" t="s">
        <v>238</v>
      </c>
      <c r="P5" s="33" t="s">
        <v>59</v>
      </c>
      <c r="T5" s="33" t="s">
        <v>72</v>
      </c>
      <c r="U5" s="33" t="s">
        <v>62</v>
      </c>
      <c r="W5" s="33" t="s">
        <v>29</v>
      </c>
    </row>
    <row r="6" spans="1:23" x14ac:dyDescent="0.2">
      <c r="A6" s="33"/>
      <c r="B6" s="33" t="s">
        <v>240</v>
      </c>
      <c r="F6" s="33" t="s">
        <v>92</v>
      </c>
      <c r="G6" s="33" t="s">
        <v>32</v>
      </c>
      <c r="J6" s="33" t="s">
        <v>67</v>
      </c>
      <c r="K6" s="33" t="s">
        <v>74</v>
      </c>
      <c r="P6" s="33" t="s">
        <v>76</v>
      </c>
      <c r="T6" s="33" t="s">
        <v>87</v>
      </c>
      <c r="W6" s="33" t="s">
        <v>31</v>
      </c>
    </row>
    <row r="7" spans="1:23" x14ac:dyDescent="0.2">
      <c r="A7" s="33"/>
      <c r="B7" s="33" t="s">
        <v>66</v>
      </c>
      <c r="G7" s="33" t="s">
        <v>33</v>
      </c>
      <c r="K7" s="33" t="s">
        <v>82</v>
      </c>
      <c r="P7" s="33" t="s">
        <v>85</v>
      </c>
      <c r="W7" s="33" t="s">
        <v>41</v>
      </c>
    </row>
    <row r="8" spans="1:23" x14ac:dyDescent="0.2">
      <c r="A8" s="33"/>
      <c r="B8" s="33" t="s">
        <v>239</v>
      </c>
      <c r="G8" s="33" t="s">
        <v>52</v>
      </c>
      <c r="K8" s="33" t="s">
        <v>94</v>
      </c>
      <c r="W8" s="33" t="s">
        <v>51</v>
      </c>
    </row>
    <row r="9" spans="1:23" x14ac:dyDescent="0.2">
      <c r="A9" s="33"/>
      <c r="B9" s="33" t="s">
        <v>312</v>
      </c>
      <c r="G9" s="33" t="s">
        <v>55</v>
      </c>
      <c r="K9" s="33" t="s">
        <v>95</v>
      </c>
      <c r="W9" s="33" t="s">
        <v>19</v>
      </c>
    </row>
    <row r="10" spans="1:23" x14ac:dyDescent="0.2">
      <c r="A10" s="33"/>
      <c r="B10" s="33" t="s">
        <v>313</v>
      </c>
      <c r="G10" s="33" t="s">
        <v>56</v>
      </c>
      <c r="W10" s="33" t="s">
        <v>69</v>
      </c>
    </row>
    <row r="11" spans="1:23" x14ac:dyDescent="0.2">
      <c r="A11" s="33"/>
      <c r="B11" s="33" t="s">
        <v>242</v>
      </c>
      <c r="G11" s="33" t="s">
        <v>57</v>
      </c>
      <c r="W11" s="33" t="s">
        <v>21</v>
      </c>
    </row>
    <row r="12" spans="1:23" x14ac:dyDescent="0.2">
      <c r="A12" s="33"/>
      <c r="B12" s="33" t="s">
        <v>75</v>
      </c>
      <c r="G12" s="33" t="s">
        <v>58</v>
      </c>
      <c r="W12" s="33" t="s">
        <v>91</v>
      </c>
    </row>
    <row r="13" spans="1:23" x14ac:dyDescent="0.2">
      <c r="A13" s="33"/>
      <c r="B13" s="33" t="s">
        <v>79</v>
      </c>
      <c r="G13" s="33" t="s">
        <v>70</v>
      </c>
      <c r="W13" s="33" t="s">
        <v>93</v>
      </c>
    </row>
    <row r="14" spans="1:23" x14ac:dyDescent="0.2">
      <c r="A14" s="33"/>
      <c r="B14" s="33" t="s">
        <v>80</v>
      </c>
    </row>
    <row r="15" spans="1:23" x14ac:dyDescent="0.2">
      <c r="B15" s="33" t="s">
        <v>366</v>
      </c>
    </row>
  </sheetData>
  <sheetProtection selectLockedCells="1"/>
  <autoFilter ref="B1:W14" xr:uid="{00000000-0009-0000-0000-000002000000}"/>
  <customSheetViews>
    <customSheetView guid="{9F9DAF4D-D2EF-4660-943E-0C19C13C2663}" scale="80" showAutoFilter="1" topLeftCell="N1">
      <selection activeCell="B1" sqref="B1"/>
      <pageMargins left="0.7" right="0.7" top="0.75" bottom="0.75" header="0.3" footer="0.3"/>
      <autoFilter ref="B1:W14" xr:uid="{D173E181-871D-554B-83B5-75451C8444E7}"/>
    </customSheetView>
    <customSheetView guid="{DEC7CBE2-9713-4252-8444-1D6959C164AB}" scale="80" showAutoFilter="1" topLeftCell="F1">
      <selection activeCell="L8" sqref="L8"/>
      <pageMargins left="0.7" right="0.7" top="0.75" bottom="0.75" header="0.3" footer="0.3"/>
      <autoFilter ref="B1:X1" xr:uid="{6668FD65-1D12-484E-8933-6EC7E0FB4DB0}"/>
    </customSheetView>
    <customSheetView guid="{03B04745-F29E-4E26-B62E-F0D2264078A4}" scale="80" showAutoFilter="1">
      <selection activeCell="R17" sqref="R17"/>
      <pageMargins left="0.7" right="0.7" top="0.75" bottom="0.75" header="0.3" footer="0.3"/>
      <autoFilter ref="A1:W14" xr:uid="{AC615C12-908A-FD42-B589-699E472E0266}"/>
    </customSheetView>
    <customSheetView guid="{853B6239-A439-411F-9927-AA08BF431DBB}" scale="80" showAutoFilter="1" topLeftCell="N1">
      <selection activeCell="B1" sqref="B1"/>
      <pageMargins left="0.7" right="0.7" top="0.75" bottom="0.75" header="0.3" footer="0.3"/>
      <autoFilter ref="B1:W14" xr:uid="{FA22E1FB-B37D-5640-B71D-6A9F7CCE5457}"/>
    </customSheetView>
  </customSheetViews>
  <dataValidations count="1">
    <dataValidation type="list" allowBlank="1" showInputMessage="1" showErrorMessage="1" sqref="B19" xr:uid="{00000000-0002-0000-0200-000000000000}">
      <formula1>UOM_CASING_WEIGHT</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9729D3-6BE2-244D-B8C3-BF7968BDE3E9}">
  <sheetPr>
    <tabColor rgb="FFFFCCFF"/>
    <outlinePr summaryBelow="0"/>
  </sheetPr>
  <dimension ref="A1:F12"/>
  <sheetViews>
    <sheetView showGridLines="0" tabSelected="1" zoomScale="130" zoomScaleNormal="130" workbookViewId="0">
      <pane ySplit="8" topLeftCell="A9" activePane="bottomLeft" state="frozen"/>
      <selection pane="bottomLeft" activeCell="B10" sqref="B10"/>
    </sheetView>
  </sheetViews>
  <sheetFormatPr baseColWidth="10" defaultColWidth="8.83203125" defaultRowHeight="15" outlineLevelRow="1" x14ac:dyDescent="0.2"/>
  <cols>
    <col min="1" max="4" width="30.83203125" customWidth="1"/>
    <col min="5" max="5" width="80.83203125" customWidth="1"/>
    <col min="6" max="6" width="53.5" customWidth="1"/>
  </cols>
  <sheetData>
    <row r="1" spans="1:6" ht="25.25" customHeight="1" x14ac:dyDescent="0.2">
      <c r="A1" s="80" t="s">
        <v>0</v>
      </c>
      <c r="B1" s="79" t="s">
        <v>336</v>
      </c>
      <c r="C1" s="79" t="s">
        <v>338</v>
      </c>
      <c r="D1" s="79" t="s">
        <v>368</v>
      </c>
      <c r="E1" s="79" t="s">
        <v>14</v>
      </c>
      <c r="F1" s="79" t="s">
        <v>363</v>
      </c>
    </row>
    <row r="2" spans="1:6" ht="25.25" customHeight="1" x14ac:dyDescent="0.2">
      <c r="A2" s="80" t="s">
        <v>114</v>
      </c>
      <c r="B2" s="84"/>
      <c r="C2" s="84"/>
      <c r="D2" s="84"/>
      <c r="E2" s="84"/>
      <c r="F2" s="84"/>
    </row>
    <row r="3" spans="1:6" ht="25.25" customHeight="1" outlineLevel="1" x14ac:dyDescent="0.2">
      <c r="A3" s="92" t="s">
        <v>2</v>
      </c>
      <c r="B3" s="81" t="s">
        <v>3</v>
      </c>
      <c r="C3" s="81" t="s">
        <v>3</v>
      </c>
      <c r="D3" s="81" t="s">
        <v>3</v>
      </c>
      <c r="E3" s="81" t="s">
        <v>3</v>
      </c>
      <c r="F3" s="81"/>
    </row>
    <row r="4" spans="1:6" ht="25.25" customHeight="1" outlineLevel="1" x14ac:dyDescent="0.2">
      <c r="A4" s="80" t="s">
        <v>4</v>
      </c>
      <c r="B4" s="82" t="s">
        <v>5</v>
      </c>
      <c r="C4" s="82" t="s">
        <v>287</v>
      </c>
      <c r="D4" s="82" t="s">
        <v>5</v>
      </c>
      <c r="E4" s="82" t="s">
        <v>288</v>
      </c>
      <c r="F4" s="82" t="s">
        <v>288</v>
      </c>
    </row>
    <row r="5" spans="1:6" ht="25.25" customHeight="1" outlineLevel="1" x14ac:dyDescent="0.2">
      <c r="A5" s="80" t="s">
        <v>8</v>
      </c>
      <c r="B5" s="82">
        <v>40</v>
      </c>
      <c r="C5" s="82">
        <v>8</v>
      </c>
      <c r="D5" s="82">
        <v>40</v>
      </c>
      <c r="E5" s="82">
        <v>255</v>
      </c>
      <c r="F5" s="82">
        <v>255</v>
      </c>
    </row>
    <row r="6" spans="1:6" ht="25.25" customHeight="1" outlineLevel="1" x14ac:dyDescent="0.2">
      <c r="A6" s="80" t="s">
        <v>10</v>
      </c>
      <c r="B6" s="82" t="s">
        <v>11</v>
      </c>
      <c r="C6" s="82" t="s">
        <v>11</v>
      </c>
      <c r="D6" s="82" t="s">
        <v>11</v>
      </c>
      <c r="E6" s="82"/>
      <c r="F6" s="82"/>
    </row>
    <row r="7" spans="1:6" ht="25.25" customHeight="1" outlineLevel="1" x14ac:dyDescent="0.2">
      <c r="A7" s="80" t="s">
        <v>13</v>
      </c>
      <c r="B7" s="82" t="s">
        <v>11</v>
      </c>
      <c r="C7" s="82" t="s">
        <v>11</v>
      </c>
      <c r="D7" s="82" t="s">
        <v>11</v>
      </c>
      <c r="E7" s="82"/>
      <c r="F7" s="82"/>
    </row>
    <row r="8" spans="1:6" ht="200" customHeight="1" outlineLevel="1" x14ac:dyDescent="0.2">
      <c r="A8" s="36" t="s">
        <v>14</v>
      </c>
      <c r="B8" s="83" t="s">
        <v>337</v>
      </c>
      <c r="C8" s="83" t="s">
        <v>335</v>
      </c>
      <c r="D8" s="83" t="s">
        <v>369</v>
      </c>
      <c r="E8" s="83" t="s">
        <v>339</v>
      </c>
      <c r="F8" s="83" t="s">
        <v>364</v>
      </c>
    </row>
    <row r="9" spans="1:6" s="90" customFormat="1" x14ac:dyDescent="0.2">
      <c r="A9" s="89"/>
      <c r="B9" s="93" t="s">
        <v>237</v>
      </c>
      <c r="C9" s="91" t="s">
        <v>340</v>
      </c>
      <c r="D9" s="91" t="s">
        <v>341</v>
      </c>
      <c r="E9" s="91" t="s">
        <v>341</v>
      </c>
      <c r="F9" s="96"/>
    </row>
    <row r="10" spans="1:6" x14ac:dyDescent="0.2">
      <c r="A10" s="7"/>
      <c r="B10" s="94" t="s">
        <v>345</v>
      </c>
      <c r="C10" s="70" t="s">
        <v>367</v>
      </c>
      <c r="D10" s="70" t="s">
        <v>370</v>
      </c>
      <c r="E10" s="70" t="s">
        <v>365</v>
      </c>
      <c r="F10" s="97"/>
    </row>
    <row r="11" spans="1:6" x14ac:dyDescent="0.2">
      <c r="A11" s="7"/>
      <c r="B11" s="94" t="s">
        <v>359</v>
      </c>
      <c r="C11" s="70" t="s">
        <v>372</v>
      </c>
      <c r="D11" s="70" t="s">
        <v>373</v>
      </c>
      <c r="E11" s="70" t="s">
        <v>374</v>
      </c>
      <c r="F11" s="70"/>
    </row>
    <row r="12" spans="1:6" x14ac:dyDescent="0.2">
      <c r="A12" s="7"/>
      <c r="B12" s="94"/>
      <c r="C12" s="70"/>
      <c r="D12" s="70"/>
      <c r="E12" s="70"/>
      <c r="F12" s="70"/>
    </row>
  </sheetData>
  <conditionalFormatting sqref="A3:XFD3">
    <cfRule type="containsText" dxfId="11" priority="1" operator="containsText" text="Y">
      <formula>NOT(ISERROR(SEARCH("Y",A3)))</formula>
    </cfRule>
  </conditionalFormatting>
  <dataValidations count="1">
    <dataValidation type="list" allowBlank="1" showInputMessage="1" showErrorMessage="1" sqref="B10:B12" xr:uid="{F88D5F27-D74F-1145-B080-5C2BDCBD8EFA}">
      <formula1>UOM_COLLECTIONS_LIST</formula1>
    </dataValidation>
  </dataValidation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7">
    <tabColor theme="5" tint="-0.249977111117893"/>
  </sheetPr>
  <dimension ref="A1:K200"/>
  <sheetViews>
    <sheetView zoomScale="75" zoomScaleNormal="75" workbookViewId="0">
      <selection activeCell="F21" sqref="F21"/>
    </sheetView>
  </sheetViews>
  <sheetFormatPr baseColWidth="10" defaultColWidth="8.83203125" defaultRowHeight="15" outlineLevelRow="1" x14ac:dyDescent="0.2"/>
  <cols>
    <col min="1" max="11" width="30.83203125" customWidth="1"/>
    <col min="12" max="29" width="20.83203125" customWidth="1"/>
  </cols>
  <sheetData>
    <row r="1" spans="1:11" ht="25.25" customHeight="1" x14ac:dyDescent="0.2">
      <c r="A1" s="1" t="s">
        <v>0</v>
      </c>
      <c r="B1" s="2" t="s">
        <v>130</v>
      </c>
      <c r="C1" s="2" t="s">
        <v>160</v>
      </c>
      <c r="D1" s="2" t="s">
        <v>191</v>
      </c>
      <c r="E1" s="2" t="s">
        <v>138</v>
      </c>
      <c r="F1" s="2" t="s">
        <v>139</v>
      </c>
      <c r="G1" s="2" t="s">
        <v>164</v>
      </c>
      <c r="H1" s="2" t="s">
        <v>232</v>
      </c>
      <c r="I1" s="2" t="s">
        <v>233</v>
      </c>
      <c r="J1" s="2" t="s">
        <v>193</v>
      </c>
      <c r="K1" s="62" t="s">
        <v>199</v>
      </c>
    </row>
    <row r="2" spans="1:11" ht="25.25" customHeight="1" x14ac:dyDescent="0.2">
      <c r="A2" s="31" t="s">
        <v>114</v>
      </c>
      <c r="B2" s="32" t="s">
        <v>131</v>
      </c>
      <c r="C2" s="32" t="s">
        <v>244</v>
      </c>
      <c r="D2" s="32" t="s">
        <v>247</v>
      </c>
      <c r="E2" s="32" t="s">
        <v>245</v>
      </c>
      <c r="F2" s="32" t="s">
        <v>246</v>
      </c>
      <c r="G2" s="32" t="s">
        <v>270</v>
      </c>
      <c r="H2" s="32" t="s">
        <v>248</v>
      </c>
      <c r="I2" s="32" t="s">
        <v>249</v>
      </c>
      <c r="J2" s="59" t="s">
        <v>198</v>
      </c>
      <c r="K2" s="63" t="s">
        <v>200</v>
      </c>
    </row>
    <row r="3" spans="1:11" ht="25.25" customHeight="1" outlineLevel="1" x14ac:dyDescent="0.2">
      <c r="A3" s="35" t="s">
        <v>2</v>
      </c>
      <c r="B3" s="3" t="s">
        <v>3</v>
      </c>
      <c r="C3" s="3" t="s">
        <v>3</v>
      </c>
      <c r="D3" s="3" t="s">
        <v>3</v>
      </c>
      <c r="E3" s="3" t="s">
        <v>3</v>
      </c>
      <c r="F3" s="3" t="s">
        <v>3</v>
      </c>
      <c r="G3" s="3" t="s">
        <v>3</v>
      </c>
      <c r="H3" s="3" t="s">
        <v>206</v>
      </c>
      <c r="I3" s="3"/>
      <c r="J3" s="67" t="s">
        <v>209</v>
      </c>
      <c r="K3" s="64" t="s">
        <v>210</v>
      </c>
    </row>
    <row r="4" spans="1:11" ht="25.25" customHeight="1" outlineLevel="1" x14ac:dyDescent="0.2">
      <c r="A4" s="4" t="s">
        <v>4</v>
      </c>
      <c r="B4" s="5" t="s">
        <v>5</v>
      </c>
      <c r="C4" s="5" t="s">
        <v>5</v>
      </c>
      <c r="D4" s="5" t="s">
        <v>5</v>
      </c>
      <c r="E4" s="5" t="s">
        <v>7</v>
      </c>
      <c r="F4" s="5" t="s">
        <v>7</v>
      </c>
      <c r="G4" s="5" t="s">
        <v>6</v>
      </c>
      <c r="H4" s="5" t="s">
        <v>5</v>
      </c>
      <c r="I4" s="5" t="s">
        <v>5</v>
      </c>
      <c r="J4" s="60" t="s">
        <v>196</v>
      </c>
      <c r="K4" s="65">
        <v>0.01</v>
      </c>
    </row>
    <row r="5" spans="1:11" ht="25.25" customHeight="1" outlineLevel="1" x14ac:dyDescent="0.2">
      <c r="A5" s="4" t="s">
        <v>8</v>
      </c>
      <c r="B5" s="5">
        <v>255</v>
      </c>
      <c r="C5" s="5">
        <v>40</v>
      </c>
      <c r="D5" s="5">
        <v>255</v>
      </c>
      <c r="E5" s="5" t="s">
        <v>135</v>
      </c>
      <c r="F5" s="5" t="s">
        <v>135</v>
      </c>
      <c r="G5" s="5" t="s">
        <v>6</v>
      </c>
      <c r="H5" s="5">
        <v>40</v>
      </c>
      <c r="I5" s="5">
        <v>255</v>
      </c>
      <c r="J5" s="60" t="s">
        <v>197</v>
      </c>
      <c r="K5" s="65">
        <v>100</v>
      </c>
    </row>
    <row r="6" spans="1:11" ht="25.25" customHeight="1" outlineLevel="1" x14ac:dyDescent="0.2">
      <c r="A6" s="4" t="s">
        <v>10</v>
      </c>
      <c r="B6" s="5" t="s">
        <v>11</v>
      </c>
      <c r="C6" s="5" t="s">
        <v>11</v>
      </c>
      <c r="D6" s="5" t="s">
        <v>11</v>
      </c>
      <c r="E6" s="5" t="s">
        <v>12</v>
      </c>
      <c r="F6" s="5" t="s">
        <v>12</v>
      </c>
      <c r="G6" s="5" t="s">
        <v>234</v>
      </c>
      <c r="H6" s="5" t="s">
        <v>11</v>
      </c>
      <c r="I6" s="5" t="s">
        <v>11</v>
      </c>
      <c r="J6" s="60" t="s">
        <v>194</v>
      </c>
      <c r="K6" s="65" t="s">
        <v>201</v>
      </c>
    </row>
    <row r="7" spans="1:11" ht="25.25" customHeight="1" outlineLevel="1" x14ac:dyDescent="0.2">
      <c r="A7" s="4" t="s">
        <v>13</v>
      </c>
      <c r="B7" s="5" t="s">
        <v>11</v>
      </c>
      <c r="C7" s="5" t="s">
        <v>11</v>
      </c>
      <c r="D7" s="5" t="s">
        <v>11</v>
      </c>
      <c r="E7" s="5">
        <v>2</v>
      </c>
      <c r="F7" s="5">
        <v>2</v>
      </c>
      <c r="G7" s="5" t="s">
        <v>11</v>
      </c>
      <c r="H7" s="5" t="s">
        <v>11</v>
      </c>
      <c r="I7" s="5" t="s">
        <v>11</v>
      </c>
      <c r="J7" s="60" t="s">
        <v>195</v>
      </c>
      <c r="K7" s="65">
        <v>0.01</v>
      </c>
    </row>
    <row r="8" spans="1:11" ht="200" customHeight="1" outlineLevel="1" x14ac:dyDescent="0.2">
      <c r="A8" s="36" t="s">
        <v>14</v>
      </c>
      <c r="B8" s="37" t="s">
        <v>133</v>
      </c>
      <c r="C8" s="37" t="s">
        <v>174</v>
      </c>
      <c r="D8" s="37" t="s">
        <v>192</v>
      </c>
      <c r="E8" s="37" t="s">
        <v>219</v>
      </c>
      <c r="F8" s="37" t="s">
        <v>220</v>
      </c>
      <c r="G8" s="37" t="s">
        <v>235</v>
      </c>
      <c r="H8" s="37" t="s">
        <v>292</v>
      </c>
      <c r="I8" s="37" t="s">
        <v>236</v>
      </c>
      <c r="J8" s="61" t="s">
        <v>228</v>
      </c>
      <c r="K8" s="66" t="s">
        <v>229</v>
      </c>
    </row>
    <row r="9" spans="1:11" x14ac:dyDescent="0.2">
      <c r="A9" s="7"/>
      <c r="B9" s="6"/>
      <c r="C9" s="6"/>
      <c r="D9" s="72"/>
      <c r="E9" s="71"/>
      <c r="F9" s="71"/>
      <c r="G9" s="74"/>
      <c r="H9" s="72"/>
      <c r="I9" s="72"/>
      <c r="J9" s="72"/>
      <c r="K9" s="73"/>
    </row>
    <row r="10" spans="1:11" x14ac:dyDescent="0.2">
      <c r="A10" s="7"/>
      <c r="B10" s="6"/>
      <c r="C10" s="6"/>
      <c r="D10" s="72"/>
      <c r="E10" s="71"/>
      <c r="F10" s="71"/>
      <c r="G10" s="74"/>
      <c r="H10" s="72"/>
      <c r="I10" s="72"/>
      <c r="J10" s="72"/>
      <c r="K10" s="73"/>
    </row>
    <row r="11" spans="1:11" x14ac:dyDescent="0.2">
      <c r="A11" s="7"/>
      <c r="B11" s="6"/>
      <c r="C11" s="6"/>
      <c r="D11" s="72"/>
      <c r="E11" s="71"/>
      <c r="F11" s="71"/>
      <c r="G11" s="74"/>
      <c r="H11" s="72"/>
      <c r="I11" s="72"/>
      <c r="J11" s="72"/>
      <c r="K11" s="73"/>
    </row>
    <row r="12" spans="1:11" x14ac:dyDescent="0.2">
      <c r="A12" s="7"/>
      <c r="B12" s="6"/>
      <c r="C12" s="6"/>
      <c r="D12" s="72"/>
      <c r="E12" s="71"/>
      <c r="F12" s="71"/>
      <c r="G12" s="74"/>
      <c r="H12" s="72"/>
      <c r="I12" s="72"/>
      <c r="J12" s="72"/>
      <c r="K12" s="73"/>
    </row>
    <row r="13" spans="1:11" x14ac:dyDescent="0.2">
      <c r="A13" s="7"/>
      <c r="B13" s="6"/>
      <c r="C13" s="6"/>
      <c r="D13" s="72"/>
      <c r="E13" s="71"/>
      <c r="F13" s="71"/>
      <c r="G13" s="74"/>
      <c r="H13" s="72"/>
      <c r="I13" s="72"/>
      <c r="J13" s="72"/>
      <c r="K13" s="73"/>
    </row>
    <row r="14" spans="1:11" x14ac:dyDescent="0.2">
      <c r="A14" s="7"/>
      <c r="B14" s="6"/>
      <c r="C14" s="6"/>
      <c r="D14" s="72"/>
      <c r="E14" s="71"/>
      <c r="F14" s="71"/>
      <c r="G14" s="74"/>
      <c r="H14" s="72"/>
      <c r="I14" s="72"/>
      <c r="J14" s="72"/>
      <c r="K14" s="73"/>
    </row>
    <row r="15" spans="1:11" x14ac:dyDescent="0.2">
      <c r="A15" s="7"/>
      <c r="B15" s="6"/>
      <c r="C15" s="6"/>
      <c r="D15" s="72"/>
      <c r="E15" s="71"/>
      <c r="F15" s="71"/>
      <c r="G15" s="74"/>
      <c r="H15" s="72"/>
      <c r="I15" s="72"/>
      <c r="J15" s="72"/>
      <c r="K15" s="73"/>
    </row>
    <row r="16" spans="1:11" x14ac:dyDescent="0.2">
      <c r="A16" s="7"/>
      <c r="B16" s="6"/>
      <c r="C16" s="6"/>
      <c r="D16" s="72"/>
      <c r="E16" s="71"/>
      <c r="F16" s="71"/>
      <c r="G16" s="74"/>
      <c r="H16" s="72"/>
      <c r="I16" s="72"/>
      <c r="J16" s="72"/>
      <c r="K16" s="73"/>
    </row>
    <row r="17" spans="1:11" x14ac:dyDescent="0.2">
      <c r="A17" s="7"/>
      <c r="B17" s="6"/>
      <c r="C17" s="6"/>
      <c r="D17" s="72"/>
      <c r="E17" s="71"/>
      <c r="F17" s="71"/>
      <c r="G17" s="74"/>
      <c r="H17" s="72"/>
      <c r="I17" s="72"/>
      <c r="J17" s="72"/>
      <c r="K17" s="73"/>
    </row>
    <row r="18" spans="1:11" x14ac:dyDescent="0.2">
      <c r="A18" s="7"/>
      <c r="B18" s="6"/>
      <c r="C18" s="6"/>
      <c r="D18" s="72"/>
      <c r="E18" s="71"/>
      <c r="F18" s="71"/>
      <c r="G18" s="74"/>
      <c r="H18" s="72"/>
      <c r="I18" s="72"/>
      <c r="J18" s="72"/>
      <c r="K18" s="73"/>
    </row>
    <row r="19" spans="1:11" x14ac:dyDescent="0.2">
      <c r="A19" s="7"/>
      <c r="B19" s="6"/>
      <c r="C19" s="6"/>
      <c r="D19" s="72"/>
      <c r="E19" s="71"/>
      <c r="F19" s="71"/>
      <c r="G19" s="74"/>
      <c r="H19" s="72"/>
      <c r="I19" s="72"/>
      <c r="J19" s="72"/>
      <c r="K19" s="73"/>
    </row>
    <row r="20" spans="1:11" x14ac:dyDescent="0.2">
      <c r="A20" s="7"/>
      <c r="B20" s="6"/>
      <c r="C20" s="6"/>
      <c r="D20" s="72"/>
      <c r="E20" s="71"/>
      <c r="F20" s="71"/>
      <c r="G20" s="74"/>
      <c r="H20" s="72"/>
      <c r="I20" s="72"/>
      <c r="J20" s="72"/>
      <c r="K20" s="73"/>
    </row>
    <row r="21" spans="1:11" x14ac:dyDescent="0.2">
      <c r="A21" s="7"/>
      <c r="B21" s="6"/>
      <c r="C21" s="6"/>
      <c r="D21" s="72"/>
      <c r="E21" s="71"/>
      <c r="F21" s="71"/>
      <c r="G21" s="74"/>
      <c r="H21" s="72"/>
      <c r="I21" s="72"/>
      <c r="J21" s="72"/>
      <c r="K21" s="73"/>
    </row>
    <row r="22" spans="1:11" x14ac:dyDescent="0.2">
      <c r="A22" s="7"/>
      <c r="B22" s="6"/>
      <c r="C22" s="6"/>
      <c r="D22" s="72"/>
      <c r="E22" s="71"/>
      <c r="F22" s="71"/>
      <c r="G22" s="74"/>
      <c r="H22" s="72"/>
      <c r="I22" s="72"/>
      <c r="J22" s="72"/>
      <c r="K22" s="73"/>
    </row>
    <row r="23" spans="1:11" x14ac:dyDescent="0.2">
      <c r="A23" s="7"/>
      <c r="B23" s="6"/>
      <c r="C23" s="6"/>
      <c r="D23" s="72"/>
      <c r="E23" s="71"/>
      <c r="F23" s="71"/>
      <c r="G23" s="74"/>
      <c r="H23" s="72"/>
      <c r="I23" s="72"/>
      <c r="J23" s="72"/>
      <c r="K23" s="73"/>
    </row>
    <row r="24" spans="1:11" x14ac:dyDescent="0.2">
      <c r="A24" s="7"/>
      <c r="B24" s="6"/>
      <c r="C24" s="6"/>
      <c r="D24" s="72"/>
      <c r="E24" s="71"/>
      <c r="F24" s="71"/>
      <c r="G24" s="74"/>
      <c r="H24" s="72"/>
      <c r="I24" s="72"/>
      <c r="J24" s="72"/>
      <c r="K24" s="73"/>
    </row>
    <row r="25" spans="1:11" x14ac:dyDescent="0.2">
      <c r="A25" s="7"/>
      <c r="B25" s="6"/>
      <c r="C25" s="6"/>
      <c r="D25" s="72"/>
      <c r="E25" s="71"/>
      <c r="F25" s="71"/>
      <c r="G25" s="74"/>
      <c r="H25" s="72"/>
      <c r="I25" s="72"/>
      <c r="J25" s="72"/>
      <c r="K25" s="73"/>
    </row>
    <row r="26" spans="1:11" x14ac:dyDescent="0.2">
      <c r="A26" s="7"/>
      <c r="B26" s="6"/>
      <c r="C26" s="6"/>
      <c r="D26" s="72"/>
      <c r="E26" s="71"/>
      <c r="F26" s="71"/>
      <c r="G26" s="74"/>
      <c r="H26" s="72"/>
      <c r="I26" s="72"/>
      <c r="J26" s="72"/>
      <c r="K26" s="73"/>
    </row>
    <row r="27" spans="1:11" x14ac:dyDescent="0.2">
      <c r="A27" s="7"/>
      <c r="B27" s="6"/>
      <c r="C27" s="6"/>
      <c r="D27" s="72"/>
      <c r="E27" s="71"/>
      <c r="F27" s="71"/>
      <c r="G27" s="74"/>
      <c r="H27" s="72"/>
      <c r="I27" s="72"/>
      <c r="J27" s="72"/>
      <c r="K27" s="73"/>
    </row>
    <row r="28" spans="1:11" x14ac:dyDescent="0.2">
      <c r="A28" s="7"/>
      <c r="B28" s="6"/>
      <c r="C28" s="6"/>
      <c r="D28" s="72"/>
      <c r="E28" s="71"/>
      <c r="F28" s="71"/>
      <c r="G28" s="74"/>
      <c r="H28" s="72"/>
      <c r="I28" s="72"/>
      <c r="J28" s="72"/>
      <c r="K28" s="73"/>
    </row>
    <row r="29" spans="1:11" x14ac:dyDescent="0.2">
      <c r="A29" s="7"/>
      <c r="B29" s="6"/>
      <c r="C29" s="6"/>
      <c r="D29" s="72"/>
      <c r="E29" s="71"/>
      <c r="F29" s="71"/>
      <c r="G29" s="74"/>
      <c r="H29" s="72"/>
      <c r="I29" s="72"/>
      <c r="J29" s="72"/>
      <c r="K29" s="73"/>
    </row>
    <row r="30" spans="1:11" x14ac:dyDescent="0.2">
      <c r="A30" s="7"/>
      <c r="B30" s="6"/>
      <c r="C30" s="6"/>
      <c r="D30" s="72"/>
      <c r="E30" s="71"/>
      <c r="F30" s="71"/>
      <c r="G30" s="74"/>
      <c r="H30" s="72"/>
      <c r="I30" s="72"/>
      <c r="J30" s="72"/>
      <c r="K30" s="73"/>
    </row>
    <row r="31" spans="1:11" x14ac:dyDescent="0.2">
      <c r="A31" s="7"/>
      <c r="B31" s="6"/>
      <c r="C31" s="6"/>
      <c r="D31" s="72"/>
      <c r="E31" s="71"/>
      <c r="F31" s="71"/>
      <c r="G31" s="74"/>
      <c r="H31" s="72"/>
      <c r="I31" s="72"/>
      <c r="J31" s="72"/>
      <c r="K31" s="73"/>
    </row>
    <row r="32" spans="1:11" x14ac:dyDescent="0.2">
      <c r="A32" s="7"/>
      <c r="B32" s="6"/>
      <c r="C32" s="6"/>
      <c r="D32" s="72"/>
      <c r="E32" s="71"/>
      <c r="F32" s="71"/>
      <c r="G32" s="74"/>
      <c r="H32" s="72"/>
      <c r="I32" s="72"/>
      <c r="J32" s="72"/>
      <c r="K32" s="73"/>
    </row>
    <row r="33" spans="1:11" x14ac:dyDescent="0.2">
      <c r="A33" s="7"/>
      <c r="B33" s="6"/>
      <c r="C33" s="6"/>
      <c r="D33" s="72"/>
      <c r="E33" s="71"/>
      <c r="F33" s="71"/>
      <c r="G33" s="74"/>
      <c r="H33" s="72"/>
      <c r="I33" s="72"/>
      <c r="J33" s="72"/>
      <c r="K33" s="73"/>
    </row>
    <row r="34" spans="1:11" x14ac:dyDescent="0.2">
      <c r="A34" s="7"/>
      <c r="B34" s="6"/>
      <c r="C34" s="6"/>
      <c r="D34" s="72"/>
      <c r="E34" s="71"/>
      <c r="F34" s="71"/>
      <c r="G34" s="74"/>
      <c r="H34" s="72"/>
      <c r="I34" s="72"/>
      <c r="J34" s="72"/>
      <c r="K34" s="73"/>
    </row>
    <row r="35" spans="1:11" x14ac:dyDescent="0.2">
      <c r="A35" s="7"/>
      <c r="B35" s="6"/>
      <c r="C35" s="6"/>
      <c r="D35" s="72"/>
      <c r="E35" s="71"/>
      <c r="F35" s="71"/>
      <c r="G35" s="74"/>
      <c r="H35" s="72"/>
      <c r="I35" s="72"/>
      <c r="J35" s="72"/>
      <c r="K35" s="73"/>
    </row>
    <row r="36" spans="1:11" x14ac:dyDescent="0.2">
      <c r="A36" s="7"/>
      <c r="B36" s="6"/>
      <c r="C36" s="6"/>
      <c r="D36" s="72"/>
      <c r="E36" s="71"/>
      <c r="F36" s="71"/>
      <c r="G36" s="74"/>
      <c r="H36" s="72"/>
      <c r="I36" s="72"/>
      <c r="J36" s="72"/>
      <c r="K36" s="73"/>
    </row>
    <row r="37" spans="1:11" x14ac:dyDescent="0.2">
      <c r="A37" s="7"/>
      <c r="B37" s="6"/>
      <c r="C37" s="6"/>
      <c r="D37" s="72"/>
      <c r="E37" s="71"/>
      <c r="F37" s="71"/>
      <c r="G37" s="74"/>
      <c r="H37" s="72"/>
      <c r="I37" s="72"/>
      <c r="J37" s="72"/>
      <c r="K37" s="73"/>
    </row>
    <row r="38" spans="1:11" x14ac:dyDescent="0.2">
      <c r="A38" s="7"/>
      <c r="B38" s="6"/>
      <c r="C38" s="6"/>
      <c r="D38" s="72"/>
      <c r="E38" s="71"/>
      <c r="F38" s="71"/>
      <c r="G38" s="74"/>
      <c r="H38" s="72"/>
      <c r="I38" s="72"/>
      <c r="J38" s="72"/>
      <c r="K38" s="73"/>
    </row>
    <row r="39" spans="1:11" x14ac:dyDescent="0.2">
      <c r="A39" s="7"/>
      <c r="B39" s="6"/>
      <c r="C39" s="6"/>
      <c r="D39" s="72"/>
      <c r="E39" s="71"/>
      <c r="F39" s="71"/>
      <c r="G39" s="74"/>
      <c r="H39" s="72"/>
      <c r="I39" s="72"/>
      <c r="J39" s="72"/>
      <c r="K39" s="73"/>
    </row>
    <row r="40" spans="1:11" x14ac:dyDescent="0.2">
      <c r="A40" s="7"/>
      <c r="B40" s="6"/>
      <c r="C40" s="6"/>
      <c r="D40" s="72"/>
      <c r="E40" s="71"/>
      <c r="F40" s="71"/>
      <c r="G40" s="74"/>
      <c r="H40" s="72"/>
      <c r="I40" s="72"/>
      <c r="J40" s="72"/>
      <c r="K40" s="73"/>
    </row>
    <row r="41" spans="1:11" x14ac:dyDescent="0.2">
      <c r="A41" s="7"/>
      <c r="B41" s="6"/>
      <c r="C41" s="6"/>
      <c r="D41" s="72"/>
      <c r="E41" s="71"/>
      <c r="F41" s="71"/>
      <c r="G41" s="74"/>
      <c r="H41" s="72"/>
      <c r="I41" s="72"/>
      <c r="J41" s="72"/>
      <c r="K41" s="73"/>
    </row>
    <row r="42" spans="1:11" x14ac:dyDescent="0.2">
      <c r="A42" s="7"/>
      <c r="B42" s="6"/>
      <c r="C42" s="6"/>
      <c r="D42" s="72"/>
      <c r="E42" s="71"/>
      <c r="F42" s="71"/>
      <c r="G42" s="74"/>
      <c r="H42" s="72"/>
      <c r="I42" s="72"/>
      <c r="J42" s="72"/>
      <c r="K42" s="73"/>
    </row>
    <row r="43" spans="1:11" x14ac:dyDescent="0.2">
      <c r="A43" s="7"/>
      <c r="B43" s="6"/>
      <c r="C43" s="6"/>
      <c r="D43" s="72"/>
      <c r="E43" s="71"/>
      <c r="F43" s="71"/>
      <c r="G43" s="74"/>
      <c r="H43" s="72"/>
      <c r="I43" s="72"/>
      <c r="J43" s="72"/>
      <c r="K43" s="73"/>
    </row>
    <row r="44" spans="1:11" x14ac:dyDescent="0.2">
      <c r="A44" s="7"/>
      <c r="B44" s="6"/>
      <c r="C44" s="6"/>
      <c r="D44" s="72"/>
      <c r="E44" s="71"/>
      <c r="F44" s="71"/>
      <c r="G44" s="74"/>
      <c r="H44" s="72"/>
      <c r="I44" s="72"/>
      <c r="J44" s="72"/>
      <c r="K44" s="73"/>
    </row>
    <row r="45" spans="1:11" x14ac:dyDescent="0.2">
      <c r="A45" s="7"/>
      <c r="B45" s="6"/>
      <c r="C45" s="6"/>
      <c r="D45" s="72"/>
      <c r="E45" s="71"/>
      <c r="F45" s="71"/>
      <c r="G45" s="74"/>
      <c r="H45" s="72"/>
      <c r="I45" s="72"/>
      <c r="J45" s="72"/>
      <c r="K45" s="73"/>
    </row>
    <row r="46" spans="1:11" x14ac:dyDescent="0.2">
      <c r="A46" s="7"/>
      <c r="B46" s="6"/>
      <c r="C46" s="6"/>
      <c r="D46" s="72"/>
      <c r="E46" s="71"/>
      <c r="F46" s="71"/>
      <c r="G46" s="74"/>
      <c r="H46" s="72"/>
      <c r="I46" s="72"/>
      <c r="J46" s="72"/>
      <c r="K46" s="73"/>
    </row>
    <row r="47" spans="1:11" x14ac:dyDescent="0.2">
      <c r="A47" s="7"/>
      <c r="B47" s="6"/>
      <c r="C47" s="6"/>
      <c r="D47" s="72"/>
      <c r="E47" s="71"/>
      <c r="F47" s="71"/>
      <c r="G47" s="74"/>
      <c r="H47" s="72"/>
      <c r="I47" s="72"/>
      <c r="J47" s="72"/>
      <c r="K47" s="73"/>
    </row>
    <row r="48" spans="1:11" x14ac:dyDescent="0.2">
      <c r="A48" s="7"/>
      <c r="B48" s="6"/>
      <c r="C48" s="6"/>
      <c r="D48" s="72"/>
      <c r="E48" s="71"/>
      <c r="F48" s="71"/>
      <c r="G48" s="74"/>
      <c r="H48" s="72"/>
      <c r="I48" s="72"/>
      <c r="J48" s="72"/>
      <c r="K48" s="73"/>
    </row>
    <row r="49" spans="1:11" x14ac:dyDescent="0.2">
      <c r="A49" s="7"/>
      <c r="B49" s="6"/>
      <c r="C49" s="6"/>
      <c r="D49" s="72"/>
      <c r="E49" s="71"/>
      <c r="F49" s="71"/>
      <c r="G49" s="74"/>
      <c r="H49" s="72"/>
      <c r="I49" s="72"/>
      <c r="J49" s="72"/>
      <c r="K49" s="73"/>
    </row>
    <row r="50" spans="1:11" x14ac:dyDescent="0.2">
      <c r="A50" s="7"/>
      <c r="B50" s="6"/>
      <c r="C50" s="6"/>
      <c r="D50" s="72"/>
      <c r="E50" s="71"/>
      <c r="F50" s="71"/>
      <c r="G50" s="74"/>
      <c r="H50" s="72"/>
      <c r="I50" s="72"/>
      <c r="J50" s="72"/>
      <c r="K50" s="73"/>
    </row>
    <row r="51" spans="1:11" x14ac:dyDescent="0.2">
      <c r="A51" s="7"/>
      <c r="B51" s="6"/>
      <c r="C51" s="6"/>
      <c r="D51" s="72"/>
      <c r="E51" s="71"/>
      <c r="F51" s="71"/>
      <c r="G51" s="74"/>
      <c r="H51" s="72"/>
      <c r="I51" s="72"/>
      <c r="J51" s="72"/>
      <c r="K51" s="73"/>
    </row>
    <row r="52" spans="1:11" x14ac:dyDescent="0.2">
      <c r="A52" s="7"/>
      <c r="B52" s="6"/>
      <c r="C52" s="6"/>
      <c r="D52" s="72"/>
      <c r="E52" s="71"/>
      <c r="F52" s="71"/>
      <c r="G52" s="74"/>
      <c r="H52" s="72"/>
      <c r="I52" s="72"/>
      <c r="J52" s="72"/>
      <c r="K52" s="73"/>
    </row>
    <row r="53" spans="1:11" x14ac:dyDescent="0.2">
      <c r="A53" s="7"/>
      <c r="B53" s="6"/>
      <c r="C53" s="6"/>
      <c r="D53" s="72"/>
      <c r="E53" s="71"/>
      <c r="F53" s="71"/>
      <c r="G53" s="74"/>
      <c r="H53" s="72"/>
      <c r="I53" s="72"/>
      <c r="J53" s="72"/>
      <c r="K53" s="73"/>
    </row>
    <row r="54" spans="1:11" x14ac:dyDescent="0.2">
      <c r="A54" s="7"/>
      <c r="B54" s="6"/>
      <c r="C54" s="6"/>
      <c r="D54" s="72"/>
      <c r="E54" s="71"/>
      <c r="F54" s="71"/>
      <c r="G54" s="74"/>
      <c r="H54" s="72"/>
      <c r="I54" s="72"/>
      <c r="J54" s="72"/>
      <c r="K54" s="73"/>
    </row>
    <row r="55" spans="1:11" x14ac:dyDescent="0.2">
      <c r="A55" s="7"/>
      <c r="B55" s="6"/>
      <c r="C55" s="6"/>
      <c r="D55" s="72"/>
      <c r="E55" s="71"/>
      <c r="F55" s="71"/>
      <c r="G55" s="74"/>
      <c r="H55" s="72"/>
      <c r="I55" s="72"/>
      <c r="J55" s="72"/>
      <c r="K55" s="73"/>
    </row>
    <row r="56" spans="1:11" x14ac:dyDescent="0.2">
      <c r="A56" s="7"/>
      <c r="B56" s="6"/>
      <c r="C56" s="6"/>
      <c r="D56" s="72"/>
      <c r="E56" s="71"/>
      <c r="F56" s="71"/>
      <c r="G56" s="74"/>
      <c r="H56" s="72"/>
      <c r="I56" s="72"/>
      <c r="J56" s="72"/>
      <c r="K56" s="73"/>
    </row>
    <row r="57" spans="1:11" x14ac:dyDescent="0.2">
      <c r="A57" s="7"/>
      <c r="B57" s="6"/>
      <c r="C57" s="6"/>
      <c r="D57" s="72"/>
      <c r="E57" s="71"/>
      <c r="F57" s="71"/>
      <c r="G57" s="74"/>
      <c r="H57" s="72"/>
      <c r="I57" s="72"/>
      <c r="J57" s="72"/>
      <c r="K57" s="73"/>
    </row>
    <row r="58" spans="1:11" x14ac:dyDescent="0.2">
      <c r="A58" s="7"/>
      <c r="B58" s="6"/>
      <c r="C58" s="6"/>
      <c r="D58" s="72"/>
      <c r="E58" s="71"/>
      <c r="F58" s="71"/>
      <c r="G58" s="74"/>
      <c r="H58" s="72"/>
      <c r="I58" s="72"/>
      <c r="J58" s="72"/>
      <c r="K58" s="73"/>
    </row>
    <row r="59" spans="1:11" x14ac:dyDescent="0.2">
      <c r="A59" s="7"/>
      <c r="B59" s="6"/>
      <c r="C59" s="6"/>
      <c r="D59" s="72"/>
      <c r="E59" s="71"/>
      <c r="F59" s="71"/>
      <c r="G59" s="74"/>
      <c r="H59" s="72"/>
      <c r="I59" s="72"/>
      <c r="J59" s="72"/>
      <c r="K59" s="73"/>
    </row>
    <row r="60" spans="1:11" x14ac:dyDescent="0.2">
      <c r="A60" s="7"/>
      <c r="B60" s="6"/>
      <c r="C60" s="6"/>
      <c r="D60" s="72"/>
      <c r="E60" s="71"/>
      <c r="F60" s="71"/>
      <c r="G60" s="74"/>
      <c r="H60" s="72"/>
      <c r="I60" s="72"/>
      <c r="J60" s="72"/>
      <c r="K60" s="73"/>
    </row>
    <row r="61" spans="1:11" x14ac:dyDescent="0.2">
      <c r="A61" s="7"/>
      <c r="B61" s="6"/>
      <c r="C61" s="6"/>
      <c r="D61" s="72"/>
      <c r="E61" s="71"/>
      <c r="F61" s="71"/>
      <c r="G61" s="74"/>
      <c r="H61" s="72"/>
      <c r="I61" s="72"/>
      <c r="J61" s="72"/>
      <c r="K61" s="73"/>
    </row>
    <row r="62" spans="1:11" x14ac:dyDescent="0.2">
      <c r="A62" s="7"/>
      <c r="B62" s="6"/>
      <c r="C62" s="6"/>
      <c r="D62" s="72"/>
      <c r="E62" s="71"/>
      <c r="F62" s="71"/>
      <c r="G62" s="74"/>
      <c r="H62" s="72"/>
      <c r="I62" s="72"/>
      <c r="J62" s="72"/>
      <c r="K62" s="73"/>
    </row>
    <row r="63" spans="1:11" x14ac:dyDescent="0.2">
      <c r="A63" s="7"/>
      <c r="B63" s="6"/>
      <c r="C63" s="6"/>
      <c r="D63" s="72"/>
      <c r="E63" s="71"/>
      <c r="F63" s="71"/>
      <c r="G63" s="74"/>
      <c r="H63" s="72"/>
      <c r="I63" s="72"/>
      <c r="J63" s="72"/>
      <c r="K63" s="73"/>
    </row>
    <row r="64" spans="1:11" x14ac:dyDescent="0.2">
      <c r="A64" s="7"/>
      <c r="B64" s="6"/>
      <c r="C64" s="6"/>
      <c r="D64" s="72"/>
      <c r="E64" s="71"/>
      <c r="F64" s="71"/>
      <c r="G64" s="74"/>
      <c r="H64" s="72"/>
      <c r="I64" s="72"/>
      <c r="J64" s="72"/>
      <c r="K64" s="73"/>
    </row>
    <row r="65" spans="1:11" x14ac:dyDescent="0.2">
      <c r="A65" s="7"/>
      <c r="B65" s="6"/>
      <c r="C65" s="6"/>
      <c r="D65" s="72"/>
      <c r="E65" s="71"/>
      <c r="F65" s="71"/>
      <c r="G65" s="74"/>
      <c r="H65" s="72"/>
      <c r="I65" s="72"/>
      <c r="J65" s="72"/>
      <c r="K65" s="73"/>
    </row>
    <row r="66" spans="1:11" x14ac:dyDescent="0.2">
      <c r="A66" s="7"/>
      <c r="B66" s="6"/>
      <c r="C66" s="6"/>
      <c r="D66" s="72"/>
      <c r="E66" s="71"/>
      <c r="F66" s="71"/>
      <c r="G66" s="74"/>
      <c r="H66" s="72"/>
      <c r="I66" s="72"/>
      <c r="J66" s="72"/>
      <c r="K66" s="73"/>
    </row>
    <row r="67" spans="1:11" x14ac:dyDescent="0.2">
      <c r="A67" s="7"/>
      <c r="B67" s="6"/>
      <c r="C67" s="6"/>
      <c r="D67" s="72"/>
      <c r="E67" s="71"/>
      <c r="F67" s="71"/>
      <c r="G67" s="74"/>
      <c r="H67" s="72"/>
      <c r="I67" s="72"/>
      <c r="J67" s="72"/>
      <c r="K67" s="73"/>
    </row>
    <row r="68" spans="1:11" x14ac:dyDescent="0.2">
      <c r="A68" s="7"/>
      <c r="B68" s="6"/>
      <c r="C68" s="6"/>
      <c r="D68" s="72"/>
      <c r="E68" s="71"/>
      <c r="F68" s="71"/>
      <c r="G68" s="74"/>
      <c r="H68" s="72"/>
      <c r="I68" s="72"/>
      <c r="J68" s="72"/>
      <c r="K68" s="73"/>
    </row>
    <row r="69" spans="1:11" x14ac:dyDescent="0.2">
      <c r="A69" s="7"/>
      <c r="B69" s="6"/>
      <c r="C69" s="6"/>
      <c r="D69" s="72"/>
      <c r="E69" s="71"/>
      <c r="F69" s="71"/>
      <c r="G69" s="74"/>
      <c r="H69" s="72"/>
      <c r="I69" s="72"/>
      <c r="J69" s="72"/>
      <c r="K69" s="73"/>
    </row>
    <row r="70" spans="1:11" x14ac:dyDescent="0.2">
      <c r="A70" s="7"/>
      <c r="B70" s="6"/>
      <c r="C70" s="6"/>
      <c r="D70" s="72"/>
      <c r="E70" s="71"/>
      <c r="F70" s="71"/>
      <c r="G70" s="74"/>
      <c r="H70" s="72"/>
      <c r="I70" s="72"/>
      <c r="J70" s="72"/>
      <c r="K70" s="73"/>
    </row>
    <row r="71" spans="1:11" x14ac:dyDescent="0.2">
      <c r="A71" s="7"/>
      <c r="B71" s="6"/>
      <c r="C71" s="6"/>
      <c r="D71" s="72"/>
      <c r="E71" s="71"/>
      <c r="F71" s="71"/>
      <c r="G71" s="74"/>
      <c r="H71" s="72"/>
      <c r="I71" s="72"/>
      <c r="J71" s="72"/>
      <c r="K71" s="73"/>
    </row>
    <row r="72" spans="1:11" x14ac:dyDescent="0.2">
      <c r="A72" s="7"/>
      <c r="B72" s="6"/>
      <c r="C72" s="6"/>
      <c r="D72" s="72"/>
      <c r="E72" s="71"/>
      <c r="F72" s="71"/>
      <c r="G72" s="74"/>
      <c r="H72" s="72"/>
      <c r="I72" s="72"/>
      <c r="J72" s="72"/>
      <c r="K72" s="73"/>
    </row>
    <row r="73" spans="1:11" x14ac:dyDescent="0.2">
      <c r="A73" s="7"/>
      <c r="B73" s="6"/>
      <c r="C73" s="6"/>
      <c r="D73" s="72"/>
      <c r="E73" s="71"/>
      <c r="F73" s="71"/>
      <c r="G73" s="74"/>
      <c r="H73" s="72"/>
      <c r="I73" s="72"/>
      <c r="J73" s="72"/>
      <c r="K73" s="73"/>
    </row>
    <row r="74" spans="1:11" x14ac:dyDescent="0.2">
      <c r="A74" s="7"/>
      <c r="B74" s="6"/>
      <c r="C74" s="6"/>
      <c r="D74" s="72"/>
      <c r="E74" s="71"/>
      <c r="F74" s="71"/>
      <c r="G74" s="74"/>
      <c r="H74" s="72"/>
      <c r="I74" s="72"/>
      <c r="J74" s="72"/>
      <c r="K74" s="73"/>
    </row>
    <row r="75" spans="1:11" x14ac:dyDescent="0.2">
      <c r="A75" s="7"/>
      <c r="B75" s="6"/>
      <c r="C75" s="6"/>
      <c r="D75" s="72"/>
      <c r="E75" s="71"/>
      <c r="F75" s="71"/>
      <c r="G75" s="74"/>
      <c r="H75" s="72"/>
      <c r="I75" s="72"/>
      <c r="J75" s="72"/>
      <c r="K75" s="73"/>
    </row>
    <row r="76" spans="1:11" x14ac:dyDescent="0.2">
      <c r="A76" s="7"/>
      <c r="B76" s="6"/>
      <c r="C76" s="6"/>
      <c r="D76" s="72"/>
      <c r="E76" s="71"/>
      <c r="F76" s="71"/>
      <c r="G76" s="74"/>
      <c r="H76" s="72"/>
      <c r="I76" s="72"/>
      <c r="J76" s="72"/>
      <c r="K76" s="73"/>
    </row>
    <row r="77" spans="1:11" x14ac:dyDescent="0.2">
      <c r="A77" s="7"/>
      <c r="B77" s="6"/>
      <c r="C77" s="6"/>
      <c r="D77" s="72"/>
      <c r="E77" s="71"/>
      <c r="F77" s="71"/>
      <c r="G77" s="74"/>
      <c r="H77" s="72"/>
      <c r="I77" s="72"/>
      <c r="J77" s="72"/>
      <c r="K77" s="73"/>
    </row>
    <row r="78" spans="1:11" x14ac:dyDescent="0.2">
      <c r="A78" s="7"/>
      <c r="B78" s="6"/>
      <c r="C78" s="6"/>
      <c r="D78" s="72"/>
      <c r="E78" s="71"/>
      <c r="F78" s="71"/>
      <c r="G78" s="74"/>
      <c r="H78" s="72"/>
      <c r="I78" s="72"/>
      <c r="J78" s="72"/>
      <c r="K78" s="73"/>
    </row>
    <row r="79" spans="1:11" x14ac:dyDescent="0.2">
      <c r="A79" s="7"/>
      <c r="B79" s="6"/>
      <c r="C79" s="6"/>
      <c r="D79" s="72"/>
      <c r="E79" s="71"/>
      <c r="F79" s="71"/>
      <c r="G79" s="74"/>
      <c r="H79" s="72"/>
      <c r="I79" s="72"/>
      <c r="J79" s="72"/>
      <c r="K79" s="73"/>
    </row>
    <row r="80" spans="1:11" x14ac:dyDescent="0.2">
      <c r="A80" s="7"/>
      <c r="B80" s="6"/>
      <c r="C80" s="6"/>
      <c r="D80" s="72"/>
      <c r="E80" s="71"/>
      <c r="F80" s="71"/>
      <c r="G80" s="74"/>
      <c r="H80" s="72"/>
      <c r="I80" s="72"/>
      <c r="J80" s="72"/>
      <c r="K80" s="73"/>
    </row>
    <row r="81" spans="1:11" x14ac:dyDescent="0.2">
      <c r="A81" s="7"/>
      <c r="B81" s="6"/>
      <c r="C81" s="6"/>
      <c r="D81" s="72"/>
      <c r="E81" s="71"/>
      <c r="F81" s="71"/>
      <c r="G81" s="74"/>
      <c r="H81" s="72"/>
      <c r="I81" s="72"/>
      <c r="J81" s="72"/>
      <c r="K81" s="73"/>
    </row>
    <row r="82" spans="1:11" x14ac:dyDescent="0.2">
      <c r="A82" s="7"/>
      <c r="B82" s="6"/>
      <c r="C82" s="6"/>
      <c r="D82" s="72"/>
      <c r="E82" s="71"/>
      <c r="F82" s="71"/>
      <c r="G82" s="74"/>
      <c r="H82" s="72"/>
      <c r="I82" s="72"/>
      <c r="J82" s="72"/>
      <c r="K82" s="73"/>
    </row>
    <row r="83" spans="1:11" x14ac:dyDescent="0.2">
      <c r="A83" s="7"/>
      <c r="B83" s="6"/>
      <c r="C83" s="6"/>
      <c r="D83" s="72"/>
      <c r="E83" s="71"/>
      <c r="F83" s="71"/>
      <c r="G83" s="74"/>
      <c r="H83" s="72"/>
      <c r="I83" s="72"/>
      <c r="J83" s="72"/>
      <c r="K83" s="73"/>
    </row>
    <row r="84" spans="1:11" x14ac:dyDescent="0.2">
      <c r="A84" s="7"/>
      <c r="B84" s="6"/>
      <c r="C84" s="6"/>
      <c r="D84" s="72"/>
      <c r="E84" s="71"/>
      <c r="F84" s="71"/>
      <c r="G84" s="74"/>
      <c r="H84" s="72"/>
      <c r="I84" s="72"/>
      <c r="J84" s="72"/>
      <c r="K84" s="73"/>
    </row>
    <row r="85" spans="1:11" x14ac:dyDescent="0.2">
      <c r="A85" s="7"/>
      <c r="B85" s="6"/>
      <c r="C85" s="6"/>
      <c r="D85" s="72"/>
      <c r="E85" s="71"/>
      <c r="F85" s="71"/>
      <c r="G85" s="74"/>
      <c r="H85" s="72"/>
      <c r="I85" s="72"/>
      <c r="J85" s="72"/>
      <c r="K85" s="73"/>
    </row>
    <row r="86" spans="1:11" x14ac:dyDescent="0.2">
      <c r="A86" s="7"/>
      <c r="B86" s="6"/>
      <c r="C86" s="6"/>
      <c r="D86" s="72"/>
      <c r="E86" s="71"/>
      <c r="F86" s="71"/>
      <c r="G86" s="74"/>
      <c r="H86" s="72"/>
      <c r="I86" s="72"/>
      <c r="J86" s="72"/>
      <c r="K86" s="73"/>
    </row>
    <row r="87" spans="1:11" x14ac:dyDescent="0.2">
      <c r="A87" s="7"/>
      <c r="B87" s="6"/>
      <c r="C87" s="6"/>
      <c r="D87" s="72"/>
      <c r="E87" s="71"/>
      <c r="F87" s="71"/>
      <c r="G87" s="74"/>
      <c r="H87" s="72"/>
      <c r="I87" s="72"/>
      <c r="J87" s="72"/>
      <c r="K87" s="73"/>
    </row>
    <row r="88" spans="1:11" x14ac:dyDescent="0.2">
      <c r="A88" s="7"/>
      <c r="B88" s="6"/>
      <c r="C88" s="6"/>
      <c r="D88" s="72"/>
      <c r="E88" s="71"/>
      <c r="F88" s="71"/>
      <c r="G88" s="74"/>
      <c r="H88" s="72"/>
      <c r="I88" s="72"/>
      <c r="J88" s="72"/>
      <c r="K88" s="73"/>
    </row>
    <row r="89" spans="1:11" x14ac:dyDescent="0.2">
      <c r="A89" s="7"/>
      <c r="B89" s="6"/>
      <c r="C89" s="6"/>
      <c r="D89" s="72"/>
      <c r="E89" s="71"/>
      <c r="F89" s="71"/>
      <c r="G89" s="74"/>
      <c r="H89" s="72"/>
      <c r="I89" s="72"/>
      <c r="J89" s="72"/>
      <c r="K89" s="73"/>
    </row>
    <row r="90" spans="1:11" x14ac:dyDescent="0.2">
      <c r="A90" s="7"/>
      <c r="B90" s="6"/>
      <c r="C90" s="6"/>
      <c r="D90" s="72"/>
      <c r="E90" s="71"/>
      <c r="F90" s="71"/>
      <c r="G90" s="74"/>
      <c r="H90" s="72"/>
      <c r="I90" s="72"/>
      <c r="J90" s="72"/>
      <c r="K90" s="73"/>
    </row>
    <row r="91" spans="1:11" x14ac:dyDescent="0.2">
      <c r="A91" s="7"/>
      <c r="B91" s="6"/>
      <c r="C91" s="6"/>
      <c r="D91" s="72"/>
      <c r="E91" s="71"/>
      <c r="F91" s="71"/>
      <c r="G91" s="74"/>
      <c r="H91" s="72"/>
      <c r="I91" s="72"/>
      <c r="J91" s="72"/>
      <c r="K91" s="73"/>
    </row>
    <row r="92" spans="1:11" x14ac:dyDescent="0.2">
      <c r="A92" s="7"/>
      <c r="B92" s="6"/>
      <c r="C92" s="6"/>
      <c r="D92" s="72"/>
      <c r="E92" s="71"/>
      <c r="F92" s="71"/>
      <c r="G92" s="74"/>
      <c r="H92" s="72"/>
      <c r="I92" s="72"/>
      <c r="J92" s="72"/>
      <c r="K92" s="73"/>
    </row>
    <row r="93" spans="1:11" x14ac:dyDescent="0.2">
      <c r="A93" s="7"/>
      <c r="B93" s="6"/>
      <c r="C93" s="6"/>
      <c r="D93" s="72"/>
      <c r="E93" s="71"/>
      <c r="F93" s="71"/>
      <c r="G93" s="74"/>
      <c r="H93" s="72"/>
      <c r="I93" s="72"/>
      <c r="J93" s="72"/>
      <c r="K93" s="73"/>
    </row>
    <row r="94" spans="1:11" x14ac:dyDescent="0.2">
      <c r="A94" s="7"/>
      <c r="B94" s="6"/>
      <c r="C94" s="6"/>
      <c r="D94" s="72"/>
      <c r="E94" s="71"/>
      <c r="F94" s="71"/>
      <c r="G94" s="74"/>
      <c r="H94" s="72"/>
      <c r="I94" s="72"/>
      <c r="J94" s="72"/>
      <c r="K94" s="73"/>
    </row>
    <row r="95" spans="1:11" x14ac:dyDescent="0.2">
      <c r="A95" s="7"/>
      <c r="B95" s="6"/>
      <c r="C95" s="6"/>
      <c r="D95" s="72"/>
      <c r="E95" s="71"/>
      <c r="F95" s="71"/>
      <c r="G95" s="74"/>
      <c r="H95" s="72"/>
      <c r="I95" s="72"/>
      <c r="J95" s="72"/>
      <c r="K95" s="73"/>
    </row>
    <row r="96" spans="1:11" x14ac:dyDescent="0.2">
      <c r="A96" s="7"/>
      <c r="B96" s="6"/>
      <c r="C96" s="6"/>
      <c r="D96" s="72"/>
      <c r="E96" s="71"/>
      <c r="F96" s="71"/>
      <c r="G96" s="74"/>
      <c r="H96" s="72"/>
      <c r="I96" s="72"/>
      <c r="J96" s="72"/>
      <c r="K96" s="73"/>
    </row>
    <row r="97" spans="1:11" x14ac:dyDescent="0.2">
      <c r="A97" s="7"/>
      <c r="B97" s="6"/>
      <c r="C97" s="6"/>
      <c r="D97" s="72"/>
      <c r="E97" s="71"/>
      <c r="F97" s="71"/>
      <c r="G97" s="74"/>
      <c r="H97" s="72"/>
      <c r="I97" s="72"/>
      <c r="J97" s="72"/>
      <c r="K97" s="73"/>
    </row>
    <row r="98" spans="1:11" x14ac:dyDescent="0.2">
      <c r="A98" s="7"/>
      <c r="B98" s="6"/>
      <c r="C98" s="6"/>
      <c r="D98" s="72"/>
      <c r="E98" s="71"/>
      <c r="F98" s="71"/>
      <c r="G98" s="74"/>
      <c r="H98" s="72"/>
      <c r="I98" s="72"/>
      <c r="J98" s="72"/>
      <c r="K98" s="73"/>
    </row>
    <row r="99" spans="1:11" x14ac:dyDescent="0.2">
      <c r="A99" s="7"/>
      <c r="B99" s="6"/>
      <c r="C99" s="6"/>
      <c r="D99" s="72"/>
      <c r="E99" s="71"/>
      <c r="F99" s="71"/>
      <c r="G99" s="74"/>
      <c r="H99" s="72"/>
      <c r="I99" s="72"/>
      <c r="J99" s="72"/>
      <c r="K99" s="73"/>
    </row>
    <row r="100" spans="1:11" x14ac:dyDescent="0.2">
      <c r="A100" s="7"/>
      <c r="B100" s="6"/>
      <c r="C100" s="6"/>
      <c r="D100" s="72"/>
      <c r="E100" s="71"/>
      <c r="F100" s="71"/>
      <c r="G100" s="74"/>
      <c r="H100" s="72"/>
      <c r="I100" s="72"/>
      <c r="J100" s="72"/>
      <c r="K100" s="73"/>
    </row>
    <row r="101" spans="1:11" x14ac:dyDescent="0.2">
      <c r="A101" s="7"/>
      <c r="B101" s="6"/>
      <c r="C101" s="6"/>
      <c r="D101" s="72"/>
      <c r="E101" s="71"/>
      <c r="F101" s="71"/>
      <c r="G101" s="74"/>
      <c r="H101" s="72"/>
      <c r="I101" s="72"/>
      <c r="J101" s="72"/>
      <c r="K101" s="73"/>
    </row>
    <row r="102" spans="1:11" x14ac:dyDescent="0.2">
      <c r="A102" s="7"/>
      <c r="B102" s="6"/>
      <c r="C102" s="6"/>
      <c r="D102" s="72"/>
      <c r="E102" s="71"/>
      <c r="F102" s="71"/>
      <c r="G102" s="74"/>
      <c r="H102" s="72"/>
      <c r="I102" s="72"/>
      <c r="J102" s="72"/>
      <c r="K102" s="73"/>
    </row>
    <row r="103" spans="1:11" x14ac:dyDescent="0.2">
      <c r="A103" s="7"/>
      <c r="B103" s="6"/>
      <c r="C103" s="6"/>
      <c r="D103" s="72"/>
      <c r="E103" s="71"/>
      <c r="F103" s="71"/>
      <c r="G103" s="74"/>
      <c r="H103" s="72"/>
      <c r="I103" s="72"/>
      <c r="J103" s="72"/>
      <c r="K103" s="73"/>
    </row>
    <row r="104" spans="1:11" x14ac:dyDescent="0.2">
      <c r="A104" s="7"/>
      <c r="B104" s="6"/>
      <c r="C104" s="6"/>
      <c r="D104" s="72"/>
      <c r="E104" s="71"/>
      <c r="F104" s="71"/>
      <c r="G104" s="74"/>
      <c r="H104" s="72"/>
      <c r="I104" s="72"/>
      <c r="J104" s="72"/>
      <c r="K104" s="73"/>
    </row>
    <row r="105" spans="1:11" x14ac:dyDescent="0.2">
      <c r="A105" s="7"/>
      <c r="B105" s="6"/>
      <c r="C105" s="6"/>
      <c r="D105" s="72"/>
      <c r="E105" s="71"/>
      <c r="F105" s="71"/>
      <c r="G105" s="74"/>
      <c r="H105" s="72"/>
      <c r="I105" s="72"/>
      <c r="J105" s="72"/>
      <c r="K105" s="73"/>
    </row>
    <row r="106" spans="1:11" x14ac:dyDescent="0.2">
      <c r="A106" s="7"/>
      <c r="B106" s="6"/>
      <c r="C106" s="6"/>
      <c r="D106" s="72"/>
      <c r="E106" s="71"/>
      <c r="F106" s="71"/>
      <c r="G106" s="74"/>
      <c r="H106" s="72"/>
      <c r="I106" s="72"/>
      <c r="J106" s="72"/>
      <c r="K106" s="73"/>
    </row>
    <row r="107" spans="1:11" x14ac:dyDescent="0.2">
      <c r="A107" s="7"/>
      <c r="B107" s="6"/>
      <c r="C107" s="6"/>
      <c r="D107" s="72"/>
      <c r="E107" s="71"/>
      <c r="F107" s="71"/>
      <c r="G107" s="74"/>
      <c r="H107" s="72"/>
      <c r="I107" s="72"/>
      <c r="J107" s="72"/>
      <c r="K107" s="73"/>
    </row>
    <row r="108" spans="1:11" x14ac:dyDescent="0.2">
      <c r="A108" s="7"/>
      <c r="B108" s="6"/>
      <c r="C108" s="6"/>
      <c r="D108" s="72"/>
      <c r="E108" s="71"/>
      <c r="F108" s="71"/>
      <c r="G108" s="74"/>
      <c r="H108" s="72"/>
      <c r="I108" s="72"/>
      <c r="J108" s="72"/>
      <c r="K108" s="73"/>
    </row>
    <row r="109" spans="1:11" x14ac:dyDescent="0.2">
      <c r="A109" s="7"/>
      <c r="B109" s="6"/>
      <c r="C109" s="6"/>
      <c r="D109" s="72"/>
      <c r="E109" s="71"/>
      <c r="F109" s="71"/>
      <c r="G109" s="74"/>
      <c r="H109" s="72"/>
      <c r="I109" s="72"/>
      <c r="J109" s="72"/>
      <c r="K109" s="73"/>
    </row>
    <row r="110" spans="1:11" x14ac:dyDescent="0.2">
      <c r="A110" s="7"/>
      <c r="B110" s="6"/>
      <c r="C110" s="6"/>
      <c r="D110" s="72"/>
      <c r="E110" s="71"/>
      <c r="F110" s="71"/>
      <c r="G110" s="74"/>
      <c r="H110" s="72"/>
      <c r="I110" s="72"/>
      <c r="J110" s="72"/>
      <c r="K110" s="73"/>
    </row>
    <row r="111" spans="1:11" x14ac:dyDescent="0.2">
      <c r="A111" s="7"/>
      <c r="B111" s="6"/>
      <c r="C111" s="6"/>
      <c r="D111" s="72"/>
      <c r="E111" s="71"/>
      <c r="F111" s="71"/>
      <c r="G111" s="74"/>
      <c r="H111" s="72"/>
      <c r="I111" s="72"/>
      <c r="J111" s="72"/>
      <c r="K111" s="73"/>
    </row>
    <row r="112" spans="1:11" x14ac:dyDescent="0.2">
      <c r="A112" s="7"/>
      <c r="B112" s="6"/>
      <c r="C112" s="6"/>
      <c r="D112" s="72"/>
      <c r="E112" s="71"/>
      <c r="F112" s="71"/>
      <c r="G112" s="74"/>
      <c r="H112" s="72"/>
      <c r="I112" s="72"/>
      <c r="J112" s="72"/>
      <c r="K112" s="73"/>
    </row>
    <row r="113" spans="1:11" x14ac:dyDescent="0.2">
      <c r="A113" s="7"/>
      <c r="B113" s="6"/>
      <c r="C113" s="6"/>
      <c r="D113" s="72"/>
      <c r="E113" s="71"/>
      <c r="F113" s="71"/>
      <c r="G113" s="74"/>
      <c r="H113" s="72"/>
      <c r="I113" s="72"/>
      <c r="J113" s="72"/>
      <c r="K113" s="73"/>
    </row>
    <row r="114" spans="1:11" x14ac:dyDescent="0.2">
      <c r="A114" s="7"/>
      <c r="B114" s="6"/>
      <c r="C114" s="6"/>
      <c r="D114" s="72"/>
      <c r="E114" s="71"/>
      <c r="F114" s="71"/>
      <c r="G114" s="74"/>
      <c r="H114" s="72"/>
      <c r="I114" s="72"/>
      <c r="J114" s="72"/>
      <c r="K114" s="73"/>
    </row>
    <row r="115" spans="1:11" x14ac:dyDescent="0.2">
      <c r="A115" s="7"/>
      <c r="B115" s="6"/>
      <c r="C115" s="6"/>
      <c r="D115" s="72"/>
      <c r="E115" s="71"/>
      <c r="F115" s="71"/>
      <c r="G115" s="74"/>
      <c r="H115" s="72"/>
      <c r="I115" s="72"/>
      <c r="J115" s="72"/>
      <c r="K115" s="73"/>
    </row>
    <row r="116" spans="1:11" x14ac:dyDescent="0.2">
      <c r="A116" s="7"/>
      <c r="B116" s="6"/>
      <c r="C116" s="6"/>
      <c r="D116" s="72"/>
      <c r="E116" s="71"/>
      <c r="F116" s="71"/>
      <c r="G116" s="74"/>
      <c r="H116" s="72"/>
      <c r="I116" s="72"/>
      <c r="J116" s="72"/>
      <c r="K116" s="73"/>
    </row>
    <row r="117" spans="1:11" x14ac:dyDescent="0.2">
      <c r="A117" s="7"/>
      <c r="B117" s="6"/>
      <c r="C117" s="6"/>
      <c r="D117" s="72"/>
      <c r="E117" s="71"/>
      <c r="F117" s="71"/>
      <c r="G117" s="74"/>
      <c r="H117" s="72"/>
      <c r="I117" s="72"/>
      <c r="J117" s="72"/>
      <c r="K117" s="73"/>
    </row>
    <row r="118" spans="1:11" x14ac:dyDescent="0.2">
      <c r="A118" s="7"/>
      <c r="B118" s="6"/>
      <c r="C118" s="6"/>
      <c r="D118" s="72"/>
      <c r="E118" s="71"/>
      <c r="F118" s="71"/>
      <c r="G118" s="74"/>
      <c r="H118" s="72"/>
      <c r="I118" s="72"/>
      <c r="J118" s="72"/>
      <c r="K118" s="73"/>
    </row>
    <row r="119" spans="1:11" x14ac:dyDescent="0.2">
      <c r="A119" s="7"/>
      <c r="B119" s="6"/>
      <c r="C119" s="6"/>
      <c r="D119" s="72"/>
      <c r="E119" s="71"/>
      <c r="F119" s="71"/>
      <c r="G119" s="74"/>
      <c r="H119" s="72"/>
      <c r="I119" s="72"/>
      <c r="J119" s="72"/>
      <c r="K119" s="73"/>
    </row>
    <row r="120" spans="1:11" x14ac:dyDescent="0.2">
      <c r="A120" s="7"/>
      <c r="B120" s="6"/>
      <c r="C120" s="6"/>
      <c r="D120" s="72"/>
      <c r="E120" s="71"/>
      <c r="F120" s="71"/>
      <c r="G120" s="74"/>
      <c r="H120" s="72"/>
      <c r="I120" s="72"/>
      <c r="J120" s="72"/>
      <c r="K120" s="73"/>
    </row>
    <row r="121" spans="1:11" x14ac:dyDescent="0.2">
      <c r="A121" s="7"/>
      <c r="B121" s="6"/>
      <c r="C121" s="6"/>
      <c r="D121" s="72"/>
      <c r="E121" s="71"/>
      <c r="F121" s="71"/>
      <c r="G121" s="74"/>
      <c r="H121" s="72"/>
      <c r="I121" s="72"/>
      <c r="J121" s="72"/>
      <c r="K121" s="73"/>
    </row>
    <row r="122" spans="1:11" x14ac:dyDescent="0.2">
      <c r="A122" s="7"/>
      <c r="B122" s="6"/>
      <c r="C122" s="6"/>
      <c r="D122" s="72"/>
      <c r="E122" s="71"/>
      <c r="F122" s="71"/>
      <c r="G122" s="74"/>
      <c r="H122" s="72"/>
      <c r="I122" s="72"/>
      <c r="J122" s="72"/>
      <c r="K122" s="73"/>
    </row>
    <row r="123" spans="1:11" x14ac:dyDescent="0.2">
      <c r="A123" s="7"/>
      <c r="B123" s="6"/>
      <c r="C123" s="6"/>
      <c r="D123" s="72"/>
      <c r="E123" s="71"/>
      <c r="F123" s="71"/>
      <c r="G123" s="74"/>
      <c r="H123" s="72"/>
      <c r="I123" s="72"/>
      <c r="J123" s="72"/>
      <c r="K123" s="73"/>
    </row>
    <row r="124" spans="1:11" x14ac:dyDescent="0.2">
      <c r="A124" s="7"/>
      <c r="B124" s="6"/>
      <c r="C124" s="6"/>
      <c r="D124" s="72"/>
      <c r="E124" s="71"/>
      <c r="F124" s="71"/>
      <c r="G124" s="74"/>
      <c r="H124" s="72"/>
      <c r="I124" s="72"/>
      <c r="J124" s="72"/>
      <c r="K124" s="73"/>
    </row>
    <row r="125" spans="1:11" x14ac:dyDescent="0.2">
      <c r="A125" s="7"/>
      <c r="B125" s="6"/>
      <c r="C125" s="6"/>
      <c r="D125" s="72"/>
      <c r="E125" s="71"/>
      <c r="F125" s="71"/>
      <c r="G125" s="74"/>
      <c r="H125" s="72"/>
      <c r="I125" s="72"/>
      <c r="J125" s="72"/>
      <c r="K125" s="73"/>
    </row>
    <row r="126" spans="1:11" x14ac:dyDescent="0.2">
      <c r="A126" s="7"/>
      <c r="B126" s="6"/>
      <c r="C126" s="6"/>
      <c r="D126" s="72"/>
      <c r="E126" s="71"/>
      <c r="F126" s="71"/>
      <c r="G126" s="74"/>
      <c r="H126" s="72"/>
      <c r="I126" s="72"/>
      <c r="J126" s="72"/>
      <c r="K126" s="73"/>
    </row>
    <row r="127" spans="1:11" x14ac:dyDescent="0.2">
      <c r="A127" s="7"/>
      <c r="B127" s="6"/>
      <c r="C127" s="6"/>
      <c r="D127" s="72"/>
      <c r="E127" s="71"/>
      <c r="F127" s="71"/>
      <c r="G127" s="74"/>
      <c r="H127" s="72"/>
      <c r="I127" s="72"/>
      <c r="J127" s="72"/>
      <c r="K127" s="73"/>
    </row>
    <row r="128" spans="1:11" x14ac:dyDescent="0.2">
      <c r="A128" s="7"/>
      <c r="B128" s="6"/>
      <c r="C128" s="6"/>
      <c r="D128" s="72"/>
      <c r="E128" s="71"/>
      <c r="F128" s="71"/>
      <c r="G128" s="74"/>
      <c r="H128" s="72"/>
      <c r="I128" s="72"/>
      <c r="J128" s="72"/>
      <c r="K128" s="73"/>
    </row>
    <row r="129" spans="1:11" x14ac:dyDescent="0.2">
      <c r="A129" s="7"/>
      <c r="B129" s="6"/>
      <c r="C129" s="6"/>
      <c r="D129" s="72"/>
      <c r="E129" s="71"/>
      <c r="F129" s="71"/>
      <c r="G129" s="74"/>
      <c r="H129" s="72"/>
      <c r="I129" s="72"/>
      <c r="J129" s="72"/>
      <c r="K129" s="73"/>
    </row>
    <row r="130" spans="1:11" x14ac:dyDescent="0.2">
      <c r="A130" s="7"/>
      <c r="B130" s="6"/>
      <c r="C130" s="6"/>
      <c r="D130" s="72"/>
      <c r="E130" s="71"/>
      <c r="F130" s="71"/>
      <c r="G130" s="74"/>
      <c r="H130" s="72"/>
      <c r="I130" s="72"/>
      <c r="J130" s="72"/>
      <c r="K130" s="73"/>
    </row>
    <row r="131" spans="1:11" x14ac:dyDescent="0.2">
      <c r="A131" s="7"/>
      <c r="B131" s="6"/>
      <c r="C131" s="6"/>
      <c r="D131" s="72"/>
      <c r="E131" s="71"/>
      <c r="F131" s="71"/>
      <c r="G131" s="74"/>
      <c r="H131" s="72"/>
      <c r="I131" s="72"/>
      <c r="J131" s="72"/>
      <c r="K131" s="73"/>
    </row>
    <row r="132" spans="1:11" x14ac:dyDescent="0.2">
      <c r="A132" s="7"/>
      <c r="B132" s="6"/>
      <c r="C132" s="6"/>
      <c r="D132" s="72"/>
      <c r="E132" s="71"/>
      <c r="F132" s="71"/>
      <c r="G132" s="74"/>
      <c r="H132" s="72"/>
      <c r="I132" s="72"/>
      <c r="J132" s="72"/>
      <c r="K132" s="73"/>
    </row>
    <row r="133" spans="1:11" x14ac:dyDescent="0.2">
      <c r="A133" s="7"/>
      <c r="B133" s="6"/>
      <c r="C133" s="6"/>
      <c r="D133" s="72"/>
      <c r="E133" s="71"/>
      <c r="F133" s="71"/>
      <c r="G133" s="74"/>
      <c r="H133" s="72"/>
      <c r="I133" s="72"/>
      <c r="J133" s="72"/>
      <c r="K133" s="73"/>
    </row>
    <row r="134" spans="1:11" x14ac:dyDescent="0.2">
      <c r="A134" s="7"/>
      <c r="B134" s="6"/>
      <c r="C134" s="6"/>
      <c r="D134" s="72"/>
      <c r="E134" s="71"/>
      <c r="F134" s="71"/>
      <c r="G134" s="74"/>
      <c r="H134" s="72"/>
      <c r="I134" s="72"/>
      <c r="J134" s="72"/>
      <c r="K134" s="73"/>
    </row>
    <row r="135" spans="1:11" x14ac:dyDescent="0.2">
      <c r="A135" s="7"/>
      <c r="B135" s="6"/>
      <c r="C135" s="6"/>
      <c r="D135" s="72"/>
      <c r="E135" s="71"/>
      <c r="F135" s="71"/>
      <c r="G135" s="74"/>
      <c r="H135" s="72"/>
      <c r="I135" s="72"/>
      <c r="J135" s="72"/>
      <c r="K135" s="73"/>
    </row>
    <row r="136" spans="1:11" x14ac:dyDescent="0.2">
      <c r="A136" s="7"/>
      <c r="B136" s="6"/>
      <c r="C136" s="6"/>
      <c r="D136" s="72"/>
      <c r="E136" s="71"/>
      <c r="F136" s="71"/>
      <c r="G136" s="74"/>
      <c r="H136" s="72"/>
      <c r="I136" s="72"/>
      <c r="J136" s="72"/>
      <c r="K136" s="73"/>
    </row>
    <row r="137" spans="1:11" x14ac:dyDescent="0.2">
      <c r="A137" s="7"/>
      <c r="B137" s="6"/>
      <c r="C137" s="6"/>
      <c r="D137" s="72"/>
      <c r="E137" s="71"/>
      <c r="F137" s="71"/>
      <c r="G137" s="74"/>
      <c r="H137" s="72"/>
      <c r="I137" s="72"/>
      <c r="J137" s="72"/>
      <c r="K137" s="73"/>
    </row>
    <row r="138" spans="1:11" x14ac:dyDescent="0.2">
      <c r="A138" s="7"/>
      <c r="B138" s="6"/>
      <c r="C138" s="6"/>
      <c r="D138" s="72"/>
      <c r="E138" s="71"/>
      <c r="F138" s="71"/>
      <c r="G138" s="74"/>
      <c r="H138" s="72"/>
      <c r="I138" s="72"/>
      <c r="J138" s="72"/>
      <c r="K138" s="73"/>
    </row>
    <row r="139" spans="1:11" x14ac:dyDescent="0.2">
      <c r="A139" s="7"/>
      <c r="B139" s="6"/>
      <c r="C139" s="6"/>
      <c r="D139" s="72"/>
      <c r="E139" s="71"/>
      <c r="F139" s="71"/>
      <c r="G139" s="74"/>
      <c r="H139" s="72"/>
      <c r="I139" s="72"/>
      <c r="J139" s="72"/>
      <c r="K139" s="73"/>
    </row>
    <row r="140" spans="1:11" x14ac:dyDescent="0.2">
      <c r="A140" s="7"/>
      <c r="B140" s="6"/>
      <c r="C140" s="6"/>
      <c r="D140" s="72"/>
      <c r="E140" s="71"/>
      <c r="F140" s="71"/>
      <c r="G140" s="74"/>
      <c r="H140" s="72"/>
      <c r="I140" s="72"/>
      <c r="J140" s="72"/>
      <c r="K140" s="73"/>
    </row>
    <row r="141" spans="1:11" x14ac:dyDescent="0.2">
      <c r="A141" s="7"/>
      <c r="B141" s="6"/>
      <c r="C141" s="6"/>
      <c r="D141" s="72"/>
      <c r="E141" s="71"/>
      <c r="F141" s="71"/>
      <c r="G141" s="74"/>
      <c r="H141" s="72"/>
      <c r="I141" s="72"/>
      <c r="J141" s="72"/>
      <c r="K141" s="73"/>
    </row>
    <row r="142" spans="1:11" x14ac:dyDescent="0.2">
      <c r="A142" s="7"/>
      <c r="B142" s="6"/>
      <c r="C142" s="6"/>
      <c r="D142" s="72"/>
      <c r="E142" s="71"/>
      <c r="F142" s="71"/>
      <c r="G142" s="74"/>
      <c r="H142" s="72"/>
      <c r="I142" s="72"/>
      <c r="J142" s="72"/>
      <c r="K142" s="73"/>
    </row>
    <row r="143" spans="1:11" x14ac:dyDescent="0.2">
      <c r="A143" s="7"/>
      <c r="B143" s="6"/>
      <c r="C143" s="6"/>
      <c r="D143" s="72"/>
      <c r="E143" s="71"/>
      <c r="F143" s="71"/>
      <c r="G143" s="74"/>
      <c r="H143" s="72"/>
      <c r="I143" s="72"/>
      <c r="J143" s="72"/>
      <c r="K143" s="73"/>
    </row>
    <row r="144" spans="1:11" x14ac:dyDescent="0.2">
      <c r="A144" s="7"/>
      <c r="B144" s="6"/>
      <c r="C144" s="6"/>
      <c r="D144" s="72"/>
      <c r="E144" s="71"/>
      <c r="F144" s="71"/>
      <c r="G144" s="74"/>
      <c r="H144" s="72"/>
      <c r="I144" s="72"/>
      <c r="J144" s="72"/>
      <c r="K144" s="73"/>
    </row>
    <row r="145" spans="1:11" x14ac:dyDescent="0.2">
      <c r="A145" s="7"/>
      <c r="B145" s="6"/>
      <c r="C145" s="6"/>
      <c r="D145" s="72"/>
      <c r="E145" s="71"/>
      <c r="F145" s="71"/>
      <c r="G145" s="74"/>
      <c r="H145" s="72"/>
      <c r="I145" s="72"/>
      <c r="J145" s="72"/>
      <c r="K145" s="73"/>
    </row>
    <row r="146" spans="1:11" x14ac:dyDescent="0.2">
      <c r="A146" s="7"/>
      <c r="B146" s="6"/>
      <c r="C146" s="6"/>
      <c r="D146" s="72"/>
      <c r="E146" s="71"/>
      <c r="F146" s="71"/>
      <c r="G146" s="74"/>
      <c r="H146" s="72"/>
      <c r="I146" s="72"/>
      <c r="J146" s="72"/>
      <c r="K146" s="73"/>
    </row>
    <row r="147" spans="1:11" x14ac:dyDescent="0.2">
      <c r="A147" s="7"/>
      <c r="B147" s="6"/>
      <c r="C147" s="6"/>
      <c r="D147" s="72"/>
      <c r="E147" s="71"/>
      <c r="F147" s="71"/>
      <c r="G147" s="74"/>
      <c r="H147" s="72"/>
      <c r="I147" s="72"/>
      <c r="J147" s="72"/>
      <c r="K147" s="73"/>
    </row>
    <row r="148" spans="1:11" x14ac:dyDescent="0.2">
      <c r="A148" s="7"/>
      <c r="B148" s="6"/>
      <c r="C148" s="6"/>
      <c r="D148" s="72"/>
      <c r="E148" s="71"/>
      <c r="F148" s="71"/>
      <c r="G148" s="74"/>
      <c r="H148" s="72"/>
      <c r="I148" s="72"/>
      <c r="J148" s="72"/>
      <c r="K148" s="73"/>
    </row>
    <row r="149" spans="1:11" x14ac:dyDescent="0.2">
      <c r="A149" s="7"/>
      <c r="B149" s="6"/>
      <c r="C149" s="6"/>
      <c r="D149" s="72"/>
      <c r="E149" s="71"/>
      <c r="F149" s="71"/>
      <c r="G149" s="74"/>
      <c r="H149" s="72"/>
      <c r="I149" s="72"/>
      <c r="J149" s="72"/>
      <c r="K149" s="73"/>
    </row>
    <row r="150" spans="1:11" x14ac:dyDescent="0.2">
      <c r="A150" s="7"/>
      <c r="B150" s="6"/>
      <c r="C150" s="6"/>
      <c r="D150" s="72"/>
      <c r="E150" s="71"/>
      <c r="F150" s="71"/>
      <c r="G150" s="74"/>
      <c r="H150" s="72"/>
      <c r="I150" s="72"/>
      <c r="J150" s="72"/>
      <c r="K150" s="73"/>
    </row>
    <row r="151" spans="1:11" x14ac:dyDescent="0.2">
      <c r="A151" s="7"/>
      <c r="B151" s="6"/>
      <c r="C151" s="6"/>
      <c r="D151" s="72"/>
      <c r="E151" s="71"/>
      <c r="F151" s="71"/>
      <c r="G151" s="74"/>
      <c r="H151" s="72"/>
      <c r="I151" s="72"/>
      <c r="J151" s="72"/>
      <c r="K151" s="73"/>
    </row>
    <row r="152" spans="1:11" x14ac:dyDescent="0.2">
      <c r="A152" s="7"/>
      <c r="B152" s="6"/>
      <c r="C152" s="6"/>
      <c r="D152" s="72"/>
      <c r="E152" s="71"/>
      <c r="F152" s="71"/>
      <c r="G152" s="74"/>
      <c r="H152" s="72"/>
      <c r="I152" s="72"/>
      <c r="J152" s="72"/>
      <c r="K152" s="73"/>
    </row>
    <row r="153" spans="1:11" x14ac:dyDescent="0.2">
      <c r="A153" s="7"/>
      <c r="B153" s="6"/>
      <c r="C153" s="6"/>
      <c r="D153" s="72"/>
      <c r="E153" s="71"/>
      <c r="F153" s="71"/>
      <c r="G153" s="74"/>
      <c r="H153" s="72"/>
      <c r="I153" s="72"/>
      <c r="J153" s="72"/>
      <c r="K153" s="73"/>
    </row>
    <row r="154" spans="1:11" x14ac:dyDescent="0.2">
      <c r="A154" s="7"/>
      <c r="B154" s="6"/>
      <c r="C154" s="6"/>
      <c r="D154" s="72"/>
      <c r="E154" s="71"/>
      <c r="F154" s="71"/>
      <c r="G154" s="74"/>
      <c r="H154" s="72"/>
      <c r="I154" s="72"/>
      <c r="J154" s="72"/>
      <c r="K154" s="73"/>
    </row>
    <row r="155" spans="1:11" x14ac:dyDescent="0.2">
      <c r="A155" s="7"/>
      <c r="B155" s="6"/>
      <c r="C155" s="6"/>
      <c r="D155" s="72"/>
      <c r="E155" s="71"/>
      <c r="F155" s="71"/>
      <c r="G155" s="74"/>
      <c r="H155" s="72"/>
      <c r="I155" s="72"/>
      <c r="J155" s="72"/>
      <c r="K155" s="73"/>
    </row>
    <row r="156" spans="1:11" x14ac:dyDescent="0.2">
      <c r="A156" s="7"/>
      <c r="B156" s="6"/>
      <c r="C156" s="6"/>
      <c r="D156" s="72"/>
      <c r="E156" s="71"/>
      <c r="F156" s="71"/>
      <c r="G156" s="74"/>
      <c r="H156" s="72"/>
      <c r="I156" s="72"/>
      <c r="J156" s="72"/>
      <c r="K156" s="73"/>
    </row>
    <row r="157" spans="1:11" x14ac:dyDescent="0.2">
      <c r="A157" s="7"/>
      <c r="B157" s="6"/>
      <c r="C157" s="6"/>
      <c r="D157" s="72"/>
      <c r="E157" s="71"/>
      <c r="F157" s="71"/>
      <c r="G157" s="74"/>
      <c r="H157" s="72"/>
      <c r="I157" s="72"/>
      <c r="J157" s="72"/>
      <c r="K157" s="73"/>
    </row>
    <row r="158" spans="1:11" x14ac:dyDescent="0.2">
      <c r="A158" s="7"/>
      <c r="B158" s="6"/>
      <c r="C158" s="6"/>
      <c r="D158" s="72"/>
      <c r="E158" s="71"/>
      <c r="F158" s="71"/>
      <c r="G158" s="74"/>
      <c r="H158" s="72"/>
      <c r="I158" s="72"/>
      <c r="J158" s="72"/>
      <c r="K158" s="73"/>
    </row>
    <row r="159" spans="1:11" x14ac:dyDescent="0.2">
      <c r="A159" s="7"/>
      <c r="B159" s="6"/>
      <c r="C159" s="6"/>
      <c r="D159" s="72"/>
      <c r="E159" s="71"/>
      <c r="F159" s="71"/>
      <c r="G159" s="74"/>
      <c r="H159" s="72"/>
      <c r="I159" s="72"/>
      <c r="J159" s="72"/>
      <c r="K159" s="73"/>
    </row>
    <row r="160" spans="1:11" x14ac:dyDescent="0.2">
      <c r="A160" s="7"/>
      <c r="B160" s="6"/>
      <c r="C160" s="6"/>
      <c r="D160" s="72"/>
      <c r="E160" s="71"/>
      <c r="F160" s="71"/>
      <c r="G160" s="74"/>
      <c r="H160" s="72"/>
      <c r="I160" s="72"/>
      <c r="J160" s="72"/>
      <c r="K160" s="73"/>
    </row>
    <row r="161" spans="1:11" x14ac:dyDescent="0.2">
      <c r="A161" s="7"/>
      <c r="B161" s="6"/>
      <c r="C161" s="6"/>
      <c r="D161" s="72"/>
      <c r="E161" s="71"/>
      <c r="F161" s="71"/>
      <c r="G161" s="74"/>
      <c r="H161" s="72"/>
      <c r="I161" s="72"/>
      <c r="J161" s="72"/>
      <c r="K161" s="73"/>
    </row>
    <row r="162" spans="1:11" x14ac:dyDescent="0.2">
      <c r="A162" s="7"/>
      <c r="B162" s="6"/>
      <c r="C162" s="6"/>
      <c r="D162" s="72"/>
      <c r="E162" s="71"/>
      <c r="F162" s="71"/>
      <c r="G162" s="74"/>
      <c r="H162" s="72"/>
      <c r="I162" s="72"/>
      <c r="J162" s="72"/>
      <c r="K162" s="73"/>
    </row>
    <row r="163" spans="1:11" x14ac:dyDescent="0.2">
      <c r="A163" s="7"/>
      <c r="B163" s="6"/>
      <c r="C163" s="6"/>
      <c r="D163" s="72"/>
      <c r="E163" s="71"/>
      <c r="F163" s="71"/>
      <c r="G163" s="74"/>
      <c r="H163" s="72"/>
      <c r="I163" s="72"/>
      <c r="J163" s="72"/>
      <c r="K163" s="73"/>
    </row>
    <row r="164" spans="1:11" x14ac:dyDescent="0.2">
      <c r="A164" s="7"/>
      <c r="B164" s="6"/>
      <c r="C164" s="6"/>
      <c r="D164" s="72"/>
      <c r="E164" s="71"/>
      <c r="F164" s="71"/>
      <c r="G164" s="74"/>
      <c r="H164" s="72"/>
      <c r="I164" s="72"/>
      <c r="J164" s="72"/>
      <c r="K164" s="73"/>
    </row>
    <row r="165" spans="1:11" x14ac:dyDescent="0.2">
      <c r="A165" s="7"/>
      <c r="B165" s="6"/>
      <c r="C165" s="6"/>
      <c r="D165" s="72"/>
      <c r="E165" s="71"/>
      <c r="F165" s="71"/>
      <c r="G165" s="74"/>
      <c r="H165" s="72"/>
      <c r="I165" s="72"/>
      <c r="J165" s="72"/>
      <c r="K165" s="73"/>
    </row>
    <row r="166" spans="1:11" x14ac:dyDescent="0.2">
      <c r="A166" s="7"/>
      <c r="B166" s="6"/>
      <c r="C166" s="6"/>
      <c r="D166" s="72"/>
      <c r="E166" s="71"/>
      <c r="F166" s="71"/>
      <c r="G166" s="74"/>
      <c r="H166" s="72"/>
      <c r="I166" s="72"/>
      <c r="J166" s="72"/>
      <c r="K166" s="73"/>
    </row>
    <row r="167" spans="1:11" x14ac:dyDescent="0.2">
      <c r="A167" s="7"/>
      <c r="B167" s="6"/>
      <c r="C167" s="6"/>
      <c r="D167" s="72"/>
      <c r="E167" s="71"/>
      <c r="F167" s="71"/>
      <c r="G167" s="74"/>
      <c r="H167" s="72"/>
      <c r="I167" s="72"/>
      <c r="J167" s="72"/>
      <c r="K167" s="73"/>
    </row>
    <row r="168" spans="1:11" x14ac:dyDescent="0.2">
      <c r="A168" s="7"/>
      <c r="B168" s="6"/>
      <c r="C168" s="6"/>
      <c r="D168" s="72"/>
      <c r="E168" s="71"/>
      <c r="F168" s="71"/>
      <c r="G168" s="74"/>
      <c r="H168" s="72"/>
      <c r="I168" s="72"/>
      <c r="J168" s="72"/>
      <c r="K168" s="73"/>
    </row>
    <row r="169" spans="1:11" x14ac:dyDescent="0.2">
      <c r="A169" s="7"/>
      <c r="B169" s="6"/>
      <c r="C169" s="6"/>
      <c r="D169" s="72"/>
      <c r="E169" s="71"/>
      <c r="F169" s="71"/>
      <c r="G169" s="74"/>
      <c r="H169" s="72"/>
      <c r="I169" s="72"/>
      <c r="J169" s="72"/>
      <c r="K169" s="73"/>
    </row>
    <row r="170" spans="1:11" x14ac:dyDescent="0.2">
      <c r="A170" s="7"/>
      <c r="B170" s="6"/>
      <c r="C170" s="6"/>
      <c r="D170" s="72"/>
      <c r="E170" s="71"/>
      <c r="F170" s="71"/>
      <c r="G170" s="74"/>
      <c r="H170" s="72"/>
      <c r="I170" s="72"/>
      <c r="J170" s="72"/>
      <c r="K170" s="73"/>
    </row>
    <row r="171" spans="1:11" x14ac:dyDescent="0.2">
      <c r="A171" s="7"/>
      <c r="B171" s="6"/>
      <c r="C171" s="6"/>
      <c r="D171" s="72"/>
      <c r="E171" s="71"/>
      <c r="F171" s="71"/>
      <c r="G171" s="74"/>
      <c r="H171" s="72"/>
      <c r="I171" s="72"/>
      <c r="J171" s="72"/>
      <c r="K171" s="73"/>
    </row>
    <row r="172" spans="1:11" x14ac:dyDescent="0.2">
      <c r="A172" s="7"/>
      <c r="B172" s="6"/>
      <c r="C172" s="6"/>
      <c r="D172" s="72"/>
      <c r="E172" s="71"/>
      <c r="F172" s="71"/>
      <c r="G172" s="74"/>
      <c r="H172" s="72"/>
      <c r="I172" s="72"/>
      <c r="J172" s="72"/>
      <c r="K172" s="73"/>
    </row>
    <row r="173" spans="1:11" x14ac:dyDescent="0.2">
      <c r="A173" s="7"/>
      <c r="B173" s="6"/>
      <c r="C173" s="6"/>
      <c r="D173" s="72"/>
      <c r="E173" s="71"/>
      <c r="F173" s="71"/>
      <c r="G173" s="74"/>
      <c r="H173" s="72"/>
      <c r="I173" s="72"/>
      <c r="J173" s="72"/>
      <c r="K173" s="73"/>
    </row>
    <row r="174" spans="1:11" x14ac:dyDescent="0.2">
      <c r="A174" s="7"/>
      <c r="B174" s="6"/>
      <c r="C174" s="6"/>
      <c r="D174" s="72"/>
      <c r="E174" s="71"/>
      <c r="F174" s="71"/>
      <c r="G174" s="74"/>
      <c r="H174" s="72"/>
      <c r="I174" s="72"/>
      <c r="J174" s="72"/>
      <c r="K174" s="73"/>
    </row>
    <row r="175" spans="1:11" x14ac:dyDescent="0.2">
      <c r="A175" s="7"/>
      <c r="B175" s="6"/>
      <c r="C175" s="6"/>
      <c r="D175" s="72"/>
      <c r="E175" s="71"/>
      <c r="F175" s="71"/>
      <c r="G175" s="74"/>
      <c r="H175" s="72"/>
      <c r="I175" s="72"/>
      <c r="J175" s="72"/>
      <c r="K175" s="73"/>
    </row>
    <row r="176" spans="1:11" x14ac:dyDescent="0.2">
      <c r="A176" s="7"/>
      <c r="B176" s="6"/>
      <c r="C176" s="6"/>
      <c r="D176" s="72"/>
      <c r="E176" s="71"/>
      <c r="F176" s="71"/>
      <c r="G176" s="74"/>
      <c r="H176" s="72"/>
      <c r="I176" s="72"/>
      <c r="J176" s="72"/>
      <c r="K176" s="73"/>
    </row>
    <row r="177" spans="1:11" x14ac:dyDescent="0.2">
      <c r="A177" s="7"/>
      <c r="B177" s="6"/>
      <c r="C177" s="6"/>
      <c r="D177" s="72"/>
      <c r="E177" s="71"/>
      <c r="F177" s="71"/>
      <c r="G177" s="74"/>
      <c r="H177" s="72"/>
      <c r="I177" s="72"/>
      <c r="J177" s="72"/>
      <c r="K177" s="73"/>
    </row>
    <row r="178" spans="1:11" x14ac:dyDescent="0.2">
      <c r="A178" s="7"/>
      <c r="B178" s="6"/>
      <c r="C178" s="6"/>
      <c r="D178" s="72"/>
      <c r="E178" s="71"/>
      <c r="F178" s="71"/>
      <c r="G178" s="74"/>
      <c r="H178" s="72"/>
      <c r="I178" s="72"/>
      <c r="J178" s="72"/>
      <c r="K178" s="73"/>
    </row>
    <row r="179" spans="1:11" x14ac:dyDescent="0.2">
      <c r="A179" s="7"/>
      <c r="B179" s="6"/>
      <c r="C179" s="6"/>
      <c r="D179" s="72"/>
      <c r="E179" s="71"/>
      <c r="F179" s="71"/>
      <c r="G179" s="74"/>
      <c r="H179" s="72"/>
      <c r="I179" s="72"/>
      <c r="J179" s="72"/>
      <c r="K179" s="73"/>
    </row>
    <row r="180" spans="1:11" x14ac:dyDescent="0.2">
      <c r="A180" s="7"/>
      <c r="B180" s="6"/>
      <c r="C180" s="6"/>
      <c r="D180" s="72"/>
      <c r="E180" s="71"/>
      <c r="F180" s="71"/>
      <c r="G180" s="74"/>
      <c r="H180" s="72"/>
      <c r="I180" s="72"/>
      <c r="J180" s="72"/>
      <c r="K180" s="73"/>
    </row>
    <row r="181" spans="1:11" x14ac:dyDescent="0.2">
      <c r="A181" s="7"/>
      <c r="B181" s="6"/>
      <c r="C181" s="6"/>
      <c r="D181" s="72"/>
      <c r="E181" s="71"/>
      <c r="F181" s="71"/>
      <c r="G181" s="74"/>
      <c r="H181" s="72"/>
      <c r="I181" s="72"/>
      <c r="J181" s="72"/>
      <c r="K181" s="73"/>
    </row>
    <row r="182" spans="1:11" x14ac:dyDescent="0.2">
      <c r="A182" s="7"/>
      <c r="B182" s="6"/>
      <c r="C182" s="6"/>
      <c r="D182" s="72"/>
      <c r="E182" s="71"/>
      <c r="F182" s="71"/>
      <c r="G182" s="74"/>
      <c r="H182" s="72"/>
      <c r="I182" s="72"/>
      <c r="J182" s="72"/>
      <c r="K182" s="73"/>
    </row>
    <row r="183" spans="1:11" x14ac:dyDescent="0.2">
      <c r="A183" s="7"/>
      <c r="B183" s="6"/>
      <c r="C183" s="6"/>
      <c r="D183" s="72"/>
      <c r="E183" s="71"/>
      <c r="F183" s="71"/>
      <c r="G183" s="74"/>
      <c r="H183" s="72"/>
      <c r="I183" s="72"/>
      <c r="J183" s="72"/>
      <c r="K183" s="73"/>
    </row>
    <row r="184" spans="1:11" x14ac:dyDescent="0.2">
      <c r="A184" s="7"/>
      <c r="B184" s="6"/>
      <c r="C184" s="6"/>
      <c r="D184" s="72"/>
      <c r="E184" s="71"/>
      <c r="F184" s="71"/>
      <c r="G184" s="74"/>
      <c r="H184" s="72"/>
      <c r="I184" s="72"/>
      <c r="J184" s="72"/>
      <c r="K184" s="73"/>
    </row>
    <row r="185" spans="1:11" x14ac:dyDescent="0.2">
      <c r="A185" s="7"/>
      <c r="B185" s="6"/>
      <c r="C185" s="6"/>
      <c r="D185" s="72"/>
      <c r="E185" s="71"/>
      <c r="F185" s="71"/>
      <c r="G185" s="74"/>
      <c r="H185" s="72"/>
      <c r="I185" s="72"/>
      <c r="J185" s="72"/>
      <c r="K185" s="73"/>
    </row>
    <row r="186" spans="1:11" x14ac:dyDescent="0.2">
      <c r="A186" s="7"/>
      <c r="B186" s="6"/>
      <c r="C186" s="6"/>
      <c r="D186" s="72"/>
      <c r="E186" s="71"/>
      <c r="F186" s="71"/>
      <c r="G186" s="74"/>
      <c r="H186" s="72"/>
      <c r="I186" s="72"/>
      <c r="J186" s="72"/>
      <c r="K186" s="73"/>
    </row>
    <row r="187" spans="1:11" x14ac:dyDescent="0.2">
      <c r="A187" s="7"/>
      <c r="B187" s="6"/>
      <c r="C187" s="6"/>
      <c r="D187" s="72"/>
      <c r="E187" s="71"/>
      <c r="F187" s="71"/>
      <c r="G187" s="74"/>
      <c r="H187" s="72"/>
      <c r="I187" s="72"/>
      <c r="J187" s="72"/>
      <c r="K187" s="73"/>
    </row>
    <row r="188" spans="1:11" x14ac:dyDescent="0.2">
      <c r="A188" s="7"/>
      <c r="B188" s="6"/>
      <c r="C188" s="6"/>
      <c r="D188" s="72"/>
      <c r="E188" s="71"/>
      <c r="F188" s="71"/>
      <c r="G188" s="74"/>
      <c r="H188" s="72"/>
      <c r="I188" s="72"/>
      <c r="J188" s="72"/>
      <c r="K188" s="73"/>
    </row>
    <row r="189" spans="1:11" x14ac:dyDescent="0.2">
      <c r="A189" s="7"/>
      <c r="B189" s="6"/>
      <c r="C189" s="6"/>
      <c r="D189" s="72"/>
      <c r="E189" s="71"/>
      <c r="F189" s="71"/>
      <c r="G189" s="74"/>
      <c r="H189" s="72"/>
      <c r="I189" s="72"/>
      <c r="J189" s="72"/>
      <c r="K189" s="73"/>
    </row>
    <row r="190" spans="1:11" x14ac:dyDescent="0.2">
      <c r="A190" s="7"/>
      <c r="B190" s="6"/>
      <c r="C190" s="6"/>
      <c r="D190" s="72"/>
      <c r="E190" s="71"/>
      <c r="F190" s="71"/>
      <c r="G190" s="74"/>
      <c r="H190" s="72"/>
      <c r="I190" s="72"/>
      <c r="J190" s="72"/>
      <c r="K190" s="73"/>
    </row>
    <row r="191" spans="1:11" x14ac:dyDescent="0.2">
      <c r="A191" s="7"/>
      <c r="B191" s="6"/>
      <c r="C191" s="6"/>
      <c r="D191" s="72"/>
      <c r="E191" s="71"/>
      <c r="F191" s="71"/>
      <c r="G191" s="74"/>
      <c r="H191" s="72"/>
      <c r="I191" s="72"/>
      <c r="J191" s="72"/>
      <c r="K191" s="73"/>
    </row>
    <row r="192" spans="1:11" x14ac:dyDescent="0.2">
      <c r="A192" s="7"/>
      <c r="B192" s="6"/>
      <c r="C192" s="6"/>
      <c r="D192" s="72"/>
      <c r="E192" s="71"/>
      <c r="F192" s="71"/>
      <c r="G192" s="74"/>
      <c r="H192" s="72"/>
      <c r="I192" s="72"/>
      <c r="J192" s="72"/>
      <c r="K192" s="73"/>
    </row>
    <row r="193" spans="1:11" x14ac:dyDescent="0.2">
      <c r="A193" s="7"/>
      <c r="B193" s="6"/>
      <c r="C193" s="6"/>
      <c r="D193" s="72"/>
      <c r="E193" s="71"/>
      <c r="F193" s="71"/>
      <c r="G193" s="74"/>
      <c r="H193" s="72"/>
      <c r="I193" s="72"/>
      <c r="J193" s="72"/>
      <c r="K193" s="73"/>
    </row>
    <row r="194" spans="1:11" x14ac:dyDescent="0.2">
      <c r="A194" s="7"/>
      <c r="B194" s="6"/>
      <c r="C194" s="6"/>
      <c r="D194" s="72"/>
      <c r="E194" s="71"/>
      <c r="F194" s="71"/>
      <c r="G194" s="74"/>
      <c r="H194" s="72"/>
      <c r="I194" s="72"/>
      <c r="J194" s="72"/>
      <c r="K194" s="73"/>
    </row>
    <row r="195" spans="1:11" x14ac:dyDescent="0.2">
      <c r="A195" s="7"/>
      <c r="B195" s="6"/>
      <c r="C195" s="6"/>
      <c r="D195" s="72"/>
      <c r="E195" s="71"/>
      <c r="F195" s="71"/>
      <c r="G195" s="74"/>
      <c r="H195" s="72"/>
      <c r="I195" s="72"/>
      <c r="J195" s="72"/>
      <c r="K195" s="73"/>
    </row>
    <row r="196" spans="1:11" x14ac:dyDescent="0.2">
      <c r="A196" s="7"/>
      <c r="B196" s="6"/>
      <c r="C196" s="6"/>
      <c r="D196" s="72"/>
      <c r="E196" s="71"/>
      <c r="F196" s="71"/>
      <c r="G196" s="74"/>
      <c r="H196" s="72"/>
      <c r="I196" s="72"/>
      <c r="J196" s="72"/>
      <c r="K196" s="73"/>
    </row>
    <row r="197" spans="1:11" x14ac:dyDescent="0.2">
      <c r="A197" s="7"/>
      <c r="B197" s="6"/>
      <c r="C197" s="6"/>
      <c r="D197" s="72"/>
      <c r="E197" s="71"/>
      <c r="F197" s="71"/>
      <c r="G197" s="74"/>
      <c r="H197" s="72"/>
      <c r="I197" s="72"/>
      <c r="J197" s="72"/>
      <c r="K197" s="73"/>
    </row>
    <row r="198" spans="1:11" x14ac:dyDescent="0.2">
      <c r="A198" s="7"/>
      <c r="B198" s="6"/>
      <c r="C198" s="6"/>
      <c r="D198" s="72"/>
      <c r="E198" s="71"/>
      <c r="F198" s="71"/>
      <c r="G198" s="74"/>
      <c r="H198" s="72"/>
      <c r="I198" s="72"/>
      <c r="J198" s="72"/>
      <c r="K198" s="73"/>
    </row>
    <row r="199" spans="1:11" x14ac:dyDescent="0.2">
      <c r="A199" s="7"/>
      <c r="B199" s="6"/>
      <c r="C199" s="6"/>
      <c r="D199" s="72"/>
      <c r="E199" s="71"/>
      <c r="F199" s="71"/>
      <c r="G199" s="74"/>
      <c r="H199" s="72"/>
      <c r="I199" s="72"/>
      <c r="J199" s="72"/>
      <c r="K199" s="73"/>
    </row>
    <row r="200" spans="1:11" x14ac:dyDescent="0.2">
      <c r="A200" s="7"/>
      <c r="B200" s="6"/>
      <c r="C200" s="6"/>
      <c r="D200" s="72"/>
      <c r="E200" s="71"/>
      <c r="F200" s="71"/>
      <c r="G200" s="74"/>
      <c r="H200" s="72"/>
      <c r="I200" s="72"/>
      <c r="J200" s="72"/>
      <c r="K200" s="73"/>
    </row>
  </sheetData>
  <customSheetViews>
    <customSheetView guid="{9F9DAF4D-D2EF-4660-943E-0C19C13C2663}" scale="75" state="hidden">
      <selection activeCell="F21" sqref="F21"/>
      <pageMargins left="0.7" right="0.7" top="0.75" bottom="0.75" header="0.3" footer="0.3"/>
      <pageSetup paperSize="9" orientation="portrait" r:id="rId1"/>
    </customSheetView>
    <customSheetView guid="{DEC7CBE2-9713-4252-8444-1D6959C164AB}" scale="75" state="hidden">
      <selection activeCell="F21" sqref="F21"/>
      <pageMargins left="0.7" right="0.7" top="0.75" bottom="0.75" header="0.3" footer="0.3"/>
      <pageSetup paperSize="9" orientation="portrait" r:id="rId2"/>
    </customSheetView>
    <customSheetView guid="{03B04745-F29E-4E26-B62E-F0D2264078A4}" scale="75" state="hidden">
      <selection activeCell="F21" sqref="F21"/>
      <pageMargins left="0.7" right="0.7" top="0.75" bottom="0.75" header="0.3" footer="0.3"/>
      <pageSetup paperSize="9" orientation="portrait" r:id="rId3"/>
    </customSheetView>
    <customSheetView guid="{853B6239-A439-411F-9927-AA08BF431DBB}" scale="75" state="hidden">
      <selection activeCell="F21" sqref="F21"/>
      <pageMargins left="0.7" right="0.7" top="0.75" bottom="0.75" header="0.3" footer="0.3"/>
      <pageSetup paperSize="9" orientation="portrait" r:id="rId4"/>
    </customSheetView>
  </customSheetViews>
  <conditionalFormatting sqref="A3:I3">
    <cfRule type="containsText" dxfId="10" priority="1" operator="containsText" text="Y">
      <formula>NOT(ISERROR(SEARCH("Y",A3)))</formula>
    </cfRule>
  </conditionalFormatting>
  <conditionalFormatting sqref="K3:IV3">
    <cfRule type="containsText" dxfId="9" priority="3" operator="containsText" text="Y">
      <formula>NOT(ISERROR(SEARCH("Y",K3)))</formula>
    </cfRule>
  </conditionalFormatting>
  <dataValidations count="1">
    <dataValidation type="list" allowBlank="1" showInputMessage="1" showErrorMessage="1" errorTitle="INVALID ENTRY" error="The value entered is not specified within the required list for this field." sqref="D9:D200" xr:uid="{00000000-0002-0000-1600-000000000000}">
      <formula1>SAMPLE_CODE</formula1>
    </dataValidation>
  </dataValidations>
  <pageMargins left="0.7" right="0.7" top="0.75" bottom="0.75" header="0.3" footer="0.3"/>
  <pageSetup paperSize="9" orientation="portrait"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18">
    <tabColor theme="5" tint="-0.249977111117893"/>
  </sheetPr>
  <dimension ref="A1:O200"/>
  <sheetViews>
    <sheetView zoomScale="75" zoomScaleNormal="75" workbookViewId="0">
      <selection activeCell="C5" sqref="C5"/>
    </sheetView>
  </sheetViews>
  <sheetFormatPr baseColWidth="10" defaultColWidth="8.83203125" defaultRowHeight="15" outlineLevelRow="1" x14ac:dyDescent="0.2"/>
  <cols>
    <col min="1" max="15" width="30.83203125" customWidth="1"/>
    <col min="16" max="32" width="20.83203125" customWidth="1"/>
  </cols>
  <sheetData>
    <row r="1" spans="1:15" ht="25.25" customHeight="1" x14ac:dyDescent="0.2">
      <c r="A1" s="1" t="s">
        <v>0</v>
      </c>
      <c r="B1" s="2" t="s">
        <v>130</v>
      </c>
      <c r="C1" s="2" t="s">
        <v>255</v>
      </c>
      <c r="D1" s="2" t="s">
        <v>289</v>
      </c>
      <c r="E1" s="2" t="s">
        <v>272</v>
      </c>
      <c r="F1" s="2" t="s">
        <v>277</v>
      </c>
      <c r="G1" s="2" t="s">
        <v>278</v>
      </c>
      <c r="H1" s="2" t="s">
        <v>164</v>
      </c>
      <c r="I1" s="2" t="s">
        <v>273</v>
      </c>
      <c r="J1" s="2" t="s">
        <v>262</v>
      </c>
      <c r="K1" s="2" t="s">
        <v>261</v>
      </c>
      <c r="L1" s="2" t="s">
        <v>268</v>
      </c>
      <c r="M1" s="2" t="s">
        <v>193</v>
      </c>
      <c r="N1" s="62" t="s">
        <v>253</v>
      </c>
      <c r="O1" s="62" t="s">
        <v>254</v>
      </c>
    </row>
    <row r="2" spans="1:15" ht="25.25" customHeight="1" x14ac:dyDescent="0.2">
      <c r="A2" s="31" t="s">
        <v>114</v>
      </c>
      <c r="B2" s="32" t="s">
        <v>257</v>
      </c>
      <c r="C2" s="32" t="s">
        <v>256</v>
      </c>
      <c r="D2" s="32" t="s">
        <v>245</v>
      </c>
      <c r="E2" s="32" t="s">
        <v>258</v>
      </c>
      <c r="F2" s="32" t="s">
        <v>259</v>
      </c>
      <c r="G2" s="32" t="s">
        <v>260</v>
      </c>
      <c r="H2" s="32" t="s">
        <v>270</v>
      </c>
      <c r="I2" s="32"/>
      <c r="J2" s="32" t="s">
        <v>281</v>
      </c>
      <c r="K2" s="32" t="s">
        <v>282</v>
      </c>
      <c r="L2" s="32" t="s">
        <v>263</v>
      </c>
      <c r="M2" s="59" t="s">
        <v>198</v>
      </c>
      <c r="N2" s="63" t="s">
        <v>264</v>
      </c>
      <c r="O2" s="63"/>
    </row>
    <row r="3" spans="1:15" ht="25.25" customHeight="1" outlineLevel="1" x14ac:dyDescent="0.2">
      <c r="A3" s="35" t="s">
        <v>2</v>
      </c>
      <c r="B3" s="3" t="s">
        <v>3</v>
      </c>
      <c r="C3" s="3" t="s">
        <v>3</v>
      </c>
      <c r="D3" s="3" t="s">
        <v>3</v>
      </c>
      <c r="E3" s="3"/>
      <c r="F3" s="3"/>
      <c r="G3" s="3"/>
      <c r="H3" s="3" t="s">
        <v>3</v>
      </c>
      <c r="I3" s="3"/>
      <c r="J3" s="3"/>
      <c r="K3" s="3" t="s">
        <v>3</v>
      </c>
      <c r="L3" s="3" t="s">
        <v>3</v>
      </c>
      <c r="M3" s="67" t="s">
        <v>209</v>
      </c>
      <c r="N3" s="64" t="s">
        <v>265</v>
      </c>
      <c r="O3" s="64" t="s">
        <v>265</v>
      </c>
    </row>
    <row r="4" spans="1:15" ht="25.25" customHeight="1" outlineLevel="1" x14ac:dyDescent="0.2">
      <c r="A4" s="4" t="s">
        <v>4</v>
      </c>
      <c r="B4" s="5" t="s">
        <v>5</v>
      </c>
      <c r="C4" s="5" t="s">
        <v>5</v>
      </c>
      <c r="D4" s="5" t="s">
        <v>7</v>
      </c>
      <c r="E4" s="5" t="s">
        <v>5</v>
      </c>
      <c r="F4" s="5" t="s">
        <v>287</v>
      </c>
      <c r="G4" s="5" t="s">
        <v>288</v>
      </c>
      <c r="H4" s="5" t="s">
        <v>6</v>
      </c>
      <c r="I4" s="5" t="s">
        <v>274</v>
      </c>
      <c r="J4" s="5" t="s">
        <v>7</v>
      </c>
      <c r="K4" s="5" t="s">
        <v>7</v>
      </c>
      <c r="L4" s="5" t="s">
        <v>7</v>
      </c>
      <c r="M4" s="60" t="s">
        <v>266</v>
      </c>
      <c r="N4" s="65" t="s">
        <v>267</v>
      </c>
      <c r="O4" s="65" t="s">
        <v>267</v>
      </c>
    </row>
    <row r="5" spans="1:15" ht="25.25" customHeight="1" outlineLevel="1" x14ac:dyDescent="0.2">
      <c r="A5" s="4" t="s">
        <v>8</v>
      </c>
      <c r="B5" s="5">
        <v>255</v>
      </c>
      <c r="C5" s="5">
        <v>40</v>
      </c>
      <c r="D5" s="5" t="s">
        <v>135</v>
      </c>
      <c r="E5" s="5">
        <v>8</v>
      </c>
      <c r="F5" s="5">
        <v>40</v>
      </c>
      <c r="G5" s="5">
        <v>40</v>
      </c>
      <c r="H5" s="5" t="s">
        <v>6</v>
      </c>
      <c r="I5" s="5" t="s">
        <v>274</v>
      </c>
      <c r="J5" s="5" t="s">
        <v>9</v>
      </c>
      <c r="K5" s="5" t="s">
        <v>9</v>
      </c>
      <c r="L5" s="5">
        <v>1</v>
      </c>
      <c r="M5" s="60" t="s">
        <v>196</v>
      </c>
      <c r="N5" s="65">
        <v>0.01</v>
      </c>
      <c r="O5" s="65">
        <v>0.01</v>
      </c>
    </row>
    <row r="6" spans="1:15" ht="25.25" customHeight="1" outlineLevel="1" x14ac:dyDescent="0.2">
      <c r="A6" s="4" t="s">
        <v>10</v>
      </c>
      <c r="B6" s="5" t="s">
        <v>11</v>
      </c>
      <c r="C6" s="5" t="s">
        <v>11</v>
      </c>
      <c r="D6" s="5" t="s">
        <v>12</v>
      </c>
      <c r="E6" s="5" t="s">
        <v>11</v>
      </c>
      <c r="F6" s="5" t="s">
        <v>11</v>
      </c>
      <c r="G6" s="5" t="s">
        <v>11</v>
      </c>
      <c r="H6" s="5" t="s">
        <v>234</v>
      </c>
      <c r="I6" s="77">
        <v>0</v>
      </c>
      <c r="J6" s="5" t="s">
        <v>269</v>
      </c>
      <c r="K6" s="5" t="s">
        <v>269</v>
      </c>
      <c r="L6" s="5" t="s">
        <v>11</v>
      </c>
      <c r="M6" s="60" t="s">
        <v>194</v>
      </c>
      <c r="N6" s="65" t="s">
        <v>201</v>
      </c>
      <c r="O6" s="65" t="s">
        <v>201</v>
      </c>
    </row>
    <row r="7" spans="1:15" ht="25.25" customHeight="1" outlineLevel="1" x14ac:dyDescent="0.2">
      <c r="A7" s="4" t="s">
        <v>13</v>
      </c>
      <c r="B7" s="5" t="s">
        <v>11</v>
      </c>
      <c r="C7" s="5" t="s">
        <v>11</v>
      </c>
      <c r="D7" s="5">
        <v>2</v>
      </c>
      <c r="E7" s="5" t="s">
        <v>11</v>
      </c>
      <c r="F7" s="5" t="s">
        <v>11</v>
      </c>
      <c r="G7" s="5" t="s">
        <v>11</v>
      </c>
      <c r="H7" s="5" t="s">
        <v>11</v>
      </c>
      <c r="I7" s="5" t="s">
        <v>11</v>
      </c>
      <c r="J7" s="5" t="s">
        <v>11</v>
      </c>
      <c r="K7" s="5" t="s">
        <v>11</v>
      </c>
      <c r="L7" s="5" t="s">
        <v>11</v>
      </c>
      <c r="M7" s="60" t="s">
        <v>195</v>
      </c>
      <c r="N7" s="65">
        <v>0.01</v>
      </c>
      <c r="O7" s="65">
        <v>0.01</v>
      </c>
    </row>
    <row r="8" spans="1:15" ht="200" customHeight="1" outlineLevel="1" x14ac:dyDescent="0.2">
      <c r="A8" s="36" t="s">
        <v>14</v>
      </c>
      <c r="B8" s="37" t="s">
        <v>133</v>
      </c>
      <c r="C8" s="37" t="s">
        <v>286</v>
      </c>
      <c r="D8" s="37" t="s">
        <v>290</v>
      </c>
      <c r="E8" s="37" t="s">
        <v>276</v>
      </c>
      <c r="F8" s="37" t="s">
        <v>279</v>
      </c>
      <c r="G8" s="37" t="s">
        <v>280</v>
      </c>
      <c r="H8" s="37" t="s">
        <v>235</v>
      </c>
      <c r="I8" s="37" t="s">
        <v>275</v>
      </c>
      <c r="J8" s="37" t="s">
        <v>285</v>
      </c>
      <c r="K8" s="37" t="s">
        <v>284</v>
      </c>
      <c r="L8" s="37" t="s">
        <v>283</v>
      </c>
      <c r="M8" s="61" t="s">
        <v>252</v>
      </c>
      <c r="N8" s="66" t="s">
        <v>134</v>
      </c>
      <c r="O8" s="66" t="s">
        <v>134</v>
      </c>
    </row>
    <row r="9" spans="1:15" x14ac:dyDescent="0.2">
      <c r="A9" s="7"/>
      <c r="B9" s="6"/>
      <c r="C9" s="6"/>
      <c r="D9" s="71"/>
      <c r="E9" s="74"/>
      <c r="F9" s="72"/>
      <c r="G9" s="72"/>
      <c r="H9" s="74"/>
      <c r="I9" s="78"/>
      <c r="J9" s="72"/>
      <c r="K9" s="72"/>
      <c r="L9" s="72"/>
      <c r="M9" s="72"/>
      <c r="N9" s="73"/>
      <c r="O9" s="73"/>
    </row>
    <row r="10" spans="1:15" x14ac:dyDescent="0.2">
      <c r="A10" s="7"/>
      <c r="B10" s="6"/>
      <c r="C10" s="6"/>
      <c r="D10" s="71"/>
      <c r="E10" s="74"/>
      <c r="F10" s="72"/>
      <c r="G10" s="72"/>
      <c r="H10" s="74"/>
      <c r="I10" s="74"/>
      <c r="J10" s="72"/>
      <c r="K10" s="72"/>
      <c r="L10" s="72"/>
      <c r="M10" s="72"/>
      <c r="N10" s="73"/>
      <c r="O10" s="73"/>
    </row>
    <row r="11" spans="1:15" x14ac:dyDescent="0.2">
      <c r="A11" s="7"/>
      <c r="B11" s="6"/>
      <c r="C11" s="6"/>
      <c r="D11" s="71"/>
      <c r="E11" s="74"/>
      <c r="F11" s="72"/>
      <c r="G11" s="72"/>
      <c r="H11" s="74"/>
      <c r="I11" s="74"/>
      <c r="J11" s="72"/>
      <c r="K11" s="72"/>
      <c r="L11" s="72"/>
      <c r="M11" s="72"/>
      <c r="N11" s="73"/>
      <c r="O11" s="73"/>
    </row>
    <row r="12" spans="1:15" x14ac:dyDescent="0.2">
      <c r="A12" s="7"/>
      <c r="B12" s="6"/>
      <c r="C12" s="6"/>
      <c r="D12" s="71"/>
      <c r="E12" s="74"/>
      <c r="F12" s="72"/>
      <c r="G12" s="72"/>
      <c r="H12" s="74"/>
      <c r="I12" s="74"/>
      <c r="J12" s="72"/>
      <c r="K12" s="72"/>
      <c r="L12" s="72"/>
      <c r="M12" s="72"/>
      <c r="N12" s="73"/>
      <c r="O12" s="73"/>
    </row>
    <row r="13" spans="1:15" x14ac:dyDescent="0.2">
      <c r="A13" s="7"/>
      <c r="B13" s="6"/>
      <c r="C13" s="6"/>
      <c r="D13" s="71"/>
      <c r="E13" s="74"/>
      <c r="F13" s="72"/>
      <c r="G13" s="72"/>
      <c r="H13" s="74"/>
      <c r="I13" s="74"/>
      <c r="J13" s="72"/>
      <c r="K13" s="72"/>
      <c r="L13" s="72"/>
      <c r="M13" s="72"/>
      <c r="N13" s="73"/>
      <c r="O13" s="73"/>
    </row>
    <row r="14" spans="1:15" x14ac:dyDescent="0.2">
      <c r="A14" s="7"/>
      <c r="B14" s="6"/>
      <c r="C14" s="6"/>
      <c r="D14" s="71"/>
      <c r="E14" s="74"/>
      <c r="F14" s="72"/>
      <c r="G14" s="72"/>
      <c r="H14" s="74"/>
      <c r="I14" s="74"/>
      <c r="J14" s="72"/>
      <c r="K14" s="72"/>
      <c r="L14" s="72"/>
      <c r="M14" s="72"/>
      <c r="N14" s="73"/>
      <c r="O14" s="73"/>
    </row>
    <row r="15" spans="1:15" x14ac:dyDescent="0.2">
      <c r="A15" s="7"/>
      <c r="B15" s="6"/>
      <c r="C15" s="6"/>
      <c r="D15" s="71"/>
      <c r="E15" s="74"/>
      <c r="F15" s="72"/>
      <c r="G15" s="72"/>
      <c r="H15" s="74"/>
      <c r="I15" s="74"/>
      <c r="J15" s="72"/>
      <c r="K15" s="72"/>
      <c r="L15" s="72"/>
      <c r="M15" s="72"/>
      <c r="N15" s="73"/>
      <c r="O15" s="73"/>
    </row>
    <row r="16" spans="1:15" x14ac:dyDescent="0.2">
      <c r="A16" s="7"/>
      <c r="B16" s="6"/>
      <c r="C16" s="6"/>
      <c r="D16" s="71"/>
      <c r="E16" s="74"/>
      <c r="F16" s="72"/>
      <c r="G16" s="72"/>
      <c r="H16" s="74"/>
      <c r="I16" s="74"/>
      <c r="J16" s="72"/>
      <c r="K16" s="72"/>
      <c r="L16" s="72"/>
      <c r="M16" s="72"/>
      <c r="N16" s="73"/>
      <c r="O16" s="73"/>
    </row>
    <row r="17" spans="1:15" x14ac:dyDescent="0.2">
      <c r="A17" s="7"/>
      <c r="B17" s="6"/>
      <c r="C17" s="6"/>
      <c r="D17" s="71"/>
      <c r="E17" s="74"/>
      <c r="F17" s="72"/>
      <c r="G17" s="72"/>
      <c r="H17" s="74"/>
      <c r="I17" s="74"/>
      <c r="J17" s="72"/>
      <c r="K17" s="72"/>
      <c r="L17" s="72"/>
      <c r="M17" s="72"/>
      <c r="N17" s="73"/>
      <c r="O17" s="73"/>
    </row>
    <row r="18" spans="1:15" x14ac:dyDescent="0.2">
      <c r="A18" s="7"/>
      <c r="B18" s="6"/>
      <c r="C18" s="6"/>
      <c r="D18" s="71"/>
      <c r="E18" s="74"/>
      <c r="F18" s="72"/>
      <c r="G18" s="72"/>
      <c r="H18" s="74"/>
      <c r="I18" s="74"/>
      <c r="J18" s="72"/>
      <c r="K18" s="72"/>
      <c r="L18" s="72"/>
      <c r="M18" s="72"/>
      <c r="N18" s="73"/>
      <c r="O18" s="73"/>
    </row>
    <row r="19" spans="1:15" x14ac:dyDescent="0.2">
      <c r="A19" s="7"/>
      <c r="B19" s="6"/>
      <c r="C19" s="6"/>
      <c r="D19" s="71"/>
      <c r="E19" s="74"/>
      <c r="F19" s="72"/>
      <c r="G19" s="72"/>
      <c r="H19" s="74"/>
      <c r="I19" s="74"/>
      <c r="J19" s="72"/>
      <c r="K19" s="72"/>
      <c r="L19" s="72"/>
      <c r="M19" s="72"/>
      <c r="N19" s="73"/>
      <c r="O19" s="73"/>
    </row>
    <row r="20" spans="1:15" x14ac:dyDescent="0.2">
      <c r="A20" s="7"/>
      <c r="B20" s="6"/>
      <c r="C20" s="6"/>
      <c r="D20" s="71"/>
      <c r="E20" s="74"/>
      <c r="F20" s="72"/>
      <c r="G20" s="72"/>
      <c r="H20" s="74"/>
      <c r="I20" s="74"/>
      <c r="J20" s="72"/>
      <c r="K20" s="72"/>
      <c r="L20" s="72"/>
      <c r="M20" s="72"/>
      <c r="N20" s="73"/>
      <c r="O20" s="73"/>
    </row>
    <row r="21" spans="1:15" x14ac:dyDescent="0.2">
      <c r="A21" s="7"/>
      <c r="B21" s="6"/>
      <c r="C21" s="6"/>
      <c r="D21" s="71"/>
      <c r="E21" s="74"/>
      <c r="F21" s="72"/>
      <c r="G21" s="72"/>
      <c r="H21" s="74"/>
      <c r="I21" s="74"/>
      <c r="J21" s="72"/>
      <c r="K21" s="72"/>
      <c r="L21" s="72"/>
      <c r="M21" s="72"/>
      <c r="N21" s="73"/>
      <c r="O21" s="73"/>
    </row>
    <row r="22" spans="1:15" x14ac:dyDescent="0.2">
      <c r="A22" s="7"/>
      <c r="B22" s="6"/>
      <c r="C22" s="6"/>
      <c r="D22" s="71"/>
      <c r="E22" s="74"/>
      <c r="F22" s="72"/>
      <c r="G22" s="72"/>
      <c r="H22" s="74"/>
      <c r="I22" s="74"/>
      <c r="J22" s="72"/>
      <c r="K22" s="72"/>
      <c r="L22" s="72"/>
      <c r="M22" s="72"/>
      <c r="N22" s="73"/>
      <c r="O22" s="73"/>
    </row>
    <row r="23" spans="1:15" x14ac:dyDescent="0.2">
      <c r="A23" s="7"/>
      <c r="B23" s="6"/>
      <c r="C23" s="6"/>
      <c r="D23" s="71"/>
      <c r="E23" s="74"/>
      <c r="F23" s="72"/>
      <c r="G23" s="72"/>
      <c r="H23" s="74"/>
      <c r="I23" s="74"/>
      <c r="J23" s="72"/>
      <c r="K23" s="72"/>
      <c r="L23" s="72"/>
      <c r="M23" s="72"/>
      <c r="N23" s="73"/>
      <c r="O23" s="73"/>
    </row>
    <row r="24" spans="1:15" x14ac:dyDescent="0.2">
      <c r="A24" s="7"/>
      <c r="B24" s="6"/>
      <c r="C24" s="6"/>
      <c r="D24" s="71"/>
      <c r="E24" s="74"/>
      <c r="F24" s="72"/>
      <c r="G24" s="72"/>
      <c r="H24" s="74"/>
      <c r="I24" s="74"/>
      <c r="J24" s="72"/>
      <c r="K24" s="72"/>
      <c r="L24" s="72"/>
      <c r="M24" s="72"/>
      <c r="N24" s="73"/>
      <c r="O24" s="73"/>
    </row>
    <row r="25" spans="1:15" x14ac:dyDescent="0.2">
      <c r="A25" s="7"/>
      <c r="B25" s="6"/>
      <c r="C25" s="6"/>
      <c r="D25" s="71"/>
      <c r="E25" s="74"/>
      <c r="F25" s="72"/>
      <c r="G25" s="72"/>
      <c r="H25" s="74"/>
      <c r="I25" s="74"/>
      <c r="J25" s="72"/>
      <c r="K25" s="72"/>
      <c r="L25" s="72"/>
      <c r="M25" s="72"/>
      <c r="N25" s="73"/>
      <c r="O25" s="73"/>
    </row>
    <row r="26" spans="1:15" x14ac:dyDescent="0.2">
      <c r="A26" s="7"/>
      <c r="B26" s="6"/>
      <c r="C26" s="6"/>
      <c r="D26" s="71"/>
      <c r="E26" s="74"/>
      <c r="F26" s="72"/>
      <c r="G26" s="72"/>
      <c r="H26" s="74"/>
      <c r="I26" s="74"/>
      <c r="J26" s="72"/>
      <c r="K26" s="72"/>
      <c r="L26" s="72"/>
      <c r="M26" s="72"/>
      <c r="N26" s="73"/>
      <c r="O26" s="73"/>
    </row>
    <row r="27" spans="1:15" x14ac:dyDescent="0.2">
      <c r="A27" s="7"/>
      <c r="B27" s="6"/>
      <c r="C27" s="6"/>
      <c r="D27" s="71"/>
      <c r="E27" s="74"/>
      <c r="F27" s="72"/>
      <c r="G27" s="72"/>
      <c r="H27" s="74"/>
      <c r="I27" s="74"/>
      <c r="J27" s="72"/>
      <c r="K27" s="72"/>
      <c r="L27" s="72"/>
      <c r="M27" s="72"/>
      <c r="N27" s="73"/>
      <c r="O27" s="73"/>
    </row>
    <row r="28" spans="1:15" x14ac:dyDescent="0.2">
      <c r="A28" s="7"/>
      <c r="B28" s="6"/>
      <c r="C28" s="6"/>
      <c r="D28" s="71"/>
      <c r="E28" s="74"/>
      <c r="F28" s="72"/>
      <c r="G28" s="72"/>
      <c r="H28" s="74"/>
      <c r="I28" s="74"/>
      <c r="J28" s="72"/>
      <c r="K28" s="72"/>
      <c r="L28" s="72"/>
      <c r="M28" s="72"/>
      <c r="N28" s="73"/>
      <c r="O28" s="73"/>
    </row>
    <row r="29" spans="1:15" x14ac:dyDescent="0.2">
      <c r="A29" s="7"/>
      <c r="B29" s="6"/>
      <c r="C29" s="6"/>
      <c r="D29" s="71"/>
      <c r="E29" s="74"/>
      <c r="F29" s="72"/>
      <c r="G29" s="72"/>
      <c r="H29" s="74"/>
      <c r="I29" s="74"/>
      <c r="J29" s="72"/>
      <c r="K29" s="72"/>
      <c r="L29" s="72"/>
      <c r="M29" s="72"/>
      <c r="N29" s="73"/>
      <c r="O29" s="73"/>
    </row>
    <row r="30" spans="1:15" x14ac:dyDescent="0.2">
      <c r="A30" s="7"/>
      <c r="B30" s="6"/>
      <c r="C30" s="6"/>
      <c r="D30" s="71"/>
      <c r="E30" s="74"/>
      <c r="F30" s="72"/>
      <c r="G30" s="72"/>
      <c r="H30" s="74"/>
      <c r="I30" s="74"/>
      <c r="J30" s="72"/>
      <c r="K30" s="72"/>
      <c r="L30" s="72"/>
      <c r="M30" s="72"/>
      <c r="N30" s="73"/>
      <c r="O30" s="73"/>
    </row>
    <row r="31" spans="1:15" x14ac:dyDescent="0.2">
      <c r="A31" s="7"/>
      <c r="B31" s="6"/>
      <c r="C31" s="6"/>
      <c r="D31" s="71"/>
      <c r="E31" s="74"/>
      <c r="F31" s="72"/>
      <c r="G31" s="72"/>
      <c r="H31" s="74"/>
      <c r="I31" s="74"/>
      <c r="J31" s="72"/>
      <c r="K31" s="72"/>
      <c r="L31" s="72"/>
      <c r="M31" s="72"/>
      <c r="N31" s="73"/>
      <c r="O31" s="73"/>
    </row>
    <row r="32" spans="1:15" x14ac:dyDescent="0.2">
      <c r="A32" s="7"/>
      <c r="B32" s="6"/>
      <c r="C32" s="6"/>
      <c r="D32" s="71"/>
      <c r="E32" s="74"/>
      <c r="F32" s="72"/>
      <c r="G32" s="72"/>
      <c r="H32" s="74"/>
      <c r="I32" s="74"/>
      <c r="J32" s="72"/>
      <c r="K32" s="72"/>
      <c r="L32" s="72"/>
      <c r="M32" s="72"/>
      <c r="N32" s="73"/>
      <c r="O32" s="73"/>
    </row>
    <row r="33" spans="1:15" x14ac:dyDescent="0.2">
      <c r="A33" s="7"/>
      <c r="B33" s="6"/>
      <c r="C33" s="6"/>
      <c r="D33" s="71"/>
      <c r="E33" s="74"/>
      <c r="F33" s="72"/>
      <c r="G33" s="72"/>
      <c r="H33" s="74"/>
      <c r="I33" s="74"/>
      <c r="J33" s="72"/>
      <c r="K33" s="72"/>
      <c r="L33" s="72"/>
      <c r="M33" s="72"/>
      <c r="N33" s="73"/>
      <c r="O33" s="73"/>
    </row>
    <row r="34" spans="1:15" x14ac:dyDescent="0.2">
      <c r="A34" s="7"/>
      <c r="B34" s="6"/>
      <c r="C34" s="6"/>
      <c r="D34" s="71"/>
      <c r="E34" s="74"/>
      <c r="F34" s="72"/>
      <c r="G34" s="72"/>
      <c r="H34" s="74"/>
      <c r="I34" s="74"/>
      <c r="J34" s="72"/>
      <c r="K34" s="72"/>
      <c r="L34" s="72"/>
      <c r="M34" s="72"/>
      <c r="N34" s="73"/>
      <c r="O34" s="73"/>
    </row>
    <row r="35" spans="1:15" x14ac:dyDescent="0.2">
      <c r="A35" s="7"/>
      <c r="B35" s="6"/>
      <c r="C35" s="6"/>
      <c r="D35" s="71"/>
      <c r="E35" s="74"/>
      <c r="F35" s="72"/>
      <c r="G35" s="72"/>
      <c r="H35" s="74"/>
      <c r="I35" s="74"/>
      <c r="J35" s="72"/>
      <c r="K35" s="72"/>
      <c r="L35" s="72"/>
      <c r="M35" s="72"/>
      <c r="N35" s="73"/>
      <c r="O35" s="73"/>
    </row>
    <row r="36" spans="1:15" x14ac:dyDescent="0.2">
      <c r="A36" s="7"/>
      <c r="B36" s="6"/>
      <c r="C36" s="6"/>
      <c r="D36" s="71"/>
      <c r="E36" s="74"/>
      <c r="F36" s="72"/>
      <c r="G36" s="72"/>
      <c r="H36" s="74"/>
      <c r="I36" s="74"/>
      <c r="J36" s="72"/>
      <c r="K36" s="72"/>
      <c r="L36" s="72"/>
      <c r="M36" s="72"/>
      <c r="N36" s="73"/>
      <c r="O36" s="73"/>
    </row>
    <row r="37" spans="1:15" x14ac:dyDescent="0.2">
      <c r="A37" s="7"/>
      <c r="B37" s="6"/>
      <c r="C37" s="6"/>
      <c r="D37" s="71"/>
      <c r="E37" s="74"/>
      <c r="F37" s="72"/>
      <c r="G37" s="72"/>
      <c r="H37" s="74"/>
      <c r="I37" s="74"/>
      <c r="J37" s="72"/>
      <c r="K37" s="72"/>
      <c r="L37" s="72"/>
      <c r="M37" s="72"/>
      <c r="N37" s="73"/>
      <c r="O37" s="73"/>
    </row>
    <row r="38" spans="1:15" x14ac:dyDescent="0.2">
      <c r="A38" s="7"/>
      <c r="B38" s="6"/>
      <c r="C38" s="6"/>
      <c r="D38" s="71"/>
      <c r="E38" s="74"/>
      <c r="F38" s="72"/>
      <c r="G38" s="72"/>
      <c r="H38" s="74"/>
      <c r="I38" s="74"/>
      <c r="J38" s="72"/>
      <c r="K38" s="72"/>
      <c r="L38" s="72"/>
      <c r="M38" s="72"/>
      <c r="N38" s="73"/>
      <c r="O38" s="73"/>
    </row>
    <row r="39" spans="1:15" x14ac:dyDescent="0.2">
      <c r="A39" s="7"/>
      <c r="B39" s="6"/>
      <c r="C39" s="6"/>
      <c r="D39" s="71"/>
      <c r="E39" s="74"/>
      <c r="F39" s="72"/>
      <c r="G39" s="72"/>
      <c r="H39" s="74"/>
      <c r="I39" s="74"/>
      <c r="J39" s="72"/>
      <c r="K39" s="72"/>
      <c r="L39" s="72"/>
      <c r="M39" s="72"/>
      <c r="N39" s="73"/>
      <c r="O39" s="73"/>
    </row>
    <row r="40" spans="1:15" x14ac:dyDescent="0.2">
      <c r="A40" s="7"/>
      <c r="B40" s="6"/>
      <c r="C40" s="6"/>
      <c r="D40" s="71"/>
      <c r="E40" s="74"/>
      <c r="F40" s="72"/>
      <c r="G40" s="72"/>
      <c r="H40" s="74"/>
      <c r="I40" s="74"/>
      <c r="J40" s="72"/>
      <c r="K40" s="72"/>
      <c r="L40" s="72"/>
      <c r="M40" s="72"/>
      <c r="N40" s="73"/>
      <c r="O40" s="73"/>
    </row>
    <row r="41" spans="1:15" x14ac:dyDescent="0.2">
      <c r="A41" s="7"/>
      <c r="B41" s="6"/>
      <c r="C41" s="6"/>
      <c r="D41" s="71"/>
      <c r="E41" s="74"/>
      <c r="F41" s="72"/>
      <c r="G41" s="72"/>
      <c r="H41" s="74"/>
      <c r="I41" s="74"/>
      <c r="J41" s="72"/>
      <c r="K41" s="72"/>
      <c r="L41" s="72"/>
      <c r="M41" s="72"/>
      <c r="N41" s="73"/>
      <c r="O41" s="73"/>
    </row>
    <row r="42" spans="1:15" x14ac:dyDescent="0.2">
      <c r="A42" s="7"/>
      <c r="B42" s="6"/>
      <c r="C42" s="6"/>
      <c r="D42" s="71"/>
      <c r="E42" s="74"/>
      <c r="F42" s="72"/>
      <c r="G42" s="72"/>
      <c r="H42" s="74"/>
      <c r="I42" s="74"/>
      <c r="J42" s="72"/>
      <c r="K42" s="72"/>
      <c r="L42" s="72"/>
      <c r="M42" s="72"/>
      <c r="N42" s="73"/>
      <c r="O42" s="73"/>
    </row>
    <row r="43" spans="1:15" x14ac:dyDescent="0.2">
      <c r="A43" s="7"/>
      <c r="B43" s="6"/>
      <c r="C43" s="6"/>
      <c r="D43" s="71"/>
      <c r="E43" s="74"/>
      <c r="F43" s="72"/>
      <c r="G43" s="72"/>
      <c r="H43" s="74"/>
      <c r="I43" s="74"/>
      <c r="J43" s="72"/>
      <c r="K43" s="72"/>
      <c r="L43" s="72"/>
      <c r="M43" s="72"/>
      <c r="N43" s="73"/>
      <c r="O43" s="73"/>
    </row>
    <row r="44" spans="1:15" x14ac:dyDescent="0.2">
      <c r="A44" s="7"/>
      <c r="B44" s="6"/>
      <c r="C44" s="6"/>
      <c r="D44" s="71"/>
      <c r="E44" s="74"/>
      <c r="F44" s="72"/>
      <c r="G44" s="72"/>
      <c r="H44" s="74"/>
      <c r="I44" s="74"/>
      <c r="J44" s="72"/>
      <c r="K44" s="72"/>
      <c r="L44" s="72"/>
      <c r="M44" s="72"/>
      <c r="N44" s="73"/>
      <c r="O44" s="73"/>
    </row>
    <row r="45" spans="1:15" x14ac:dyDescent="0.2">
      <c r="A45" s="7"/>
      <c r="B45" s="6"/>
      <c r="C45" s="6"/>
      <c r="D45" s="71"/>
      <c r="E45" s="74"/>
      <c r="F45" s="72"/>
      <c r="G45" s="72"/>
      <c r="H45" s="74"/>
      <c r="I45" s="74"/>
      <c r="J45" s="72"/>
      <c r="K45" s="72"/>
      <c r="L45" s="72"/>
      <c r="M45" s="72"/>
      <c r="N45" s="73"/>
      <c r="O45" s="73"/>
    </row>
    <row r="46" spans="1:15" x14ac:dyDescent="0.2">
      <c r="A46" s="7"/>
      <c r="B46" s="6"/>
      <c r="C46" s="6"/>
      <c r="D46" s="71"/>
      <c r="E46" s="74"/>
      <c r="F46" s="72"/>
      <c r="G46" s="72"/>
      <c r="H46" s="74"/>
      <c r="I46" s="74"/>
      <c r="J46" s="72"/>
      <c r="K46" s="72"/>
      <c r="L46" s="72"/>
      <c r="M46" s="72"/>
      <c r="N46" s="73"/>
      <c r="O46" s="73"/>
    </row>
    <row r="47" spans="1:15" x14ac:dyDescent="0.2">
      <c r="A47" s="7"/>
      <c r="B47" s="6"/>
      <c r="C47" s="6"/>
      <c r="D47" s="71"/>
      <c r="E47" s="74"/>
      <c r="F47" s="72"/>
      <c r="G47" s="72"/>
      <c r="H47" s="74"/>
      <c r="I47" s="74"/>
      <c r="J47" s="72"/>
      <c r="K47" s="72"/>
      <c r="L47" s="72"/>
      <c r="M47" s="72"/>
      <c r="N47" s="73"/>
      <c r="O47" s="73"/>
    </row>
    <row r="48" spans="1:15" x14ac:dyDescent="0.2">
      <c r="A48" s="7"/>
      <c r="B48" s="6"/>
      <c r="C48" s="6"/>
      <c r="D48" s="71"/>
      <c r="E48" s="74"/>
      <c r="F48" s="72"/>
      <c r="G48" s="72"/>
      <c r="H48" s="74"/>
      <c r="I48" s="74"/>
      <c r="J48" s="72"/>
      <c r="K48" s="72"/>
      <c r="L48" s="72"/>
      <c r="M48" s="72"/>
      <c r="N48" s="73"/>
      <c r="O48" s="73"/>
    </row>
    <row r="49" spans="1:15" x14ac:dyDescent="0.2">
      <c r="A49" s="7"/>
      <c r="B49" s="6"/>
      <c r="C49" s="6"/>
      <c r="D49" s="71"/>
      <c r="E49" s="74"/>
      <c r="F49" s="72"/>
      <c r="G49" s="72"/>
      <c r="H49" s="74"/>
      <c r="I49" s="74"/>
      <c r="J49" s="72"/>
      <c r="K49" s="72"/>
      <c r="L49" s="72"/>
      <c r="M49" s="72"/>
      <c r="N49" s="73"/>
      <c r="O49" s="73"/>
    </row>
    <row r="50" spans="1:15" x14ac:dyDescent="0.2">
      <c r="A50" s="7"/>
      <c r="B50" s="6"/>
      <c r="C50" s="6"/>
      <c r="D50" s="71"/>
      <c r="E50" s="74"/>
      <c r="F50" s="72"/>
      <c r="G50" s="72"/>
      <c r="H50" s="74"/>
      <c r="I50" s="74"/>
      <c r="J50" s="72"/>
      <c r="K50" s="72"/>
      <c r="L50" s="72"/>
      <c r="M50" s="72"/>
      <c r="N50" s="73"/>
      <c r="O50" s="73"/>
    </row>
    <row r="51" spans="1:15" x14ac:dyDescent="0.2">
      <c r="A51" s="7"/>
      <c r="B51" s="6"/>
      <c r="C51" s="6"/>
      <c r="D51" s="71"/>
      <c r="E51" s="74"/>
      <c r="F51" s="72"/>
      <c r="G51" s="72"/>
      <c r="H51" s="74"/>
      <c r="I51" s="74"/>
      <c r="J51" s="72"/>
      <c r="K51" s="72"/>
      <c r="L51" s="72"/>
      <c r="M51" s="72"/>
      <c r="N51" s="73"/>
      <c r="O51" s="73"/>
    </row>
    <row r="52" spans="1:15" x14ac:dyDescent="0.2">
      <c r="A52" s="7"/>
      <c r="B52" s="6"/>
      <c r="C52" s="6"/>
      <c r="D52" s="71"/>
      <c r="E52" s="74"/>
      <c r="F52" s="72"/>
      <c r="G52" s="72"/>
      <c r="H52" s="74"/>
      <c r="I52" s="74"/>
      <c r="J52" s="72"/>
      <c r="K52" s="72"/>
      <c r="L52" s="72"/>
      <c r="M52" s="72"/>
      <c r="N52" s="73"/>
      <c r="O52" s="73"/>
    </row>
    <row r="53" spans="1:15" x14ac:dyDescent="0.2">
      <c r="A53" s="7"/>
      <c r="B53" s="6"/>
      <c r="C53" s="6"/>
      <c r="D53" s="71"/>
      <c r="E53" s="74"/>
      <c r="F53" s="72"/>
      <c r="G53" s="72"/>
      <c r="H53" s="74"/>
      <c r="I53" s="74"/>
      <c r="J53" s="72"/>
      <c r="K53" s="72"/>
      <c r="L53" s="72"/>
      <c r="M53" s="72"/>
      <c r="N53" s="73"/>
      <c r="O53" s="73"/>
    </row>
    <row r="54" spans="1:15" x14ac:dyDescent="0.2">
      <c r="A54" s="7"/>
      <c r="B54" s="6"/>
      <c r="C54" s="6"/>
      <c r="D54" s="71"/>
      <c r="E54" s="74"/>
      <c r="F54" s="72"/>
      <c r="G54" s="72"/>
      <c r="H54" s="74"/>
      <c r="I54" s="74"/>
      <c r="J54" s="72"/>
      <c r="K54" s="72"/>
      <c r="L54" s="72"/>
      <c r="M54" s="72"/>
      <c r="N54" s="73"/>
      <c r="O54" s="73"/>
    </row>
    <row r="55" spans="1:15" x14ac:dyDescent="0.2">
      <c r="A55" s="7"/>
      <c r="B55" s="6"/>
      <c r="C55" s="6"/>
      <c r="D55" s="71"/>
      <c r="E55" s="74"/>
      <c r="F55" s="72"/>
      <c r="G55" s="72"/>
      <c r="H55" s="74"/>
      <c r="I55" s="74"/>
      <c r="J55" s="72"/>
      <c r="K55" s="72"/>
      <c r="L55" s="72"/>
      <c r="M55" s="72"/>
      <c r="N55" s="73"/>
      <c r="O55" s="73"/>
    </row>
    <row r="56" spans="1:15" x14ac:dyDescent="0.2">
      <c r="A56" s="7"/>
      <c r="B56" s="6"/>
      <c r="C56" s="6"/>
      <c r="D56" s="71"/>
      <c r="E56" s="74"/>
      <c r="F56" s="72"/>
      <c r="G56" s="72"/>
      <c r="H56" s="74"/>
      <c r="I56" s="74"/>
      <c r="J56" s="72"/>
      <c r="K56" s="72"/>
      <c r="L56" s="72"/>
      <c r="M56" s="72"/>
      <c r="N56" s="73"/>
      <c r="O56" s="73"/>
    </row>
    <row r="57" spans="1:15" x14ac:dyDescent="0.2">
      <c r="A57" s="7"/>
      <c r="B57" s="6"/>
      <c r="C57" s="6"/>
      <c r="D57" s="71"/>
      <c r="E57" s="74"/>
      <c r="F57" s="72"/>
      <c r="G57" s="72"/>
      <c r="H57" s="74"/>
      <c r="I57" s="74"/>
      <c r="J57" s="72"/>
      <c r="K57" s="72"/>
      <c r="L57" s="72"/>
      <c r="M57" s="72"/>
      <c r="N57" s="73"/>
      <c r="O57" s="73"/>
    </row>
    <row r="58" spans="1:15" x14ac:dyDescent="0.2">
      <c r="A58" s="7"/>
      <c r="B58" s="6"/>
      <c r="C58" s="6"/>
      <c r="D58" s="71"/>
      <c r="E58" s="74"/>
      <c r="F58" s="72"/>
      <c r="G58" s="72"/>
      <c r="H58" s="74"/>
      <c r="I58" s="74"/>
      <c r="J58" s="72"/>
      <c r="K58" s="72"/>
      <c r="L58" s="72"/>
      <c r="M58" s="72"/>
      <c r="N58" s="73"/>
      <c r="O58" s="73"/>
    </row>
    <row r="59" spans="1:15" x14ac:dyDescent="0.2">
      <c r="A59" s="7"/>
      <c r="B59" s="6"/>
      <c r="C59" s="6"/>
      <c r="D59" s="71"/>
      <c r="E59" s="74"/>
      <c r="F59" s="72"/>
      <c r="G59" s="72"/>
      <c r="H59" s="74"/>
      <c r="I59" s="74"/>
      <c r="J59" s="72"/>
      <c r="K59" s="72"/>
      <c r="L59" s="72"/>
      <c r="M59" s="72"/>
      <c r="N59" s="73"/>
      <c r="O59" s="73"/>
    </row>
    <row r="60" spans="1:15" x14ac:dyDescent="0.2">
      <c r="A60" s="7"/>
      <c r="B60" s="6"/>
      <c r="C60" s="6"/>
      <c r="D60" s="71"/>
      <c r="E60" s="74"/>
      <c r="F60" s="72"/>
      <c r="G60" s="72"/>
      <c r="H60" s="74"/>
      <c r="I60" s="74"/>
      <c r="J60" s="72"/>
      <c r="K60" s="72"/>
      <c r="L60" s="72"/>
      <c r="M60" s="72"/>
      <c r="N60" s="73"/>
      <c r="O60" s="73"/>
    </row>
    <row r="61" spans="1:15" x14ac:dyDescent="0.2">
      <c r="A61" s="7"/>
      <c r="B61" s="6"/>
      <c r="C61" s="6"/>
      <c r="D61" s="71"/>
      <c r="E61" s="74"/>
      <c r="F61" s="72"/>
      <c r="G61" s="72"/>
      <c r="H61" s="74"/>
      <c r="I61" s="74"/>
      <c r="J61" s="72"/>
      <c r="K61" s="72"/>
      <c r="L61" s="72"/>
      <c r="M61" s="72"/>
      <c r="N61" s="73"/>
      <c r="O61" s="73"/>
    </row>
    <row r="62" spans="1:15" x14ac:dyDescent="0.2">
      <c r="A62" s="7"/>
      <c r="B62" s="6"/>
      <c r="C62" s="6"/>
      <c r="D62" s="71"/>
      <c r="E62" s="74"/>
      <c r="F62" s="72"/>
      <c r="G62" s="72"/>
      <c r="H62" s="74"/>
      <c r="I62" s="74"/>
      <c r="J62" s="72"/>
      <c r="K62" s="72"/>
      <c r="L62" s="72"/>
      <c r="M62" s="72"/>
      <c r="N62" s="73"/>
      <c r="O62" s="73"/>
    </row>
    <row r="63" spans="1:15" x14ac:dyDescent="0.2">
      <c r="A63" s="7"/>
      <c r="B63" s="6"/>
      <c r="C63" s="6"/>
      <c r="D63" s="71"/>
      <c r="E63" s="74"/>
      <c r="F63" s="72"/>
      <c r="G63" s="72"/>
      <c r="H63" s="74"/>
      <c r="I63" s="74"/>
      <c r="J63" s="72"/>
      <c r="K63" s="72"/>
      <c r="L63" s="72"/>
      <c r="M63" s="72"/>
      <c r="N63" s="73"/>
      <c r="O63" s="73"/>
    </row>
    <row r="64" spans="1:15" x14ac:dyDescent="0.2">
      <c r="A64" s="7"/>
      <c r="B64" s="6"/>
      <c r="C64" s="6"/>
      <c r="D64" s="71"/>
      <c r="E64" s="74"/>
      <c r="F64" s="72"/>
      <c r="G64" s="72"/>
      <c r="H64" s="74"/>
      <c r="I64" s="74"/>
      <c r="J64" s="72"/>
      <c r="K64" s="72"/>
      <c r="L64" s="72"/>
      <c r="M64" s="72"/>
      <c r="N64" s="73"/>
      <c r="O64" s="73"/>
    </row>
    <row r="65" spans="1:15" x14ac:dyDescent="0.2">
      <c r="A65" s="7"/>
      <c r="B65" s="6"/>
      <c r="C65" s="6"/>
      <c r="D65" s="71"/>
      <c r="E65" s="74"/>
      <c r="F65" s="72"/>
      <c r="G65" s="72"/>
      <c r="H65" s="74"/>
      <c r="I65" s="74"/>
      <c r="J65" s="72"/>
      <c r="K65" s="72"/>
      <c r="L65" s="72"/>
      <c r="M65" s="72"/>
      <c r="N65" s="73"/>
      <c r="O65" s="73"/>
    </row>
    <row r="66" spans="1:15" x14ac:dyDescent="0.2">
      <c r="A66" s="7"/>
      <c r="B66" s="6"/>
      <c r="C66" s="6"/>
      <c r="D66" s="71"/>
      <c r="E66" s="74"/>
      <c r="F66" s="72"/>
      <c r="G66" s="72"/>
      <c r="H66" s="74"/>
      <c r="I66" s="74"/>
      <c r="J66" s="72"/>
      <c r="K66" s="72"/>
      <c r="L66" s="72"/>
      <c r="M66" s="72"/>
      <c r="N66" s="73"/>
      <c r="O66" s="73"/>
    </row>
    <row r="67" spans="1:15" x14ac:dyDescent="0.2">
      <c r="A67" s="7"/>
      <c r="B67" s="6"/>
      <c r="C67" s="6"/>
      <c r="D67" s="71"/>
      <c r="E67" s="74"/>
      <c r="F67" s="72"/>
      <c r="G67" s="72"/>
      <c r="H67" s="74"/>
      <c r="I67" s="74"/>
      <c r="J67" s="72"/>
      <c r="K67" s="72"/>
      <c r="L67" s="72"/>
      <c r="M67" s="72"/>
      <c r="N67" s="73"/>
      <c r="O67" s="73"/>
    </row>
    <row r="68" spans="1:15" x14ac:dyDescent="0.2">
      <c r="A68" s="7"/>
      <c r="B68" s="6"/>
      <c r="C68" s="6"/>
      <c r="D68" s="71"/>
      <c r="E68" s="74"/>
      <c r="F68" s="72"/>
      <c r="G68" s="72"/>
      <c r="H68" s="74"/>
      <c r="I68" s="74"/>
      <c r="J68" s="72"/>
      <c r="K68" s="72"/>
      <c r="L68" s="72"/>
      <c r="M68" s="72"/>
      <c r="N68" s="73"/>
      <c r="O68" s="73"/>
    </row>
    <row r="69" spans="1:15" x14ac:dyDescent="0.2">
      <c r="A69" s="7"/>
      <c r="B69" s="6"/>
      <c r="C69" s="6"/>
      <c r="D69" s="71"/>
      <c r="E69" s="74"/>
      <c r="F69" s="72"/>
      <c r="G69" s="72"/>
      <c r="H69" s="74"/>
      <c r="I69" s="74"/>
      <c r="J69" s="72"/>
      <c r="K69" s="72"/>
      <c r="L69" s="72"/>
      <c r="M69" s="72"/>
      <c r="N69" s="73"/>
      <c r="O69" s="73"/>
    </row>
    <row r="70" spans="1:15" x14ac:dyDescent="0.2">
      <c r="A70" s="7"/>
      <c r="B70" s="6"/>
      <c r="C70" s="6"/>
      <c r="D70" s="71"/>
      <c r="E70" s="74"/>
      <c r="F70" s="72"/>
      <c r="G70" s="72"/>
      <c r="H70" s="74"/>
      <c r="I70" s="74"/>
      <c r="J70" s="72"/>
      <c r="K70" s="72"/>
      <c r="L70" s="72"/>
      <c r="M70" s="72"/>
      <c r="N70" s="73"/>
      <c r="O70" s="73"/>
    </row>
    <row r="71" spans="1:15" x14ac:dyDescent="0.2">
      <c r="A71" s="7"/>
      <c r="B71" s="6"/>
      <c r="C71" s="6"/>
      <c r="D71" s="71"/>
      <c r="E71" s="74"/>
      <c r="F71" s="72"/>
      <c r="G71" s="72"/>
      <c r="H71" s="74"/>
      <c r="I71" s="74"/>
      <c r="J71" s="72"/>
      <c r="K71" s="72"/>
      <c r="L71" s="72"/>
      <c r="M71" s="72"/>
      <c r="N71" s="73"/>
      <c r="O71" s="73"/>
    </row>
    <row r="72" spans="1:15" x14ac:dyDescent="0.2">
      <c r="A72" s="7"/>
      <c r="B72" s="6"/>
      <c r="C72" s="6"/>
      <c r="D72" s="71"/>
      <c r="E72" s="74"/>
      <c r="F72" s="72"/>
      <c r="G72" s="72"/>
      <c r="H72" s="74"/>
      <c r="I72" s="74"/>
      <c r="J72" s="72"/>
      <c r="K72" s="72"/>
      <c r="L72" s="72"/>
      <c r="M72" s="72"/>
      <c r="N72" s="73"/>
      <c r="O72" s="73"/>
    </row>
    <row r="73" spans="1:15" x14ac:dyDescent="0.2">
      <c r="A73" s="7"/>
      <c r="B73" s="6"/>
      <c r="C73" s="6"/>
      <c r="D73" s="71"/>
      <c r="E73" s="74"/>
      <c r="F73" s="72"/>
      <c r="G73" s="72"/>
      <c r="H73" s="74"/>
      <c r="I73" s="74"/>
      <c r="J73" s="72"/>
      <c r="K73" s="72"/>
      <c r="L73" s="72"/>
      <c r="M73" s="72"/>
      <c r="N73" s="73"/>
      <c r="O73" s="73"/>
    </row>
    <row r="74" spans="1:15" x14ac:dyDescent="0.2">
      <c r="A74" s="7"/>
      <c r="B74" s="6"/>
      <c r="C74" s="6"/>
      <c r="D74" s="71"/>
      <c r="E74" s="74"/>
      <c r="F74" s="72"/>
      <c r="G74" s="72"/>
      <c r="H74" s="74"/>
      <c r="I74" s="74"/>
      <c r="J74" s="72"/>
      <c r="K74" s="72"/>
      <c r="L74" s="72"/>
      <c r="M74" s="72"/>
      <c r="N74" s="73"/>
      <c r="O74" s="73"/>
    </row>
    <row r="75" spans="1:15" x14ac:dyDescent="0.2">
      <c r="A75" s="7"/>
      <c r="B75" s="6"/>
      <c r="C75" s="6"/>
      <c r="D75" s="71"/>
      <c r="E75" s="74"/>
      <c r="F75" s="72"/>
      <c r="G75" s="72"/>
      <c r="H75" s="74"/>
      <c r="I75" s="74"/>
      <c r="J75" s="72"/>
      <c r="K75" s="72"/>
      <c r="L75" s="72"/>
      <c r="M75" s="72"/>
      <c r="N75" s="73"/>
      <c r="O75" s="73"/>
    </row>
    <row r="76" spans="1:15" x14ac:dyDescent="0.2">
      <c r="A76" s="7"/>
      <c r="B76" s="6"/>
      <c r="C76" s="6"/>
      <c r="D76" s="71"/>
      <c r="E76" s="74"/>
      <c r="F76" s="72"/>
      <c r="G76" s="72"/>
      <c r="H76" s="74"/>
      <c r="I76" s="74"/>
      <c r="J76" s="72"/>
      <c r="K76" s="72"/>
      <c r="L76" s="72"/>
      <c r="M76" s="72"/>
      <c r="N76" s="73"/>
      <c r="O76" s="73"/>
    </row>
    <row r="77" spans="1:15" x14ac:dyDescent="0.2">
      <c r="A77" s="7"/>
      <c r="B77" s="6"/>
      <c r="C77" s="6"/>
      <c r="D77" s="71"/>
      <c r="E77" s="74"/>
      <c r="F77" s="72"/>
      <c r="G77" s="72"/>
      <c r="H77" s="74"/>
      <c r="I77" s="74"/>
      <c r="J77" s="72"/>
      <c r="K77" s="72"/>
      <c r="L77" s="72"/>
      <c r="M77" s="72"/>
      <c r="N77" s="73"/>
      <c r="O77" s="73"/>
    </row>
    <row r="78" spans="1:15" x14ac:dyDescent="0.2">
      <c r="A78" s="7"/>
      <c r="B78" s="6"/>
      <c r="C78" s="6"/>
      <c r="D78" s="71"/>
      <c r="E78" s="74"/>
      <c r="F78" s="72"/>
      <c r="G78" s="72"/>
      <c r="H78" s="74"/>
      <c r="I78" s="74"/>
      <c r="J78" s="72"/>
      <c r="K78" s="72"/>
      <c r="L78" s="72"/>
      <c r="M78" s="72"/>
      <c r="N78" s="73"/>
      <c r="O78" s="73"/>
    </row>
    <row r="79" spans="1:15" x14ac:dyDescent="0.2">
      <c r="A79" s="7"/>
      <c r="B79" s="6"/>
      <c r="C79" s="6"/>
      <c r="D79" s="71"/>
      <c r="E79" s="74"/>
      <c r="F79" s="72"/>
      <c r="G79" s="72"/>
      <c r="H79" s="74"/>
      <c r="I79" s="74"/>
      <c r="J79" s="72"/>
      <c r="K79" s="72"/>
      <c r="L79" s="72"/>
      <c r="M79" s="72"/>
      <c r="N79" s="73"/>
      <c r="O79" s="73"/>
    </row>
    <row r="80" spans="1:15" x14ac:dyDescent="0.2">
      <c r="A80" s="7"/>
      <c r="B80" s="6"/>
      <c r="C80" s="6"/>
      <c r="D80" s="71"/>
      <c r="E80" s="74"/>
      <c r="F80" s="72"/>
      <c r="G80" s="72"/>
      <c r="H80" s="74"/>
      <c r="I80" s="74"/>
      <c r="J80" s="72"/>
      <c r="K80" s="72"/>
      <c r="L80" s="72"/>
      <c r="M80" s="72"/>
      <c r="N80" s="73"/>
      <c r="O80" s="73"/>
    </row>
    <row r="81" spans="1:15" x14ac:dyDescent="0.2">
      <c r="A81" s="7"/>
      <c r="B81" s="6"/>
      <c r="C81" s="6"/>
      <c r="D81" s="71"/>
      <c r="E81" s="74"/>
      <c r="F81" s="72"/>
      <c r="G81" s="72"/>
      <c r="H81" s="74"/>
      <c r="I81" s="74"/>
      <c r="J81" s="72"/>
      <c r="K81" s="72"/>
      <c r="L81" s="72"/>
      <c r="M81" s="72"/>
      <c r="N81" s="73"/>
      <c r="O81" s="73"/>
    </row>
    <row r="82" spans="1:15" x14ac:dyDescent="0.2">
      <c r="A82" s="7"/>
      <c r="B82" s="6"/>
      <c r="C82" s="6"/>
      <c r="D82" s="71"/>
      <c r="E82" s="74"/>
      <c r="F82" s="72"/>
      <c r="G82" s="72"/>
      <c r="H82" s="74"/>
      <c r="I82" s="74"/>
      <c r="J82" s="72"/>
      <c r="K82" s="72"/>
      <c r="L82" s="72"/>
      <c r="M82" s="72"/>
      <c r="N82" s="73"/>
      <c r="O82" s="73"/>
    </row>
    <row r="83" spans="1:15" x14ac:dyDescent="0.2">
      <c r="A83" s="7"/>
      <c r="B83" s="6"/>
      <c r="C83" s="6"/>
      <c r="D83" s="71"/>
      <c r="E83" s="74"/>
      <c r="F83" s="72"/>
      <c r="G83" s="72"/>
      <c r="H83" s="74"/>
      <c r="I83" s="74"/>
      <c r="J83" s="72"/>
      <c r="K83" s="72"/>
      <c r="L83" s="72"/>
      <c r="M83" s="72"/>
      <c r="N83" s="73"/>
      <c r="O83" s="73"/>
    </row>
    <row r="84" spans="1:15" x14ac:dyDescent="0.2">
      <c r="A84" s="7"/>
      <c r="B84" s="6"/>
      <c r="C84" s="6"/>
      <c r="D84" s="71"/>
      <c r="E84" s="74"/>
      <c r="F84" s="72"/>
      <c r="G84" s="72"/>
      <c r="H84" s="74"/>
      <c r="I84" s="74"/>
      <c r="J84" s="72"/>
      <c r="K84" s="72"/>
      <c r="L84" s="72"/>
      <c r="M84" s="72"/>
      <c r="N84" s="73"/>
      <c r="O84" s="73"/>
    </row>
    <row r="85" spans="1:15" x14ac:dyDescent="0.2">
      <c r="A85" s="7"/>
      <c r="B85" s="6"/>
      <c r="C85" s="6"/>
      <c r="D85" s="71"/>
      <c r="E85" s="74"/>
      <c r="F85" s="72"/>
      <c r="G85" s="72"/>
      <c r="H85" s="74"/>
      <c r="I85" s="74"/>
      <c r="J85" s="72"/>
      <c r="K85" s="72"/>
      <c r="L85" s="72"/>
      <c r="M85" s="72"/>
      <c r="N85" s="73"/>
      <c r="O85" s="73"/>
    </row>
    <row r="86" spans="1:15" x14ac:dyDescent="0.2">
      <c r="A86" s="7"/>
      <c r="B86" s="6"/>
      <c r="C86" s="6"/>
      <c r="D86" s="71"/>
      <c r="E86" s="74"/>
      <c r="F86" s="72"/>
      <c r="G86" s="72"/>
      <c r="H86" s="74"/>
      <c r="I86" s="74"/>
      <c r="J86" s="72"/>
      <c r="K86" s="72"/>
      <c r="L86" s="72"/>
      <c r="M86" s="72"/>
      <c r="N86" s="73"/>
      <c r="O86" s="73"/>
    </row>
    <row r="87" spans="1:15" x14ac:dyDescent="0.2">
      <c r="A87" s="7"/>
      <c r="B87" s="6"/>
      <c r="C87" s="6"/>
      <c r="D87" s="71"/>
      <c r="E87" s="74"/>
      <c r="F87" s="72"/>
      <c r="G87" s="72"/>
      <c r="H87" s="74"/>
      <c r="I87" s="74"/>
      <c r="J87" s="72"/>
      <c r="K87" s="72"/>
      <c r="L87" s="72"/>
      <c r="M87" s="72"/>
      <c r="N87" s="73"/>
      <c r="O87" s="73"/>
    </row>
    <row r="88" spans="1:15" x14ac:dyDescent="0.2">
      <c r="A88" s="7"/>
      <c r="B88" s="6"/>
      <c r="C88" s="6"/>
      <c r="D88" s="71"/>
      <c r="E88" s="74"/>
      <c r="F88" s="72"/>
      <c r="G88" s="72"/>
      <c r="H88" s="74"/>
      <c r="I88" s="74"/>
      <c r="J88" s="72"/>
      <c r="K88" s="72"/>
      <c r="L88" s="72"/>
      <c r="M88" s="72"/>
      <c r="N88" s="73"/>
      <c r="O88" s="73"/>
    </row>
    <row r="89" spans="1:15" x14ac:dyDescent="0.2">
      <c r="A89" s="7"/>
      <c r="B89" s="6"/>
      <c r="C89" s="6"/>
      <c r="D89" s="71"/>
      <c r="E89" s="74"/>
      <c r="F89" s="72"/>
      <c r="G89" s="72"/>
      <c r="H89" s="74"/>
      <c r="I89" s="74"/>
      <c r="J89" s="72"/>
      <c r="K89" s="72"/>
      <c r="L89" s="72"/>
      <c r="M89" s="72"/>
      <c r="N89" s="73"/>
      <c r="O89" s="73"/>
    </row>
    <row r="90" spans="1:15" x14ac:dyDescent="0.2">
      <c r="A90" s="7"/>
      <c r="B90" s="6"/>
      <c r="C90" s="6"/>
      <c r="D90" s="71"/>
      <c r="E90" s="74"/>
      <c r="F90" s="72"/>
      <c r="G90" s="72"/>
      <c r="H90" s="74"/>
      <c r="I90" s="74"/>
      <c r="J90" s="72"/>
      <c r="K90" s="72"/>
      <c r="L90" s="72"/>
      <c r="M90" s="72"/>
      <c r="N90" s="73"/>
      <c r="O90" s="73"/>
    </row>
    <row r="91" spans="1:15" x14ac:dyDescent="0.2">
      <c r="A91" s="7"/>
      <c r="B91" s="6"/>
      <c r="C91" s="6"/>
      <c r="D91" s="71"/>
      <c r="E91" s="74"/>
      <c r="F91" s="72"/>
      <c r="G91" s="72"/>
      <c r="H91" s="74"/>
      <c r="I91" s="74"/>
      <c r="J91" s="72"/>
      <c r="K91" s="72"/>
      <c r="L91" s="72"/>
      <c r="M91" s="72"/>
      <c r="N91" s="73"/>
      <c r="O91" s="73"/>
    </row>
    <row r="92" spans="1:15" x14ac:dyDescent="0.2">
      <c r="A92" s="7"/>
      <c r="B92" s="6"/>
      <c r="C92" s="6"/>
      <c r="D92" s="71"/>
      <c r="E92" s="74"/>
      <c r="F92" s="72"/>
      <c r="G92" s="72"/>
      <c r="H92" s="74"/>
      <c r="I92" s="74"/>
      <c r="J92" s="72"/>
      <c r="K92" s="72"/>
      <c r="L92" s="72"/>
      <c r="M92" s="72"/>
      <c r="N92" s="73"/>
      <c r="O92" s="73"/>
    </row>
    <row r="93" spans="1:15" x14ac:dyDescent="0.2">
      <c r="A93" s="7"/>
      <c r="B93" s="6"/>
      <c r="C93" s="6"/>
      <c r="D93" s="71"/>
      <c r="E93" s="74"/>
      <c r="F93" s="72"/>
      <c r="G93" s="72"/>
      <c r="H93" s="74"/>
      <c r="I93" s="74"/>
      <c r="J93" s="72"/>
      <c r="K93" s="72"/>
      <c r="L93" s="72"/>
      <c r="M93" s="72"/>
      <c r="N93" s="73"/>
      <c r="O93" s="73"/>
    </row>
    <row r="94" spans="1:15" x14ac:dyDescent="0.2">
      <c r="A94" s="7"/>
      <c r="B94" s="6"/>
      <c r="C94" s="6"/>
      <c r="D94" s="71"/>
      <c r="E94" s="74"/>
      <c r="F94" s="72"/>
      <c r="G94" s="72"/>
      <c r="H94" s="74"/>
      <c r="I94" s="74"/>
      <c r="J94" s="72"/>
      <c r="K94" s="72"/>
      <c r="L94" s="72"/>
      <c r="M94" s="72"/>
      <c r="N94" s="73"/>
      <c r="O94" s="73"/>
    </row>
    <row r="95" spans="1:15" x14ac:dyDescent="0.2">
      <c r="A95" s="7"/>
      <c r="B95" s="6"/>
      <c r="C95" s="6"/>
      <c r="D95" s="71"/>
      <c r="E95" s="74"/>
      <c r="F95" s="72"/>
      <c r="G95" s="72"/>
      <c r="H95" s="74"/>
      <c r="I95" s="74"/>
      <c r="J95" s="72"/>
      <c r="K95" s="72"/>
      <c r="L95" s="72"/>
      <c r="M95" s="72"/>
      <c r="N95" s="73"/>
      <c r="O95" s="73"/>
    </row>
    <row r="96" spans="1:15" x14ac:dyDescent="0.2">
      <c r="A96" s="7"/>
      <c r="B96" s="6"/>
      <c r="C96" s="6"/>
      <c r="D96" s="71"/>
      <c r="E96" s="74"/>
      <c r="F96" s="72"/>
      <c r="G96" s="72"/>
      <c r="H96" s="74"/>
      <c r="I96" s="74"/>
      <c r="J96" s="72"/>
      <c r="K96" s="72"/>
      <c r="L96" s="72"/>
      <c r="M96" s="72"/>
      <c r="N96" s="73"/>
      <c r="O96" s="73"/>
    </row>
    <row r="97" spans="1:15" x14ac:dyDescent="0.2">
      <c r="A97" s="7"/>
      <c r="B97" s="6"/>
      <c r="C97" s="6"/>
      <c r="D97" s="71"/>
      <c r="E97" s="74"/>
      <c r="F97" s="72"/>
      <c r="G97" s="72"/>
      <c r="H97" s="74"/>
      <c r="I97" s="74"/>
      <c r="J97" s="72"/>
      <c r="K97" s="72"/>
      <c r="L97" s="72"/>
      <c r="M97" s="72"/>
      <c r="N97" s="73"/>
      <c r="O97" s="73"/>
    </row>
    <row r="98" spans="1:15" x14ac:dyDescent="0.2">
      <c r="A98" s="7"/>
      <c r="B98" s="6"/>
      <c r="C98" s="6"/>
      <c r="D98" s="71"/>
      <c r="E98" s="74"/>
      <c r="F98" s="72"/>
      <c r="G98" s="72"/>
      <c r="H98" s="74"/>
      <c r="I98" s="74"/>
      <c r="J98" s="72"/>
      <c r="K98" s="72"/>
      <c r="L98" s="72"/>
      <c r="M98" s="72"/>
      <c r="N98" s="73"/>
      <c r="O98" s="73"/>
    </row>
    <row r="99" spans="1:15" x14ac:dyDescent="0.2">
      <c r="A99" s="7"/>
      <c r="B99" s="6"/>
      <c r="C99" s="6"/>
      <c r="D99" s="71"/>
      <c r="E99" s="74"/>
      <c r="F99" s="72"/>
      <c r="G99" s="72"/>
      <c r="H99" s="74"/>
      <c r="I99" s="74"/>
      <c r="J99" s="72"/>
      <c r="K99" s="72"/>
      <c r="L99" s="72"/>
      <c r="M99" s="72"/>
      <c r="N99" s="73"/>
      <c r="O99" s="73"/>
    </row>
    <row r="100" spans="1:15" x14ac:dyDescent="0.2">
      <c r="A100" s="7"/>
      <c r="B100" s="6"/>
      <c r="C100" s="6"/>
      <c r="D100" s="71"/>
      <c r="E100" s="74"/>
      <c r="F100" s="72"/>
      <c r="G100" s="72"/>
      <c r="H100" s="74"/>
      <c r="I100" s="74"/>
      <c r="J100" s="72"/>
      <c r="K100" s="72"/>
      <c r="L100" s="72"/>
      <c r="M100" s="72"/>
      <c r="N100" s="73"/>
      <c r="O100" s="73"/>
    </row>
    <row r="101" spans="1:15" x14ac:dyDescent="0.2">
      <c r="A101" s="7"/>
      <c r="B101" s="6"/>
      <c r="C101" s="6"/>
      <c r="D101" s="71"/>
      <c r="E101" s="74"/>
      <c r="F101" s="72"/>
      <c r="G101" s="72"/>
      <c r="H101" s="74"/>
      <c r="I101" s="74"/>
      <c r="J101" s="72"/>
      <c r="K101" s="72"/>
      <c r="L101" s="72"/>
      <c r="M101" s="72"/>
      <c r="N101" s="73"/>
      <c r="O101" s="73"/>
    </row>
    <row r="102" spans="1:15" x14ac:dyDescent="0.2">
      <c r="A102" s="7"/>
      <c r="B102" s="6"/>
      <c r="C102" s="6"/>
      <c r="D102" s="71"/>
      <c r="E102" s="74"/>
      <c r="F102" s="72"/>
      <c r="G102" s="72"/>
      <c r="H102" s="74"/>
      <c r="I102" s="74"/>
      <c r="J102" s="72"/>
      <c r="K102" s="72"/>
      <c r="L102" s="72"/>
      <c r="M102" s="72"/>
      <c r="N102" s="73"/>
      <c r="O102" s="73"/>
    </row>
    <row r="103" spans="1:15" x14ac:dyDescent="0.2">
      <c r="A103" s="7"/>
      <c r="B103" s="6"/>
      <c r="C103" s="6"/>
      <c r="D103" s="71"/>
      <c r="E103" s="74"/>
      <c r="F103" s="72"/>
      <c r="G103" s="72"/>
      <c r="H103" s="74"/>
      <c r="I103" s="74"/>
      <c r="J103" s="72"/>
      <c r="K103" s="72"/>
      <c r="L103" s="72"/>
      <c r="M103" s="72"/>
      <c r="N103" s="73"/>
      <c r="O103" s="73"/>
    </row>
    <row r="104" spans="1:15" x14ac:dyDescent="0.2">
      <c r="A104" s="7"/>
      <c r="B104" s="6"/>
      <c r="C104" s="6"/>
      <c r="D104" s="71"/>
      <c r="E104" s="74"/>
      <c r="F104" s="72"/>
      <c r="G104" s="72"/>
      <c r="H104" s="74"/>
      <c r="I104" s="74"/>
      <c r="J104" s="72"/>
      <c r="K104" s="72"/>
      <c r="L104" s="72"/>
      <c r="M104" s="72"/>
      <c r="N104" s="73"/>
      <c r="O104" s="73"/>
    </row>
    <row r="105" spans="1:15" x14ac:dyDescent="0.2">
      <c r="A105" s="7"/>
      <c r="B105" s="6"/>
      <c r="C105" s="6"/>
      <c r="D105" s="71"/>
      <c r="E105" s="74"/>
      <c r="F105" s="72"/>
      <c r="G105" s="72"/>
      <c r="H105" s="74"/>
      <c r="I105" s="74"/>
      <c r="J105" s="72"/>
      <c r="K105" s="72"/>
      <c r="L105" s="72"/>
      <c r="M105" s="72"/>
      <c r="N105" s="73"/>
      <c r="O105" s="73"/>
    </row>
    <row r="106" spans="1:15" x14ac:dyDescent="0.2">
      <c r="A106" s="7"/>
      <c r="B106" s="6"/>
      <c r="C106" s="6"/>
      <c r="D106" s="71"/>
      <c r="E106" s="74"/>
      <c r="F106" s="72"/>
      <c r="G106" s="72"/>
      <c r="H106" s="74"/>
      <c r="I106" s="74"/>
      <c r="J106" s="72"/>
      <c r="K106" s="72"/>
      <c r="L106" s="72"/>
      <c r="M106" s="72"/>
      <c r="N106" s="73"/>
      <c r="O106" s="73"/>
    </row>
    <row r="107" spans="1:15" x14ac:dyDescent="0.2">
      <c r="A107" s="7"/>
      <c r="B107" s="6"/>
      <c r="C107" s="6"/>
      <c r="D107" s="71"/>
      <c r="E107" s="74"/>
      <c r="F107" s="72"/>
      <c r="G107" s="72"/>
      <c r="H107" s="74"/>
      <c r="I107" s="74"/>
      <c r="J107" s="72"/>
      <c r="K107" s="72"/>
      <c r="L107" s="72"/>
      <c r="M107" s="72"/>
      <c r="N107" s="73"/>
      <c r="O107" s="73"/>
    </row>
    <row r="108" spans="1:15" x14ac:dyDescent="0.2">
      <c r="A108" s="7"/>
      <c r="B108" s="6"/>
      <c r="C108" s="6"/>
      <c r="D108" s="71"/>
      <c r="E108" s="74"/>
      <c r="F108" s="72"/>
      <c r="G108" s="72"/>
      <c r="H108" s="74"/>
      <c r="I108" s="74"/>
      <c r="J108" s="72"/>
      <c r="K108" s="72"/>
      <c r="L108" s="72"/>
      <c r="M108" s="72"/>
      <c r="N108" s="73"/>
      <c r="O108" s="73"/>
    </row>
    <row r="109" spans="1:15" x14ac:dyDescent="0.2">
      <c r="A109" s="7"/>
      <c r="B109" s="6"/>
      <c r="C109" s="6"/>
      <c r="D109" s="71"/>
      <c r="E109" s="74"/>
      <c r="F109" s="72"/>
      <c r="G109" s="72"/>
      <c r="H109" s="74"/>
      <c r="I109" s="74"/>
      <c r="J109" s="72"/>
      <c r="K109" s="72"/>
      <c r="L109" s="72"/>
      <c r="M109" s="72"/>
      <c r="N109" s="73"/>
      <c r="O109" s="73"/>
    </row>
    <row r="110" spans="1:15" x14ac:dyDescent="0.2">
      <c r="A110" s="7"/>
      <c r="B110" s="6"/>
      <c r="C110" s="6"/>
      <c r="D110" s="71"/>
      <c r="E110" s="74"/>
      <c r="F110" s="72"/>
      <c r="G110" s="72"/>
      <c r="H110" s="74"/>
      <c r="I110" s="74"/>
      <c r="J110" s="72"/>
      <c r="K110" s="72"/>
      <c r="L110" s="72"/>
      <c r="M110" s="72"/>
      <c r="N110" s="73"/>
      <c r="O110" s="73"/>
    </row>
    <row r="111" spans="1:15" x14ac:dyDescent="0.2">
      <c r="A111" s="7"/>
      <c r="B111" s="6"/>
      <c r="C111" s="6"/>
      <c r="D111" s="71"/>
      <c r="E111" s="74"/>
      <c r="F111" s="72"/>
      <c r="G111" s="72"/>
      <c r="H111" s="74"/>
      <c r="I111" s="74"/>
      <c r="J111" s="72"/>
      <c r="K111" s="72"/>
      <c r="L111" s="72"/>
      <c r="M111" s="72"/>
      <c r="N111" s="73"/>
      <c r="O111" s="73"/>
    </row>
    <row r="112" spans="1:15" x14ac:dyDescent="0.2">
      <c r="A112" s="7"/>
      <c r="B112" s="6"/>
      <c r="C112" s="6"/>
      <c r="D112" s="71"/>
      <c r="E112" s="74"/>
      <c r="F112" s="72"/>
      <c r="G112" s="72"/>
      <c r="H112" s="74"/>
      <c r="I112" s="74"/>
      <c r="J112" s="72"/>
      <c r="K112" s="72"/>
      <c r="L112" s="72"/>
      <c r="M112" s="72"/>
      <c r="N112" s="73"/>
      <c r="O112" s="73"/>
    </row>
    <row r="113" spans="1:15" x14ac:dyDescent="0.2">
      <c r="A113" s="7"/>
      <c r="B113" s="6"/>
      <c r="C113" s="6"/>
      <c r="D113" s="71"/>
      <c r="E113" s="74"/>
      <c r="F113" s="72"/>
      <c r="G113" s="72"/>
      <c r="H113" s="74"/>
      <c r="I113" s="74"/>
      <c r="J113" s="72"/>
      <c r="K113" s="72"/>
      <c r="L113" s="72"/>
      <c r="M113" s="72"/>
      <c r="N113" s="73"/>
      <c r="O113" s="73"/>
    </row>
    <row r="114" spans="1:15" x14ac:dyDescent="0.2">
      <c r="A114" s="7"/>
      <c r="B114" s="6"/>
      <c r="C114" s="6"/>
      <c r="D114" s="71"/>
      <c r="E114" s="74"/>
      <c r="F114" s="72"/>
      <c r="G114" s="72"/>
      <c r="H114" s="74"/>
      <c r="I114" s="74"/>
      <c r="J114" s="72"/>
      <c r="K114" s="72"/>
      <c r="L114" s="72"/>
      <c r="M114" s="72"/>
      <c r="N114" s="73"/>
      <c r="O114" s="73"/>
    </row>
    <row r="115" spans="1:15" x14ac:dyDescent="0.2">
      <c r="A115" s="7"/>
      <c r="B115" s="6"/>
      <c r="C115" s="6"/>
      <c r="D115" s="71"/>
      <c r="E115" s="74"/>
      <c r="F115" s="72"/>
      <c r="G115" s="72"/>
      <c r="H115" s="74"/>
      <c r="I115" s="74"/>
      <c r="J115" s="72"/>
      <c r="K115" s="72"/>
      <c r="L115" s="72"/>
      <c r="M115" s="72"/>
      <c r="N115" s="73"/>
      <c r="O115" s="73"/>
    </row>
    <row r="116" spans="1:15" x14ac:dyDescent="0.2">
      <c r="A116" s="7"/>
      <c r="B116" s="6"/>
      <c r="C116" s="6"/>
      <c r="D116" s="71"/>
      <c r="E116" s="74"/>
      <c r="F116" s="72"/>
      <c r="G116" s="72"/>
      <c r="H116" s="74"/>
      <c r="I116" s="74"/>
      <c r="J116" s="72"/>
      <c r="K116" s="72"/>
      <c r="L116" s="72"/>
      <c r="M116" s="72"/>
      <c r="N116" s="73"/>
      <c r="O116" s="73"/>
    </row>
    <row r="117" spans="1:15" x14ac:dyDescent="0.2">
      <c r="A117" s="7"/>
      <c r="B117" s="6"/>
      <c r="C117" s="6"/>
      <c r="D117" s="71"/>
      <c r="E117" s="74"/>
      <c r="F117" s="72"/>
      <c r="G117" s="72"/>
      <c r="H117" s="74"/>
      <c r="I117" s="74"/>
      <c r="J117" s="72"/>
      <c r="K117" s="72"/>
      <c r="L117" s="72"/>
      <c r="M117" s="72"/>
      <c r="N117" s="73"/>
      <c r="O117" s="73"/>
    </row>
    <row r="118" spans="1:15" x14ac:dyDescent="0.2">
      <c r="A118" s="7"/>
      <c r="B118" s="6"/>
      <c r="C118" s="6"/>
      <c r="D118" s="71"/>
      <c r="E118" s="74"/>
      <c r="F118" s="72"/>
      <c r="G118" s="72"/>
      <c r="H118" s="74"/>
      <c r="I118" s="74"/>
      <c r="J118" s="72"/>
      <c r="K118" s="72"/>
      <c r="L118" s="72"/>
      <c r="M118" s="72"/>
      <c r="N118" s="73"/>
      <c r="O118" s="73"/>
    </row>
    <row r="119" spans="1:15" x14ac:dyDescent="0.2">
      <c r="A119" s="7"/>
      <c r="B119" s="6"/>
      <c r="C119" s="6"/>
      <c r="D119" s="71"/>
      <c r="E119" s="74"/>
      <c r="F119" s="72"/>
      <c r="G119" s="72"/>
      <c r="H119" s="74"/>
      <c r="I119" s="74"/>
      <c r="J119" s="72"/>
      <c r="K119" s="72"/>
      <c r="L119" s="72"/>
      <c r="M119" s="72"/>
      <c r="N119" s="73"/>
      <c r="O119" s="73"/>
    </row>
    <row r="120" spans="1:15" x14ac:dyDescent="0.2">
      <c r="A120" s="7"/>
      <c r="B120" s="6"/>
      <c r="C120" s="6"/>
      <c r="D120" s="71"/>
      <c r="E120" s="74"/>
      <c r="F120" s="72"/>
      <c r="G120" s="72"/>
      <c r="H120" s="74"/>
      <c r="I120" s="74"/>
      <c r="J120" s="72"/>
      <c r="K120" s="72"/>
      <c r="L120" s="72"/>
      <c r="M120" s="72"/>
      <c r="N120" s="73"/>
      <c r="O120" s="73"/>
    </row>
    <row r="121" spans="1:15" x14ac:dyDescent="0.2">
      <c r="A121" s="7"/>
      <c r="B121" s="6"/>
      <c r="C121" s="6"/>
      <c r="D121" s="71"/>
      <c r="E121" s="74"/>
      <c r="F121" s="72"/>
      <c r="G121" s="72"/>
      <c r="H121" s="74"/>
      <c r="I121" s="74"/>
      <c r="J121" s="72"/>
      <c r="K121" s="72"/>
      <c r="L121" s="72"/>
      <c r="M121" s="72"/>
      <c r="N121" s="73"/>
      <c r="O121" s="73"/>
    </row>
    <row r="122" spans="1:15" x14ac:dyDescent="0.2">
      <c r="A122" s="7"/>
      <c r="B122" s="6"/>
      <c r="C122" s="6"/>
      <c r="D122" s="71"/>
      <c r="E122" s="74"/>
      <c r="F122" s="72"/>
      <c r="G122" s="72"/>
      <c r="H122" s="74"/>
      <c r="I122" s="74"/>
      <c r="J122" s="72"/>
      <c r="K122" s="72"/>
      <c r="L122" s="72"/>
      <c r="M122" s="72"/>
      <c r="N122" s="73"/>
      <c r="O122" s="73"/>
    </row>
    <row r="123" spans="1:15" x14ac:dyDescent="0.2">
      <c r="A123" s="7"/>
      <c r="B123" s="6"/>
      <c r="C123" s="6"/>
      <c r="D123" s="71"/>
      <c r="E123" s="74"/>
      <c r="F123" s="72"/>
      <c r="G123" s="72"/>
      <c r="H123" s="74"/>
      <c r="I123" s="74"/>
      <c r="J123" s="72"/>
      <c r="K123" s="72"/>
      <c r="L123" s="72"/>
      <c r="M123" s="72"/>
      <c r="N123" s="73"/>
      <c r="O123" s="73"/>
    </row>
    <row r="124" spans="1:15" x14ac:dyDescent="0.2">
      <c r="A124" s="7"/>
      <c r="B124" s="6"/>
      <c r="C124" s="6"/>
      <c r="D124" s="71"/>
      <c r="E124" s="74"/>
      <c r="F124" s="72"/>
      <c r="G124" s="72"/>
      <c r="H124" s="74"/>
      <c r="I124" s="74"/>
      <c r="J124" s="72"/>
      <c r="K124" s="72"/>
      <c r="L124" s="72"/>
      <c r="M124" s="72"/>
      <c r="N124" s="73"/>
      <c r="O124" s="73"/>
    </row>
    <row r="125" spans="1:15" x14ac:dyDescent="0.2">
      <c r="A125" s="7"/>
      <c r="B125" s="6"/>
      <c r="C125" s="6"/>
      <c r="D125" s="71"/>
      <c r="E125" s="74"/>
      <c r="F125" s="72"/>
      <c r="G125" s="72"/>
      <c r="H125" s="74"/>
      <c r="I125" s="74"/>
      <c r="J125" s="72"/>
      <c r="K125" s="72"/>
      <c r="L125" s="72"/>
      <c r="M125" s="72"/>
      <c r="N125" s="73"/>
      <c r="O125" s="73"/>
    </row>
    <row r="126" spans="1:15" x14ac:dyDescent="0.2">
      <c r="A126" s="7"/>
      <c r="B126" s="6"/>
      <c r="C126" s="6"/>
      <c r="D126" s="71"/>
      <c r="E126" s="74"/>
      <c r="F126" s="72"/>
      <c r="G126" s="72"/>
      <c r="H126" s="74"/>
      <c r="I126" s="74"/>
      <c r="J126" s="72"/>
      <c r="K126" s="72"/>
      <c r="L126" s="72"/>
      <c r="M126" s="72"/>
      <c r="N126" s="73"/>
      <c r="O126" s="73"/>
    </row>
    <row r="127" spans="1:15" x14ac:dyDescent="0.2">
      <c r="A127" s="7"/>
      <c r="B127" s="6"/>
      <c r="C127" s="6"/>
      <c r="D127" s="71"/>
      <c r="E127" s="74"/>
      <c r="F127" s="72"/>
      <c r="G127" s="72"/>
      <c r="H127" s="74"/>
      <c r="I127" s="74"/>
      <c r="J127" s="72"/>
      <c r="K127" s="72"/>
      <c r="L127" s="72"/>
      <c r="M127" s="72"/>
      <c r="N127" s="73"/>
      <c r="O127" s="73"/>
    </row>
    <row r="128" spans="1:15" x14ac:dyDescent="0.2">
      <c r="A128" s="7"/>
      <c r="B128" s="6"/>
      <c r="C128" s="6"/>
      <c r="D128" s="71"/>
      <c r="E128" s="74"/>
      <c r="F128" s="72"/>
      <c r="G128" s="72"/>
      <c r="H128" s="74"/>
      <c r="I128" s="74"/>
      <c r="J128" s="72"/>
      <c r="K128" s="72"/>
      <c r="L128" s="72"/>
      <c r="M128" s="72"/>
      <c r="N128" s="73"/>
      <c r="O128" s="73"/>
    </row>
    <row r="129" spans="1:15" x14ac:dyDescent="0.2">
      <c r="A129" s="7"/>
      <c r="B129" s="6"/>
      <c r="C129" s="6"/>
      <c r="D129" s="71"/>
      <c r="E129" s="74"/>
      <c r="F129" s="72"/>
      <c r="G129" s="72"/>
      <c r="H129" s="74"/>
      <c r="I129" s="74"/>
      <c r="J129" s="72"/>
      <c r="K129" s="72"/>
      <c r="L129" s="72"/>
      <c r="M129" s="72"/>
      <c r="N129" s="73"/>
      <c r="O129" s="73"/>
    </row>
    <row r="130" spans="1:15" x14ac:dyDescent="0.2">
      <c r="A130" s="7"/>
      <c r="B130" s="6"/>
      <c r="C130" s="6"/>
      <c r="D130" s="71"/>
      <c r="E130" s="74"/>
      <c r="F130" s="72"/>
      <c r="G130" s="72"/>
      <c r="H130" s="74"/>
      <c r="I130" s="74"/>
      <c r="J130" s="72"/>
      <c r="K130" s="72"/>
      <c r="L130" s="72"/>
      <c r="M130" s="72"/>
      <c r="N130" s="73"/>
      <c r="O130" s="73"/>
    </row>
    <row r="131" spans="1:15" x14ac:dyDescent="0.2">
      <c r="A131" s="7"/>
      <c r="B131" s="6"/>
      <c r="C131" s="6"/>
      <c r="D131" s="71"/>
      <c r="E131" s="74"/>
      <c r="F131" s="72"/>
      <c r="G131" s="72"/>
      <c r="H131" s="74"/>
      <c r="I131" s="74"/>
      <c r="J131" s="72"/>
      <c r="K131" s="72"/>
      <c r="L131" s="72"/>
      <c r="M131" s="72"/>
      <c r="N131" s="73"/>
      <c r="O131" s="73"/>
    </row>
    <row r="132" spans="1:15" x14ac:dyDescent="0.2">
      <c r="A132" s="7"/>
      <c r="B132" s="6"/>
      <c r="C132" s="6"/>
      <c r="D132" s="71"/>
      <c r="E132" s="74"/>
      <c r="F132" s="72"/>
      <c r="G132" s="72"/>
      <c r="H132" s="74"/>
      <c r="I132" s="74"/>
      <c r="J132" s="72"/>
      <c r="K132" s="72"/>
      <c r="L132" s="72"/>
      <c r="M132" s="72"/>
      <c r="N132" s="73"/>
      <c r="O132" s="73"/>
    </row>
    <row r="133" spans="1:15" x14ac:dyDescent="0.2">
      <c r="A133" s="7"/>
      <c r="B133" s="6"/>
      <c r="C133" s="6"/>
      <c r="D133" s="71"/>
      <c r="E133" s="74"/>
      <c r="F133" s="72"/>
      <c r="G133" s="72"/>
      <c r="H133" s="74"/>
      <c r="I133" s="74"/>
      <c r="J133" s="72"/>
      <c r="K133" s="72"/>
      <c r="L133" s="72"/>
      <c r="M133" s="72"/>
      <c r="N133" s="73"/>
      <c r="O133" s="73"/>
    </row>
    <row r="134" spans="1:15" x14ac:dyDescent="0.2">
      <c r="A134" s="7"/>
      <c r="B134" s="6"/>
      <c r="C134" s="6"/>
      <c r="D134" s="71"/>
      <c r="E134" s="74"/>
      <c r="F134" s="72"/>
      <c r="G134" s="72"/>
      <c r="H134" s="74"/>
      <c r="I134" s="74"/>
      <c r="J134" s="72"/>
      <c r="K134" s="72"/>
      <c r="L134" s="72"/>
      <c r="M134" s="72"/>
      <c r="N134" s="73"/>
      <c r="O134" s="73"/>
    </row>
    <row r="135" spans="1:15" x14ac:dyDescent="0.2">
      <c r="A135" s="7"/>
      <c r="B135" s="6"/>
      <c r="C135" s="6"/>
      <c r="D135" s="71"/>
      <c r="E135" s="74"/>
      <c r="F135" s="72"/>
      <c r="G135" s="72"/>
      <c r="H135" s="74"/>
      <c r="I135" s="74"/>
      <c r="J135" s="72"/>
      <c r="K135" s="72"/>
      <c r="L135" s="72"/>
      <c r="M135" s="72"/>
      <c r="N135" s="73"/>
      <c r="O135" s="73"/>
    </row>
    <row r="136" spans="1:15" x14ac:dyDescent="0.2">
      <c r="A136" s="7"/>
      <c r="B136" s="6"/>
      <c r="C136" s="6"/>
      <c r="D136" s="71"/>
      <c r="E136" s="74"/>
      <c r="F136" s="72"/>
      <c r="G136" s="72"/>
      <c r="H136" s="74"/>
      <c r="I136" s="74"/>
      <c r="J136" s="72"/>
      <c r="K136" s="72"/>
      <c r="L136" s="72"/>
      <c r="M136" s="72"/>
      <c r="N136" s="73"/>
      <c r="O136" s="73"/>
    </row>
    <row r="137" spans="1:15" x14ac:dyDescent="0.2">
      <c r="A137" s="7"/>
      <c r="B137" s="6"/>
      <c r="C137" s="6"/>
      <c r="D137" s="71"/>
      <c r="E137" s="74"/>
      <c r="F137" s="72"/>
      <c r="G137" s="72"/>
      <c r="H137" s="74"/>
      <c r="I137" s="74"/>
      <c r="J137" s="72"/>
      <c r="K137" s="72"/>
      <c r="L137" s="72"/>
      <c r="M137" s="72"/>
      <c r="N137" s="73"/>
      <c r="O137" s="73"/>
    </row>
    <row r="138" spans="1:15" x14ac:dyDescent="0.2">
      <c r="A138" s="7"/>
      <c r="B138" s="6"/>
      <c r="C138" s="6"/>
      <c r="D138" s="71"/>
      <c r="E138" s="74"/>
      <c r="F138" s="72"/>
      <c r="G138" s="72"/>
      <c r="H138" s="74"/>
      <c r="I138" s="74"/>
      <c r="J138" s="72"/>
      <c r="K138" s="72"/>
      <c r="L138" s="72"/>
      <c r="M138" s="72"/>
      <c r="N138" s="73"/>
      <c r="O138" s="73"/>
    </row>
    <row r="139" spans="1:15" x14ac:dyDescent="0.2">
      <c r="A139" s="7"/>
      <c r="B139" s="6"/>
      <c r="C139" s="6"/>
      <c r="D139" s="71"/>
      <c r="E139" s="74"/>
      <c r="F139" s="72"/>
      <c r="G139" s="72"/>
      <c r="H139" s="74"/>
      <c r="I139" s="74"/>
      <c r="J139" s="72"/>
      <c r="K139" s="72"/>
      <c r="L139" s="72"/>
      <c r="M139" s="72"/>
      <c r="N139" s="73"/>
      <c r="O139" s="73"/>
    </row>
    <row r="140" spans="1:15" x14ac:dyDescent="0.2">
      <c r="A140" s="7"/>
      <c r="B140" s="6"/>
      <c r="C140" s="6"/>
      <c r="D140" s="71"/>
      <c r="E140" s="74"/>
      <c r="F140" s="72"/>
      <c r="G140" s="72"/>
      <c r="H140" s="74"/>
      <c r="I140" s="74"/>
      <c r="J140" s="72"/>
      <c r="K140" s="72"/>
      <c r="L140" s="72"/>
      <c r="M140" s="72"/>
      <c r="N140" s="73"/>
      <c r="O140" s="73"/>
    </row>
    <row r="141" spans="1:15" x14ac:dyDescent="0.2">
      <c r="A141" s="7"/>
      <c r="B141" s="6"/>
      <c r="C141" s="6"/>
      <c r="D141" s="71"/>
      <c r="E141" s="74"/>
      <c r="F141" s="72"/>
      <c r="G141" s="72"/>
      <c r="H141" s="74"/>
      <c r="I141" s="74"/>
      <c r="J141" s="72"/>
      <c r="K141" s="72"/>
      <c r="L141" s="72"/>
      <c r="M141" s="72"/>
      <c r="N141" s="73"/>
      <c r="O141" s="73"/>
    </row>
    <row r="142" spans="1:15" x14ac:dyDescent="0.2">
      <c r="A142" s="7"/>
      <c r="B142" s="6"/>
      <c r="C142" s="6"/>
      <c r="D142" s="71"/>
      <c r="E142" s="74"/>
      <c r="F142" s="72"/>
      <c r="G142" s="72"/>
      <c r="H142" s="74"/>
      <c r="I142" s="74"/>
      <c r="J142" s="72"/>
      <c r="K142" s="72"/>
      <c r="L142" s="72"/>
      <c r="M142" s="72"/>
      <c r="N142" s="73"/>
      <c r="O142" s="73"/>
    </row>
    <row r="143" spans="1:15" x14ac:dyDescent="0.2">
      <c r="A143" s="7"/>
      <c r="B143" s="6"/>
      <c r="C143" s="6"/>
      <c r="D143" s="71"/>
      <c r="E143" s="74"/>
      <c r="F143" s="72"/>
      <c r="G143" s="72"/>
      <c r="H143" s="74"/>
      <c r="I143" s="74"/>
      <c r="J143" s="72"/>
      <c r="K143" s="72"/>
      <c r="L143" s="72"/>
      <c r="M143" s="72"/>
      <c r="N143" s="73"/>
      <c r="O143" s="73"/>
    </row>
    <row r="144" spans="1:15" x14ac:dyDescent="0.2">
      <c r="A144" s="7"/>
      <c r="B144" s="6"/>
      <c r="C144" s="6"/>
      <c r="D144" s="71"/>
      <c r="E144" s="74"/>
      <c r="F144" s="72"/>
      <c r="G144" s="72"/>
      <c r="H144" s="74"/>
      <c r="I144" s="74"/>
      <c r="J144" s="72"/>
      <c r="K144" s="72"/>
      <c r="L144" s="72"/>
      <c r="M144" s="72"/>
      <c r="N144" s="73"/>
      <c r="O144" s="73"/>
    </row>
    <row r="145" spans="1:15" x14ac:dyDescent="0.2">
      <c r="A145" s="7"/>
      <c r="B145" s="6"/>
      <c r="C145" s="6"/>
      <c r="D145" s="71"/>
      <c r="E145" s="74"/>
      <c r="F145" s="72"/>
      <c r="G145" s="72"/>
      <c r="H145" s="74"/>
      <c r="I145" s="74"/>
      <c r="J145" s="72"/>
      <c r="K145" s="72"/>
      <c r="L145" s="72"/>
      <c r="M145" s="72"/>
      <c r="N145" s="73"/>
      <c r="O145" s="73"/>
    </row>
    <row r="146" spans="1:15" x14ac:dyDescent="0.2">
      <c r="A146" s="7"/>
      <c r="B146" s="6"/>
      <c r="C146" s="6"/>
      <c r="D146" s="71"/>
      <c r="E146" s="74"/>
      <c r="F146" s="72"/>
      <c r="G146" s="72"/>
      <c r="H146" s="74"/>
      <c r="I146" s="74"/>
      <c r="J146" s="72"/>
      <c r="K146" s="72"/>
      <c r="L146" s="72"/>
      <c r="M146" s="72"/>
      <c r="N146" s="73"/>
      <c r="O146" s="73"/>
    </row>
    <row r="147" spans="1:15" x14ac:dyDescent="0.2">
      <c r="A147" s="7"/>
      <c r="B147" s="6"/>
      <c r="C147" s="6"/>
      <c r="D147" s="71"/>
      <c r="E147" s="74"/>
      <c r="F147" s="72"/>
      <c r="G147" s="72"/>
      <c r="H147" s="74"/>
      <c r="I147" s="74"/>
      <c r="J147" s="72"/>
      <c r="K147" s="72"/>
      <c r="L147" s="72"/>
      <c r="M147" s="72"/>
      <c r="N147" s="73"/>
      <c r="O147" s="73"/>
    </row>
    <row r="148" spans="1:15" x14ac:dyDescent="0.2">
      <c r="A148" s="7"/>
      <c r="B148" s="6"/>
      <c r="C148" s="6"/>
      <c r="D148" s="71"/>
      <c r="E148" s="74"/>
      <c r="F148" s="72"/>
      <c r="G148" s="72"/>
      <c r="H148" s="74"/>
      <c r="I148" s="74"/>
      <c r="J148" s="72"/>
      <c r="K148" s="72"/>
      <c r="L148" s="72"/>
      <c r="M148" s="72"/>
      <c r="N148" s="73"/>
      <c r="O148" s="73"/>
    </row>
    <row r="149" spans="1:15" x14ac:dyDescent="0.2">
      <c r="A149" s="7"/>
      <c r="B149" s="6"/>
      <c r="C149" s="6"/>
      <c r="D149" s="71"/>
      <c r="E149" s="74"/>
      <c r="F149" s="72"/>
      <c r="G149" s="72"/>
      <c r="H149" s="74"/>
      <c r="I149" s="74"/>
      <c r="J149" s="72"/>
      <c r="K149" s="72"/>
      <c r="L149" s="72"/>
      <c r="M149" s="72"/>
      <c r="N149" s="73"/>
      <c r="O149" s="73"/>
    </row>
    <row r="150" spans="1:15" x14ac:dyDescent="0.2">
      <c r="A150" s="7"/>
      <c r="B150" s="6"/>
      <c r="C150" s="6"/>
      <c r="D150" s="71"/>
      <c r="E150" s="74"/>
      <c r="F150" s="72"/>
      <c r="G150" s="72"/>
      <c r="H150" s="74"/>
      <c r="I150" s="74"/>
      <c r="J150" s="72"/>
      <c r="K150" s="72"/>
      <c r="L150" s="72"/>
      <c r="M150" s="72"/>
      <c r="N150" s="73"/>
      <c r="O150" s="73"/>
    </row>
    <row r="151" spans="1:15" x14ac:dyDescent="0.2">
      <c r="A151" s="7"/>
      <c r="B151" s="6"/>
      <c r="C151" s="6"/>
      <c r="D151" s="71"/>
      <c r="E151" s="74"/>
      <c r="F151" s="72"/>
      <c r="G151" s="72"/>
      <c r="H151" s="74"/>
      <c r="I151" s="74"/>
      <c r="J151" s="72"/>
      <c r="K151" s="72"/>
      <c r="L151" s="72"/>
      <c r="M151" s="72"/>
      <c r="N151" s="73"/>
      <c r="O151" s="73"/>
    </row>
    <row r="152" spans="1:15" x14ac:dyDescent="0.2">
      <c r="A152" s="7"/>
      <c r="B152" s="6"/>
      <c r="C152" s="6"/>
      <c r="D152" s="71"/>
      <c r="E152" s="74"/>
      <c r="F152" s="72"/>
      <c r="G152" s="72"/>
      <c r="H152" s="74"/>
      <c r="I152" s="74"/>
      <c r="J152" s="72"/>
      <c r="K152" s="72"/>
      <c r="L152" s="72"/>
      <c r="M152" s="72"/>
      <c r="N152" s="73"/>
      <c r="O152" s="73"/>
    </row>
    <row r="153" spans="1:15" x14ac:dyDescent="0.2">
      <c r="A153" s="7"/>
      <c r="B153" s="6"/>
      <c r="C153" s="6"/>
      <c r="D153" s="71"/>
      <c r="E153" s="74"/>
      <c r="F153" s="72"/>
      <c r="G153" s="72"/>
      <c r="H153" s="74"/>
      <c r="I153" s="74"/>
      <c r="J153" s="72"/>
      <c r="K153" s="72"/>
      <c r="L153" s="72"/>
      <c r="M153" s="72"/>
      <c r="N153" s="73"/>
      <c r="O153" s="73"/>
    </row>
    <row r="154" spans="1:15" x14ac:dyDescent="0.2">
      <c r="A154" s="7"/>
      <c r="B154" s="6"/>
      <c r="C154" s="6"/>
      <c r="D154" s="71"/>
      <c r="E154" s="74"/>
      <c r="F154" s="72"/>
      <c r="G154" s="72"/>
      <c r="H154" s="74"/>
      <c r="I154" s="74"/>
      <c r="J154" s="72"/>
      <c r="K154" s="72"/>
      <c r="L154" s="72"/>
      <c r="M154" s="72"/>
      <c r="N154" s="73"/>
      <c r="O154" s="73"/>
    </row>
    <row r="155" spans="1:15" x14ac:dyDescent="0.2">
      <c r="A155" s="7"/>
      <c r="B155" s="6"/>
      <c r="C155" s="6"/>
      <c r="D155" s="71"/>
      <c r="E155" s="74"/>
      <c r="F155" s="72"/>
      <c r="G155" s="72"/>
      <c r="H155" s="74"/>
      <c r="I155" s="74"/>
      <c r="J155" s="72"/>
      <c r="K155" s="72"/>
      <c r="L155" s="72"/>
      <c r="M155" s="72"/>
      <c r="N155" s="73"/>
      <c r="O155" s="73"/>
    </row>
    <row r="156" spans="1:15" x14ac:dyDescent="0.2">
      <c r="A156" s="7"/>
      <c r="B156" s="6"/>
      <c r="C156" s="6"/>
      <c r="D156" s="71"/>
      <c r="E156" s="74"/>
      <c r="F156" s="72"/>
      <c r="G156" s="72"/>
      <c r="H156" s="74"/>
      <c r="I156" s="74"/>
      <c r="J156" s="72"/>
      <c r="K156" s="72"/>
      <c r="L156" s="72"/>
      <c r="M156" s="72"/>
      <c r="N156" s="73"/>
      <c r="O156" s="73"/>
    </row>
    <row r="157" spans="1:15" x14ac:dyDescent="0.2">
      <c r="A157" s="7"/>
      <c r="B157" s="6"/>
      <c r="C157" s="6"/>
      <c r="D157" s="71"/>
      <c r="E157" s="74"/>
      <c r="F157" s="72"/>
      <c r="G157" s="72"/>
      <c r="H157" s="74"/>
      <c r="I157" s="74"/>
      <c r="J157" s="72"/>
      <c r="K157" s="72"/>
      <c r="L157" s="72"/>
      <c r="M157" s="72"/>
      <c r="N157" s="73"/>
      <c r="O157" s="73"/>
    </row>
    <row r="158" spans="1:15" x14ac:dyDescent="0.2">
      <c r="A158" s="7"/>
      <c r="B158" s="6"/>
      <c r="C158" s="6"/>
      <c r="D158" s="71"/>
      <c r="E158" s="74"/>
      <c r="F158" s="72"/>
      <c r="G158" s="72"/>
      <c r="H158" s="74"/>
      <c r="I158" s="74"/>
      <c r="J158" s="72"/>
      <c r="K158" s="72"/>
      <c r="L158" s="72"/>
      <c r="M158" s="72"/>
      <c r="N158" s="73"/>
      <c r="O158" s="73"/>
    </row>
    <row r="159" spans="1:15" x14ac:dyDescent="0.2">
      <c r="A159" s="7"/>
      <c r="B159" s="6"/>
      <c r="C159" s="6"/>
      <c r="D159" s="71"/>
      <c r="E159" s="74"/>
      <c r="F159" s="72"/>
      <c r="G159" s="72"/>
      <c r="H159" s="74"/>
      <c r="I159" s="74"/>
      <c r="J159" s="72"/>
      <c r="K159" s="72"/>
      <c r="L159" s="72"/>
      <c r="M159" s="72"/>
      <c r="N159" s="73"/>
      <c r="O159" s="73"/>
    </row>
    <row r="160" spans="1:15" x14ac:dyDescent="0.2">
      <c r="A160" s="7"/>
      <c r="B160" s="6"/>
      <c r="C160" s="6"/>
      <c r="D160" s="71"/>
      <c r="E160" s="74"/>
      <c r="F160" s="72"/>
      <c r="G160" s="72"/>
      <c r="H160" s="74"/>
      <c r="I160" s="74"/>
      <c r="J160" s="72"/>
      <c r="K160" s="72"/>
      <c r="L160" s="72"/>
      <c r="M160" s="72"/>
      <c r="N160" s="73"/>
      <c r="O160" s="73"/>
    </row>
    <row r="161" spans="1:15" x14ac:dyDescent="0.2">
      <c r="A161" s="7"/>
      <c r="B161" s="6"/>
      <c r="C161" s="6"/>
      <c r="D161" s="71"/>
      <c r="E161" s="74"/>
      <c r="F161" s="72"/>
      <c r="G161" s="72"/>
      <c r="H161" s="74"/>
      <c r="I161" s="74"/>
      <c r="J161" s="72"/>
      <c r="K161" s="72"/>
      <c r="L161" s="72"/>
      <c r="M161" s="72"/>
      <c r="N161" s="73"/>
      <c r="O161" s="73"/>
    </row>
    <row r="162" spans="1:15" x14ac:dyDescent="0.2">
      <c r="A162" s="7"/>
      <c r="B162" s="6"/>
      <c r="C162" s="6"/>
      <c r="D162" s="71"/>
      <c r="E162" s="74"/>
      <c r="F162" s="72"/>
      <c r="G162" s="72"/>
      <c r="H162" s="74"/>
      <c r="I162" s="74"/>
      <c r="J162" s="72"/>
      <c r="K162" s="72"/>
      <c r="L162" s="72"/>
      <c r="M162" s="72"/>
      <c r="N162" s="73"/>
      <c r="O162" s="73"/>
    </row>
    <row r="163" spans="1:15" x14ac:dyDescent="0.2">
      <c r="A163" s="7"/>
      <c r="B163" s="6"/>
      <c r="C163" s="6"/>
      <c r="D163" s="71"/>
      <c r="E163" s="74"/>
      <c r="F163" s="72"/>
      <c r="G163" s="72"/>
      <c r="H163" s="74"/>
      <c r="I163" s="74"/>
      <c r="J163" s="72"/>
      <c r="K163" s="72"/>
      <c r="L163" s="72"/>
      <c r="M163" s="72"/>
      <c r="N163" s="73"/>
      <c r="O163" s="73"/>
    </row>
    <row r="164" spans="1:15" x14ac:dyDescent="0.2">
      <c r="A164" s="7"/>
      <c r="B164" s="6"/>
      <c r="C164" s="6"/>
      <c r="D164" s="71"/>
      <c r="E164" s="74"/>
      <c r="F164" s="72"/>
      <c r="G164" s="72"/>
      <c r="H164" s="74"/>
      <c r="I164" s="74"/>
      <c r="J164" s="72"/>
      <c r="K164" s="72"/>
      <c r="L164" s="72"/>
      <c r="M164" s="72"/>
      <c r="N164" s="73"/>
      <c r="O164" s="73"/>
    </row>
    <row r="165" spans="1:15" x14ac:dyDescent="0.2">
      <c r="A165" s="7"/>
      <c r="B165" s="6"/>
      <c r="C165" s="6"/>
      <c r="D165" s="71"/>
      <c r="E165" s="74"/>
      <c r="F165" s="72"/>
      <c r="G165" s="72"/>
      <c r="H165" s="74"/>
      <c r="I165" s="74"/>
      <c r="J165" s="72"/>
      <c r="K165" s="72"/>
      <c r="L165" s="72"/>
      <c r="M165" s="72"/>
      <c r="N165" s="73"/>
      <c r="O165" s="73"/>
    </row>
    <row r="166" spans="1:15" x14ac:dyDescent="0.2">
      <c r="A166" s="7"/>
      <c r="B166" s="6"/>
      <c r="C166" s="6"/>
      <c r="D166" s="71"/>
      <c r="E166" s="74"/>
      <c r="F166" s="72"/>
      <c r="G166" s="72"/>
      <c r="H166" s="74"/>
      <c r="I166" s="74"/>
      <c r="J166" s="72"/>
      <c r="K166" s="72"/>
      <c r="L166" s="72"/>
      <c r="M166" s="72"/>
      <c r="N166" s="73"/>
      <c r="O166" s="73"/>
    </row>
    <row r="167" spans="1:15" x14ac:dyDescent="0.2">
      <c r="A167" s="7"/>
      <c r="B167" s="6"/>
      <c r="C167" s="6"/>
      <c r="D167" s="71"/>
      <c r="E167" s="74"/>
      <c r="F167" s="72"/>
      <c r="G167" s="72"/>
      <c r="H167" s="74"/>
      <c r="I167" s="74"/>
      <c r="J167" s="72"/>
      <c r="K167" s="72"/>
      <c r="L167" s="72"/>
      <c r="M167" s="72"/>
      <c r="N167" s="73"/>
      <c r="O167" s="73"/>
    </row>
    <row r="168" spans="1:15" x14ac:dyDescent="0.2">
      <c r="A168" s="7"/>
      <c r="B168" s="6"/>
      <c r="C168" s="6"/>
      <c r="D168" s="71"/>
      <c r="E168" s="74"/>
      <c r="F168" s="72"/>
      <c r="G168" s="72"/>
      <c r="H168" s="74"/>
      <c r="I168" s="74"/>
      <c r="J168" s="72"/>
      <c r="K168" s="72"/>
      <c r="L168" s="72"/>
      <c r="M168" s="72"/>
      <c r="N168" s="73"/>
      <c r="O168" s="73"/>
    </row>
    <row r="169" spans="1:15" x14ac:dyDescent="0.2">
      <c r="A169" s="7"/>
      <c r="B169" s="6"/>
      <c r="C169" s="6"/>
      <c r="D169" s="71"/>
      <c r="E169" s="74"/>
      <c r="F169" s="72"/>
      <c r="G169" s="72"/>
      <c r="H169" s="74"/>
      <c r="I169" s="74"/>
      <c r="J169" s="72"/>
      <c r="K169" s="72"/>
      <c r="L169" s="72"/>
      <c r="M169" s="72"/>
      <c r="N169" s="73"/>
      <c r="O169" s="73"/>
    </row>
    <row r="170" spans="1:15" x14ac:dyDescent="0.2">
      <c r="A170" s="7"/>
      <c r="B170" s="6"/>
      <c r="C170" s="6"/>
      <c r="D170" s="71"/>
      <c r="E170" s="74"/>
      <c r="F170" s="72"/>
      <c r="G170" s="72"/>
      <c r="H170" s="74"/>
      <c r="I170" s="74"/>
      <c r="J170" s="72"/>
      <c r="K170" s="72"/>
      <c r="L170" s="72"/>
      <c r="M170" s="72"/>
      <c r="N170" s="73"/>
      <c r="O170" s="73"/>
    </row>
    <row r="171" spans="1:15" x14ac:dyDescent="0.2">
      <c r="A171" s="7"/>
      <c r="B171" s="6"/>
      <c r="C171" s="6"/>
      <c r="D171" s="71"/>
      <c r="E171" s="74"/>
      <c r="F171" s="72"/>
      <c r="G171" s="72"/>
      <c r="H171" s="74"/>
      <c r="I171" s="74"/>
      <c r="J171" s="72"/>
      <c r="K171" s="72"/>
      <c r="L171" s="72"/>
      <c r="M171" s="72"/>
      <c r="N171" s="73"/>
      <c r="O171" s="73"/>
    </row>
    <row r="172" spans="1:15" x14ac:dyDescent="0.2">
      <c r="A172" s="7"/>
      <c r="B172" s="6"/>
      <c r="C172" s="6"/>
      <c r="D172" s="71"/>
      <c r="E172" s="74"/>
      <c r="F172" s="72"/>
      <c r="G172" s="72"/>
      <c r="H172" s="74"/>
      <c r="I172" s="74"/>
      <c r="J172" s="72"/>
      <c r="K172" s="72"/>
      <c r="L172" s="72"/>
      <c r="M172" s="72"/>
      <c r="N172" s="73"/>
      <c r="O172" s="73"/>
    </row>
    <row r="173" spans="1:15" x14ac:dyDescent="0.2">
      <c r="A173" s="7"/>
      <c r="B173" s="6"/>
      <c r="C173" s="6"/>
      <c r="D173" s="71"/>
      <c r="E173" s="74"/>
      <c r="F173" s="72"/>
      <c r="G173" s="72"/>
      <c r="H173" s="74"/>
      <c r="I173" s="74"/>
      <c r="J173" s="72"/>
      <c r="K173" s="72"/>
      <c r="L173" s="72"/>
      <c r="M173" s="72"/>
      <c r="N173" s="73"/>
      <c r="O173" s="73"/>
    </row>
    <row r="174" spans="1:15" x14ac:dyDescent="0.2">
      <c r="A174" s="7"/>
      <c r="B174" s="6"/>
      <c r="C174" s="6"/>
      <c r="D174" s="71"/>
      <c r="E174" s="74"/>
      <c r="F174" s="72"/>
      <c r="G174" s="72"/>
      <c r="H174" s="74"/>
      <c r="I174" s="74"/>
      <c r="J174" s="72"/>
      <c r="K174" s="72"/>
      <c r="L174" s="72"/>
      <c r="M174" s="72"/>
      <c r="N174" s="73"/>
      <c r="O174" s="73"/>
    </row>
    <row r="175" spans="1:15" x14ac:dyDescent="0.2">
      <c r="A175" s="7"/>
      <c r="B175" s="6"/>
      <c r="C175" s="6"/>
      <c r="D175" s="71"/>
      <c r="E175" s="74"/>
      <c r="F175" s="72"/>
      <c r="G175" s="72"/>
      <c r="H175" s="74"/>
      <c r="I175" s="74"/>
      <c r="J175" s="72"/>
      <c r="K175" s="72"/>
      <c r="L175" s="72"/>
      <c r="M175" s="72"/>
      <c r="N175" s="73"/>
      <c r="O175" s="73"/>
    </row>
    <row r="176" spans="1:15" x14ac:dyDescent="0.2">
      <c r="A176" s="7"/>
      <c r="B176" s="6"/>
      <c r="C176" s="6"/>
      <c r="D176" s="71"/>
      <c r="E176" s="74"/>
      <c r="F176" s="72"/>
      <c r="G176" s="72"/>
      <c r="H176" s="74"/>
      <c r="I176" s="74"/>
      <c r="J176" s="72"/>
      <c r="K176" s="72"/>
      <c r="L176" s="72"/>
      <c r="M176" s="72"/>
      <c r="N176" s="73"/>
      <c r="O176" s="73"/>
    </row>
    <row r="177" spans="1:15" x14ac:dyDescent="0.2">
      <c r="A177" s="7"/>
      <c r="B177" s="6"/>
      <c r="C177" s="6"/>
      <c r="D177" s="71"/>
      <c r="E177" s="74"/>
      <c r="F177" s="72"/>
      <c r="G177" s="72"/>
      <c r="H177" s="74"/>
      <c r="I177" s="74"/>
      <c r="J177" s="72"/>
      <c r="K177" s="72"/>
      <c r="L177" s="72"/>
      <c r="M177" s="72"/>
      <c r="N177" s="73"/>
      <c r="O177" s="73"/>
    </row>
    <row r="178" spans="1:15" x14ac:dyDescent="0.2">
      <c r="A178" s="7"/>
      <c r="B178" s="6"/>
      <c r="C178" s="6"/>
      <c r="D178" s="71"/>
      <c r="E178" s="74"/>
      <c r="F178" s="72"/>
      <c r="G178" s="72"/>
      <c r="H178" s="74"/>
      <c r="I178" s="74"/>
      <c r="J178" s="72"/>
      <c r="K178" s="72"/>
      <c r="L178" s="72"/>
      <c r="M178" s="72"/>
      <c r="N178" s="73"/>
      <c r="O178" s="73"/>
    </row>
    <row r="179" spans="1:15" x14ac:dyDescent="0.2">
      <c r="A179" s="7"/>
      <c r="B179" s="6"/>
      <c r="C179" s="6"/>
      <c r="D179" s="71"/>
      <c r="E179" s="74"/>
      <c r="F179" s="72"/>
      <c r="G179" s="72"/>
      <c r="H179" s="74"/>
      <c r="I179" s="74"/>
      <c r="J179" s="72"/>
      <c r="K179" s="72"/>
      <c r="L179" s="72"/>
      <c r="M179" s="72"/>
      <c r="N179" s="73"/>
      <c r="O179" s="73"/>
    </row>
    <row r="180" spans="1:15" x14ac:dyDescent="0.2">
      <c r="A180" s="7"/>
      <c r="B180" s="6"/>
      <c r="C180" s="6"/>
      <c r="D180" s="71"/>
      <c r="E180" s="74"/>
      <c r="F180" s="72"/>
      <c r="G180" s="72"/>
      <c r="H180" s="74"/>
      <c r="I180" s="74"/>
      <c r="J180" s="72"/>
      <c r="K180" s="72"/>
      <c r="L180" s="72"/>
      <c r="M180" s="72"/>
      <c r="N180" s="73"/>
      <c r="O180" s="73"/>
    </row>
    <row r="181" spans="1:15" x14ac:dyDescent="0.2">
      <c r="A181" s="7"/>
      <c r="B181" s="6"/>
      <c r="C181" s="6"/>
      <c r="D181" s="71"/>
      <c r="E181" s="74"/>
      <c r="F181" s="72"/>
      <c r="G181" s="72"/>
      <c r="H181" s="74"/>
      <c r="I181" s="74"/>
      <c r="J181" s="72"/>
      <c r="K181" s="72"/>
      <c r="L181" s="72"/>
      <c r="M181" s="72"/>
      <c r="N181" s="73"/>
      <c r="O181" s="73"/>
    </row>
    <row r="182" spans="1:15" x14ac:dyDescent="0.2">
      <c r="A182" s="7"/>
      <c r="B182" s="6"/>
      <c r="C182" s="6"/>
      <c r="D182" s="71"/>
      <c r="E182" s="74"/>
      <c r="F182" s="72"/>
      <c r="G182" s="72"/>
      <c r="H182" s="74"/>
      <c r="I182" s="74"/>
      <c r="J182" s="72"/>
      <c r="K182" s="72"/>
      <c r="L182" s="72"/>
      <c r="M182" s="72"/>
      <c r="N182" s="73"/>
      <c r="O182" s="73"/>
    </row>
    <row r="183" spans="1:15" x14ac:dyDescent="0.2">
      <c r="A183" s="7"/>
      <c r="B183" s="6"/>
      <c r="C183" s="6"/>
      <c r="D183" s="71"/>
      <c r="E183" s="74"/>
      <c r="F183" s="72"/>
      <c r="G183" s="72"/>
      <c r="H183" s="74"/>
      <c r="I183" s="74"/>
      <c r="J183" s="72"/>
      <c r="K183" s="72"/>
      <c r="L183" s="72"/>
      <c r="M183" s="72"/>
      <c r="N183" s="73"/>
      <c r="O183" s="73"/>
    </row>
    <row r="184" spans="1:15" x14ac:dyDescent="0.2">
      <c r="A184" s="7"/>
      <c r="B184" s="6"/>
      <c r="C184" s="6"/>
      <c r="D184" s="71"/>
      <c r="E184" s="74"/>
      <c r="F184" s="72"/>
      <c r="G184" s="72"/>
      <c r="H184" s="74"/>
      <c r="I184" s="74"/>
      <c r="J184" s="72"/>
      <c r="K184" s="72"/>
      <c r="L184" s="72"/>
      <c r="M184" s="72"/>
      <c r="N184" s="73"/>
      <c r="O184" s="73"/>
    </row>
    <row r="185" spans="1:15" x14ac:dyDescent="0.2">
      <c r="A185" s="7"/>
      <c r="B185" s="6"/>
      <c r="C185" s="6"/>
      <c r="D185" s="71"/>
      <c r="E185" s="74"/>
      <c r="F185" s="72"/>
      <c r="G185" s="72"/>
      <c r="H185" s="74"/>
      <c r="I185" s="74"/>
      <c r="J185" s="72"/>
      <c r="K185" s="72"/>
      <c r="L185" s="72"/>
      <c r="M185" s="72"/>
      <c r="N185" s="73"/>
      <c r="O185" s="73"/>
    </row>
    <row r="186" spans="1:15" x14ac:dyDescent="0.2">
      <c r="A186" s="7"/>
      <c r="B186" s="6"/>
      <c r="C186" s="6"/>
      <c r="D186" s="71"/>
      <c r="E186" s="74"/>
      <c r="F186" s="72"/>
      <c r="G186" s="72"/>
      <c r="H186" s="74"/>
      <c r="I186" s="74"/>
      <c r="J186" s="72"/>
      <c r="K186" s="72"/>
      <c r="L186" s="72"/>
      <c r="M186" s="72"/>
      <c r="N186" s="73"/>
      <c r="O186" s="73"/>
    </row>
    <row r="187" spans="1:15" x14ac:dyDescent="0.2">
      <c r="A187" s="7"/>
      <c r="B187" s="6"/>
      <c r="C187" s="6"/>
      <c r="D187" s="71"/>
      <c r="E187" s="74"/>
      <c r="F187" s="72"/>
      <c r="G187" s="72"/>
      <c r="H187" s="74"/>
      <c r="I187" s="74"/>
      <c r="J187" s="72"/>
      <c r="K187" s="72"/>
      <c r="L187" s="72"/>
      <c r="M187" s="72"/>
      <c r="N187" s="73"/>
      <c r="O187" s="73"/>
    </row>
    <row r="188" spans="1:15" x14ac:dyDescent="0.2">
      <c r="A188" s="7"/>
      <c r="B188" s="6"/>
      <c r="C188" s="6"/>
      <c r="D188" s="71"/>
      <c r="E188" s="74"/>
      <c r="F188" s="72"/>
      <c r="G188" s="72"/>
      <c r="H188" s="74"/>
      <c r="I188" s="74"/>
      <c r="J188" s="72"/>
      <c r="K188" s="72"/>
      <c r="L188" s="72"/>
      <c r="M188" s="72"/>
      <c r="N188" s="73"/>
      <c r="O188" s="73"/>
    </row>
    <row r="189" spans="1:15" x14ac:dyDescent="0.2">
      <c r="A189" s="7"/>
      <c r="B189" s="6"/>
      <c r="C189" s="6"/>
      <c r="D189" s="71"/>
      <c r="E189" s="74"/>
      <c r="F189" s="72"/>
      <c r="G189" s="72"/>
      <c r="H189" s="74"/>
      <c r="I189" s="74"/>
      <c r="J189" s="72"/>
      <c r="K189" s="72"/>
      <c r="L189" s="72"/>
      <c r="M189" s="72"/>
      <c r="N189" s="73"/>
      <c r="O189" s="73"/>
    </row>
    <row r="190" spans="1:15" x14ac:dyDescent="0.2">
      <c r="A190" s="7"/>
      <c r="B190" s="6"/>
      <c r="C190" s="6"/>
      <c r="D190" s="71"/>
      <c r="E190" s="74"/>
      <c r="F190" s="72"/>
      <c r="G190" s="72"/>
      <c r="H190" s="74"/>
      <c r="I190" s="74"/>
      <c r="J190" s="72"/>
      <c r="K190" s="72"/>
      <c r="L190" s="72"/>
      <c r="M190" s="72"/>
      <c r="N190" s="73"/>
      <c r="O190" s="73"/>
    </row>
    <row r="191" spans="1:15" x14ac:dyDescent="0.2">
      <c r="A191" s="7"/>
      <c r="B191" s="6"/>
      <c r="C191" s="6"/>
      <c r="D191" s="71"/>
      <c r="E191" s="74"/>
      <c r="F191" s="72"/>
      <c r="G191" s="72"/>
      <c r="H191" s="74"/>
      <c r="I191" s="74"/>
      <c r="J191" s="72"/>
      <c r="K191" s="72"/>
      <c r="L191" s="72"/>
      <c r="M191" s="72"/>
      <c r="N191" s="73"/>
      <c r="O191" s="73"/>
    </row>
    <row r="192" spans="1:15" x14ac:dyDescent="0.2">
      <c r="A192" s="7"/>
      <c r="B192" s="6"/>
      <c r="C192" s="6"/>
      <c r="D192" s="71"/>
      <c r="E192" s="74"/>
      <c r="F192" s="72"/>
      <c r="G192" s="72"/>
      <c r="H192" s="74"/>
      <c r="I192" s="74"/>
      <c r="J192" s="72"/>
      <c r="K192" s="72"/>
      <c r="L192" s="72"/>
      <c r="M192" s="72"/>
      <c r="N192" s="73"/>
      <c r="O192" s="73"/>
    </row>
    <row r="193" spans="1:15" x14ac:dyDescent="0.2">
      <c r="A193" s="7"/>
      <c r="B193" s="6"/>
      <c r="C193" s="6"/>
      <c r="D193" s="71"/>
      <c r="E193" s="74"/>
      <c r="F193" s="72"/>
      <c r="G193" s="72"/>
      <c r="H193" s="74"/>
      <c r="I193" s="74"/>
      <c r="J193" s="72"/>
      <c r="K193" s="72"/>
      <c r="L193" s="72"/>
      <c r="M193" s="72"/>
      <c r="N193" s="73"/>
      <c r="O193" s="73"/>
    </row>
    <row r="194" spans="1:15" x14ac:dyDescent="0.2">
      <c r="A194" s="7"/>
      <c r="B194" s="6"/>
      <c r="C194" s="6"/>
      <c r="D194" s="71"/>
      <c r="E194" s="74"/>
      <c r="F194" s="72"/>
      <c r="G194" s="72"/>
      <c r="H194" s="74"/>
      <c r="I194" s="74"/>
      <c r="J194" s="72"/>
      <c r="K194" s="72"/>
      <c r="L194" s="72"/>
      <c r="M194" s="72"/>
      <c r="N194" s="73"/>
      <c r="O194" s="73"/>
    </row>
    <row r="195" spans="1:15" x14ac:dyDescent="0.2">
      <c r="A195" s="7"/>
      <c r="B195" s="6"/>
      <c r="C195" s="6"/>
      <c r="D195" s="71"/>
      <c r="E195" s="74"/>
      <c r="F195" s="72"/>
      <c r="G195" s="72"/>
      <c r="H195" s="74"/>
      <c r="I195" s="74"/>
      <c r="J195" s="72"/>
      <c r="K195" s="72"/>
      <c r="L195" s="72"/>
      <c r="M195" s="72"/>
      <c r="N195" s="73"/>
      <c r="O195" s="73"/>
    </row>
    <row r="196" spans="1:15" x14ac:dyDescent="0.2">
      <c r="A196" s="7"/>
      <c r="B196" s="6"/>
      <c r="C196" s="6"/>
      <c r="D196" s="71"/>
      <c r="E196" s="74"/>
      <c r="F196" s="72"/>
      <c r="G196" s="72"/>
      <c r="H196" s="74"/>
      <c r="I196" s="74"/>
      <c r="J196" s="72"/>
      <c r="K196" s="72"/>
      <c r="L196" s="72"/>
      <c r="M196" s="72"/>
      <c r="N196" s="73"/>
      <c r="O196" s="73"/>
    </row>
    <row r="197" spans="1:15" x14ac:dyDescent="0.2">
      <c r="A197" s="7"/>
      <c r="B197" s="6"/>
      <c r="C197" s="6"/>
      <c r="D197" s="71"/>
      <c r="E197" s="74"/>
      <c r="F197" s="72"/>
      <c r="G197" s="72"/>
      <c r="H197" s="74"/>
      <c r="I197" s="74"/>
      <c r="J197" s="72"/>
      <c r="K197" s="72"/>
      <c r="L197" s="72"/>
      <c r="M197" s="72"/>
      <c r="N197" s="73"/>
      <c r="O197" s="73"/>
    </row>
    <row r="198" spans="1:15" x14ac:dyDescent="0.2">
      <c r="A198" s="7"/>
      <c r="B198" s="6"/>
      <c r="C198" s="6"/>
      <c r="D198" s="71"/>
      <c r="E198" s="74"/>
      <c r="F198" s="72"/>
      <c r="G198" s="72"/>
      <c r="H198" s="74"/>
      <c r="I198" s="74"/>
      <c r="J198" s="72"/>
      <c r="K198" s="72"/>
      <c r="L198" s="72"/>
      <c r="M198" s="72"/>
      <c r="N198" s="73"/>
      <c r="O198" s="73"/>
    </row>
    <row r="199" spans="1:15" x14ac:dyDescent="0.2">
      <c r="A199" s="7"/>
      <c r="B199" s="6"/>
      <c r="C199" s="6"/>
      <c r="D199" s="71"/>
      <c r="E199" s="74"/>
      <c r="F199" s="72"/>
      <c r="G199" s="72"/>
      <c r="H199" s="74"/>
      <c r="I199" s="74"/>
      <c r="J199" s="72"/>
      <c r="K199" s="72"/>
      <c r="L199" s="72"/>
      <c r="M199" s="72"/>
      <c r="N199" s="73"/>
      <c r="O199" s="73"/>
    </row>
    <row r="200" spans="1:15" x14ac:dyDescent="0.2">
      <c r="A200" s="7"/>
      <c r="B200" s="6"/>
      <c r="C200" s="6"/>
      <c r="D200" s="71"/>
      <c r="E200" s="74"/>
      <c r="F200" s="72"/>
      <c r="G200" s="72"/>
      <c r="H200" s="74"/>
      <c r="I200" s="74"/>
      <c r="J200" s="72"/>
      <c r="K200" s="72"/>
      <c r="L200" s="72"/>
      <c r="M200" s="72"/>
      <c r="N200" s="73"/>
      <c r="O200" s="73"/>
    </row>
  </sheetData>
  <customSheetViews>
    <customSheetView guid="{9F9DAF4D-D2EF-4660-943E-0C19C13C2663}" scale="75" state="hidden">
      <selection activeCell="C5" sqref="C5"/>
      <pageMargins left="0.7" right="0.7" top="0.75" bottom="0.75" header="0.3" footer="0.3"/>
      <pageSetup paperSize="9" orientation="portrait" r:id="rId1"/>
    </customSheetView>
    <customSheetView guid="{DEC7CBE2-9713-4252-8444-1D6959C164AB}" scale="75" state="hidden">
      <selection activeCell="C5" sqref="C5"/>
      <pageMargins left="0.7" right="0.7" top="0.75" bottom="0.75" header="0.3" footer="0.3"/>
      <pageSetup paperSize="9" orientation="portrait" r:id="rId2"/>
    </customSheetView>
    <customSheetView guid="{03B04745-F29E-4E26-B62E-F0D2264078A4}" scale="75" state="hidden">
      <selection activeCell="C5" sqref="C5"/>
      <pageMargins left="0.7" right="0.7" top="0.75" bottom="0.75" header="0.3" footer="0.3"/>
      <pageSetup paperSize="9" orientation="portrait" r:id="rId3"/>
    </customSheetView>
    <customSheetView guid="{853B6239-A439-411F-9927-AA08BF431DBB}" scale="75" state="hidden">
      <selection activeCell="C5" sqref="C5"/>
      <pageMargins left="0.7" right="0.7" top="0.75" bottom="0.75" header="0.3" footer="0.3"/>
      <pageSetup paperSize="9" orientation="portrait" r:id="rId4"/>
    </customSheetView>
  </customSheetViews>
  <conditionalFormatting sqref="A3:L3">
    <cfRule type="containsText" dxfId="8" priority="1" operator="containsText" text="Y">
      <formula>NOT(ISERROR(SEARCH("Y",A3)))</formula>
    </cfRule>
  </conditionalFormatting>
  <conditionalFormatting sqref="N3:IV3">
    <cfRule type="containsText" dxfId="7" priority="3" operator="containsText" text="Y">
      <formula>NOT(ISERROR(SEARCH("Y",N3)))</formula>
    </cfRule>
  </conditionalFormatting>
  <pageMargins left="0.7" right="0.7" top="0.75" bottom="0.75" header="0.3" footer="0.3"/>
  <pageSetup paperSize="9" orientation="portrait" r:id="rId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8">
    <tabColor theme="5" tint="-0.249977111117893"/>
  </sheetPr>
  <dimension ref="A1:Q200"/>
  <sheetViews>
    <sheetView zoomScale="75" zoomScaleNormal="75" workbookViewId="0">
      <selection activeCell="P9" activeCellId="1" sqref="G9 P9"/>
    </sheetView>
  </sheetViews>
  <sheetFormatPr baseColWidth="10" defaultColWidth="8.83203125" defaultRowHeight="15" outlineLevelRow="1" x14ac:dyDescent="0.2"/>
  <cols>
    <col min="1" max="1" width="30.83203125" customWidth="1"/>
    <col min="2" max="4" width="40.83203125" hidden="1" customWidth="1"/>
    <col min="5" max="6" width="30.83203125" hidden="1" customWidth="1"/>
    <col min="7" max="17" width="30.83203125" customWidth="1"/>
    <col min="19" max="34" width="20.83203125" customWidth="1"/>
  </cols>
  <sheetData>
    <row r="1" spans="1:17" ht="25.25" customHeight="1" x14ac:dyDescent="0.2">
      <c r="A1" s="1" t="s">
        <v>0</v>
      </c>
      <c r="B1" s="2" t="s">
        <v>17</v>
      </c>
      <c r="C1" s="2" t="s">
        <v>115</v>
      </c>
      <c r="D1" s="2" t="s">
        <v>116</v>
      </c>
      <c r="E1" s="2" t="s">
        <v>117</v>
      </c>
      <c r="F1" s="2" t="s">
        <v>118</v>
      </c>
      <c r="G1" s="2" t="s">
        <v>160</v>
      </c>
      <c r="H1" s="2" t="s">
        <v>202</v>
      </c>
      <c r="I1" s="2" t="s">
        <v>140</v>
      </c>
      <c r="J1" s="2" t="str">
        <f>IF(ISNUMBER(SEARCH("D",#REF!)),"LONGITUDE","EASTING")</f>
        <v>EASTING</v>
      </c>
      <c r="K1" s="2" t="str">
        <f>IF(ISNUMBER(SEARCH("D",#REF!)),"LATITUDE","NORTHING")</f>
        <v>NORTHING</v>
      </c>
      <c r="L1" s="2" t="s">
        <v>204</v>
      </c>
      <c r="M1" s="2" t="s">
        <v>164</v>
      </c>
      <c r="N1" s="2" t="s">
        <v>232</v>
      </c>
      <c r="O1" s="2" t="s">
        <v>233</v>
      </c>
      <c r="P1" s="2" t="s">
        <v>193</v>
      </c>
      <c r="Q1" s="62" t="s">
        <v>199</v>
      </c>
    </row>
    <row r="2" spans="1:17" ht="25.25" customHeight="1" x14ac:dyDescent="0.2">
      <c r="A2" s="31" t="s">
        <v>114</v>
      </c>
      <c r="B2" s="32" t="s">
        <v>119</v>
      </c>
      <c r="C2" s="32" t="s">
        <v>119</v>
      </c>
      <c r="D2" s="32" t="s">
        <v>120</v>
      </c>
      <c r="E2" s="32" t="s">
        <v>121</v>
      </c>
      <c r="F2" s="32" t="s">
        <v>122</v>
      </c>
      <c r="G2" s="32" t="s">
        <v>244</v>
      </c>
      <c r="H2" s="32" t="s">
        <v>247</v>
      </c>
      <c r="I2" s="32" t="s">
        <v>271</v>
      </c>
      <c r="J2" s="32" t="str">
        <f>IF(ISNUMBER(SEARCH("NULL",#REF!)),"Longitude",IF(ISNUMBER(SEARCH("GDA",#REF!)),"Longitude",IF(ISNUMBER(SEARCH("AGD",#REF!)),"Longitude",IF(ISNUMBER(SEARCH("AMG",#REF!)),"AMG_E","MGA_E"))))</f>
        <v>MGA_E</v>
      </c>
      <c r="K2" s="32" t="str">
        <f>IF(ISNUMBER(SEARCH("NULL",#REF!)),"Latitude",IF(ISNUMBER(SEARCH("GDA",#REF!)),"Latitude",IF(ISNUMBER(SEARCH("AGD",#REF!)),"Latitude",IF(ISNUMBER(SEARCH("AMG",#REF!)),"AMG_N","MGA_N"))))</f>
        <v>MGA_N</v>
      </c>
      <c r="L2" s="32" t="s">
        <v>243</v>
      </c>
      <c r="M2" s="32" t="s">
        <v>270</v>
      </c>
      <c r="N2" s="32" t="s">
        <v>248</v>
      </c>
      <c r="O2" s="32" t="s">
        <v>249</v>
      </c>
      <c r="P2" s="59" t="s">
        <v>227</v>
      </c>
      <c r="Q2" s="63" t="s">
        <v>200</v>
      </c>
    </row>
    <row r="3" spans="1:17" ht="25.25" customHeight="1" outlineLevel="1" x14ac:dyDescent="0.2">
      <c r="A3" s="35" t="s">
        <v>2</v>
      </c>
      <c r="B3" s="3" t="s">
        <v>3</v>
      </c>
      <c r="C3" s="3" t="s">
        <v>3</v>
      </c>
      <c r="D3" s="3" t="s">
        <v>3</v>
      </c>
      <c r="E3" s="3" t="s">
        <v>3</v>
      </c>
      <c r="F3" s="3" t="s">
        <v>3</v>
      </c>
      <c r="G3" s="3" t="s">
        <v>3</v>
      </c>
      <c r="H3" s="3" t="s">
        <v>3</v>
      </c>
      <c r="I3" s="3"/>
      <c r="J3" s="3" t="s">
        <v>3</v>
      </c>
      <c r="K3" s="3" t="s">
        <v>3</v>
      </c>
      <c r="L3" s="3" t="s">
        <v>3</v>
      </c>
      <c r="M3" s="3" t="s">
        <v>3</v>
      </c>
      <c r="N3" s="3" t="s">
        <v>206</v>
      </c>
      <c r="O3" s="3"/>
      <c r="P3" s="67" t="s">
        <v>209</v>
      </c>
      <c r="Q3" s="65" t="s">
        <v>230</v>
      </c>
    </row>
    <row r="4" spans="1:17" ht="25.25" customHeight="1" outlineLevel="1" x14ac:dyDescent="0.2">
      <c r="A4" s="4" t="s">
        <v>4</v>
      </c>
      <c r="B4" s="5" t="s">
        <v>5</v>
      </c>
      <c r="C4" s="5" t="s">
        <v>7</v>
      </c>
      <c r="D4" s="5" t="s">
        <v>5</v>
      </c>
      <c r="E4" s="5" t="s">
        <v>5</v>
      </c>
      <c r="F4" s="5" t="s">
        <v>5</v>
      </c>
      <c r="G4" s="5" t="s">
        <v>5</v>
      </c>
      <c r="H4" s="5" t="s">
        <v>5</v>
      </c>
      <c r="I4" s="5" t="s">
        <v>5</v>
      </c>
      <c r="J4" s="5" t="s">
        <v>7</v>
      </c>
      <c r="K4" s="5" t="s">
        <v>7</v>
      </c>
      <c r="L4" s="5" t="s">
        <v>7</v>
      </c>
      <c r="M4" s="5" t="s">
        <v>6</v>
      </c>
      <c r="N4" s="5" t="s">
        <v>5</v>
      </c>
      <c r="O4" s="5" t="s">
        <v>5</v>
      </c>
      <c r="P4" s="60" t="s">
        <v>196</v>
      </c>
      <c r="Q4" s="65">
        <v>0.01</v>
      </c>
    </row>
    <row r="5" spans="1:17" ht="25.25" customHeight="1" outlineLevel="1" x14ac:dyDescent="0.2">
      <c r="A5" s="4" t="s">
        <v>8</v>
      </c>
      <c r="B5" s="5">
        <v>8</v>
      </c>
      <c r="C5" s="5">
        <v>8</v>
      </c>
      <c r="D5" s="5">
        <v>40</v>
      </c>
      <c r="E5" s="5">
        <v>255</v>
      </c>
      <c r="F5" s="5">
        <v>40</v>
      </c>
      <c r="G5" s="5">
        <v>40</v>
      </c>
      <c r="H5" s="5">
        <v>255</v>
      </c>
      <c r="I5" s="5">
        <v>40</v>
      </c>
      <c r="J5" s="5" t="str">
        <f>IF($J$1="EASTING","10,5","14,9")</f>
        <v>10,5</v>
      </c>
      <c r="K5" s="5" t="str">
        <f>IF($K$1="NORTHING","10,5","14,9")</f>
        <v>10,5</v>
      </c>
      <c r="L5" s="5" t="s">
        <v>9</v>
      </c>
      <c r="M5" s="5" t="s">
        <v>6</v>
      </c>
      <c r="N5" s="5">
        <v>40</v>
      </c>
      <c r="O5" s="5">
        <v>255</v>
      </c>
      <c r="P5" s="60" t="s">
        <v>197</v>
      </c>
      <c r="Q5" s="65">
        <v>100</v>
      </c>
    </row>
    <row r="6" spans="1:17" ht="25.25" customHeight="1" outlineLevel="1" x14ac:dyDescent="0.2">
      <c r="A6" s="4" t="s">
        <v>10</v>
      </c>
      <c r="B6" s="5" t="s">
        <v>11</v>
      </c>
      <c r="C6" s="5" t="s">
        <v>11</v>
      </c>
      <c r="D6" s="5"/>
      <c r="E6" s="5" t="s">
        <v>11</v>
      </c>
      <c r="F6" s="5" t="s">
        <v>11</v>
      </c>
      <c r="G6" s="5" t="s">
        <v>11</v>
      </c>
      <c r="H6" s="5" t="s">
        <v>11</v>
      </c>
      <c r="I6" s="5" t="s">
        <v>11</v>
      </c>
      <c r="J6" s="5" t="str">
        <f>IF($J$1="EASTING","METRES","DECIMAL DEGREES")</f>
        <v>METRES</v>
      </c>
      <c r="K6" s="5" t="str">
        <f>IF($K$1="NORTHING","METRES","DECIMAL DEGREES")</f>
        <v>METRES</v>
      </c>
      <c r="L6" s="5" t="s">
        <v>12</v>
      </c>
      <c r="M6" s="5" t="s">
        <v>234</v>
      </c>
      <c r="N6" s="5" t="s">
        <v>11</v>
      </c>
      <c r="O6" s="5" t="s">
        <v>11</v>
      </c>
      <c r="P6" s="60" t="s">
        <v>194</v>
      </c>
      <c r="Q6" s="65" t="s">
        <v>201</v>
      </c>
    </row>
    <row r="7" spans="1:17" ht="25.25" customHeight="1" outlineLevel="1" x14ac:dyDescent="0.2">
      <c r="A7" s="4" t="s">
        <v>13</v>
      </c>
      <c r="B7" s="5" t="s">
        <v>11</v>
      </c>
      <c r="C7" s="5" t="s">
        <v>11</v>
      </c>
      <c r="D7" s="5"/>
      <c r="E7" s="5" t="s">
        <v>11</v>
      </c>
      <c r="F7" s="5" t="s">
        <v>11</v>
      </c>
      <c r="G7" s="5" t="s">
        <v>11</v>
      </c>
      <c r="H7" s="5" t="s">
        <v>11</v>
      </c>
      <c r="I7" s="5" t="s">
        <v>11</v>
      </c>
      <c r="J7" s="5">
        <f>IF($J$1="EASTING",2,6)</f>
        <v>2</v>
      </c>
      <c r="K7" s="5" t="str">
        <f>IF($K$1="NORTHING","2",6)</f>
        <v>2</v>
      </c>
      <c r="L7" s="5">
        <v>1</v>
      </c>
      <c r="M7" s="5" t="s">
        <v>11</v>
      </c>
      <c r="N7" s="5" t="s">
        <v>11</v>
      </c>
      <c r="O7" s="5" t="s">
        <v>11</v>
      </c>
      <c r="P7" s="60" t="s">
        <v>195</v>
      </c>
      <c r="Q7" s="65">
        <v>0.01</v>
      </c>
    </row>
    <row r="8" spans="1:17" ht="200" customHeight="1" outlineLevel="1" x14ac:dyDescent="0.2">
      <c r="A8" s="36" t="s">
        <v>14</v>
      </c>
      <c r="B8" s="34" t="s">
        <v>123</v>
      </c>
      <c r="C8" s="34" t="s">
        <v>124</v>
      </c>
      <c r="D8" s="34" t="s">
        <v>125</v>
      </c>
      <c r="E8" s="34" t="s">
        <v>126</v>
      </c>
      <c r="F8" s="34" t="s">
        <v>127</v>
      </c>
      <c r="G8" s="37" t="s">
        <v>174</v>
      </c>
      <c r="H8" s="37" t="s">
        <v>203</v>
      </c>
      <c r="I8" s="34" t="s">
        <v>141</v>
      </c>
      <c r="J8" s="37" t="str">
        <f>IF($J$1="EASTING","EASTING: X offet from the UTM zone point of origin in metres","LONGITUDE: Angular distance in decimal degrees, east or west of the prime meridian. A negative value represents a west longitude.")</f>
        <v>EASTING: X offet from the UTM zone point of origin in metres</v>
      </c>
      <c r="K8" s="37" t="str">
        <f>IF($K$1="NORTHING","NORTHING: Y offet from the UTM zone point of origin in metres","LATITUDE: Angular distance in decimal degrees, north or south of the equator. A negative value represents a south latitude.")</f>
        <v>NORTHING: Y offet from the UTM zone point of origin in metres</v>
      </c>
      <c r="L8" s="37" t="s">
        <v>205</v>
      </c>
      <c r="M8" s="37" t="s">
        <v>235</v>
      </c>
      <c r="N8" s="37" t="s">
        <v>292</v>
      </c>
      <c r="O8" s="37" t="s">
        <v>236</v>
      </c>
      <c r="P8" s="61" t="s">
        <v>228</v>
      </c>
      <c r="Q8" s="66" t="s">
        <v>231</v>
      </c>
    </row>
    <row r="9" spans="1:17" x14ac:dyDescent="0.2">
      <c r="A9" s="7"/>
      <c r="B9" s="9" t="str">
        <f>IF($G9="","",#REF!)</f>
        <v/>
      </c>
      <c r="C9" s="9" t="str">
        <f>IF($G9="","",#REF!)</f>
        <v/>
      </c>
      <c r="D9" s="9" t="str">
        <f>IF($G9="","",#REF!)</f>
        <v/>
      </c>
      <c r="E9" s="9" t="str">
        <f>IF($G9="","",#REF!)</f>
        <v/>
      </c>
      <c r="F9" s="9" t="str">
        <f>IF($G9="","",#REF!)</f>
        <v/>
      </c>
      <c r="G9" s="6"/>
      <c r="H9" s="72"/>
      <c r="I9" s="72"/>
      <c r="J9" s="75"/>
      <c r="K9" s="75"/>
      <c r="L9" s="76"/>
      <c r="M9" s="74"/>
      <c r="N9" s="72"/>
      <c r="O9" s="72"/>
      <c r="P9" s="69"/>
      <c r="Q9" s="73"/>
    </row>
    <row r="10" spans="1:17" x14ac:dyDescent="0.2">
      <c r="A10" s="7"/>
      <c r="B10" s="9" t="str">
        <f>IF($G10="","",#REF!)</f>
        <v/>
      </c>
      <c r="C10" s="9" t="str">
        <f>IF($G10="","",#REF!)</f>
        <v/>
      </c>
      <c r="D10" s="9" t="str">
        <f>IF($G10="","",#REF!)</f>
        <v/>
      </c>
      <c r="E10" s="9" t="str">
        <f>IF($G10="","",#REF!)</f>
        <v/>
      </c>
      <c r="F10" s="9" t="str">
        <f>IF($G10="","",#REF!)</f>
        <v/>
      </c>
      <c r="G10" s="6"/>
      <c r="H10" s="72"/>
      <c r="I10" s="72"/>
      <c r="J10" s="75"/>
      <c r="K10" s="75"/>
      <c r="L10" s="76"/>
      <c r="M10" s="74"/>
      <c r="N10" s="72"/>
      <c r="O10" s="72"/>
      <c r="P10" s="69"/>
      <c r="Q10" s="73"/>
    </row>
    <row r="11" spans="1:17" x14ac:dyDescent="0.2">
      <c r="A11" s="7"/>
      <c r="B11" s="9" t="str">
        <f>IF($G11="","",#REF!)</f>
        <v/>
      </c>
      <c r="C11" s="9" t="str">
        <f>IF($G11="","",#REF!)</f>
        <v/>
      </c>
      <c r="D11" s="9" t="str">
        <f>IF($G11="","",#REF!)</f>
        <v/>
      </c>
      <c r="E11" s="9" t="str">
        <f>IF($G11="","",#REF!)</f>
        <v/>
      </c>
      <c r="F11" s="9" t="str">
        <f>IF($G11="","",#REF!)</f>
        <v/>
      </c>
      <c r="G11" s="6"/>
      <c r="H11" s="72"/>
      <c r="I11" s="72"/>
      <c r="J11" s="75"/>
      <c r="K11" s="75"/>
      <c r="L11" s="76"/>
      <c r="M11" s="74"/>
      <c r="N11" s="72"/>
      <c r="O11" s="72"/>
      <c r="P11" s="69"/>
      <c r="Q11" s="73"/>
    </row>
    <row r="12" spans="1:17" x14ac:dyDescent="0.2">
      <c r="A12" s="7"/>
      <c r="B12" s="9" t="str">
        <f>IF($G12="","",#REF!)</f>
        <v/>
      </c>
      <c r="C12" s="9" t="str">
        <f>IF($G12="","",#REF!)</f>
        <v/>
      </c>
      <c r="D12" s="9" t="str">
        <f>IF($G12="","",#REF!)</f>
        <v/>
      </c>
      <c r="E12" s="9" t="str">
        <f>IF($G12="","",#REF!)</f>
        <v/>
      </c>
      <c r="F12" s="9" t="str">
        <f>IF($G12="","",#REF!)</f>
        <v/>
      </c>
      <c r="G12" s="6"/>
      <c r="H12" s="72"/>
      <c r="I12" s="72"/>
      <c r="J12" s="75"/>
      <c r="K12" s="75"/>
      <c r="L12" s="76"/>
      <c r="M12" s="74"/>
      <c r="N12" s="72"/>
      <c r="O12" s="72"/>
      <c r="P12" s="69"/>
      <c r="Q12" s="73"/>
    </row>
    <row r="13" spans="1:17" x14ac:dyDescent="0.2">
      <c r="A13" s="7"/>
      <c r="B13" s="9" t="str">
        <f>IF($G13="","",#REF!)</f>
        <v/>
      </c>
      <c r="C13" s="9" t="str">
        <f>IF($G13="","",#REF!)</f>
        <v/>
      </c>
      <c r="D13" s="9" t="str">
        <f>IF($G13="","",#REF!)</f>
        <v/>
      </c>
      <c r="E13" s="9" t="str">
        <f>IF($G13="","",#REF!)</f>
        <v/>
      </c>
      <c r="F13" s="9" t="str">
        <f>IF($G13="","",#REF!)</f>
        <v/>
      </c>
      <c r="G13" s="6"/>
      <c r="H13" s="72"/>
      <c r="I13" s="72"/>
      <c r="J13" s="75"/>
      <c r="K13" s="75"/>
      <c r="L13" s="76"/>
      <c r="M13" s="74"/>
      <c r="N13" s="72"/>
      <c r="O13" s="72"/>
      <c r="P13" s="69"/>
      <c r="Q13" s="73"/>
    </row>
    <row r="14" spans="1:17" x14ac:dyDescent="0.2">
      <c r="A14" s="7"/>
      <c r="B14" s="9" t="str">
        <f>IF($G14="","",#REF!)</f>
        <v/>
      </c>
      <c r="C14" s="9" t="str">
        <f>IF($G14="","",#REF!)</f>
        <v/>
      </c>
      <c r="D14" s="9" t="str">
        <f>IF($G14="","",#REF!)</f>
        <v/>
      </c>
      <c r="E14" s="9" t="str">
        <f>IF($G14="","",#REF!)</f>
        <v/>
      </c>
      <c r="F14" s="9" t="str">
        <f>IF($G14="","",#REF!)</f>
        <v/>
      </c>
      <c r="G14" s="6"/>
      <c r="H14" s="72"/>
      <c r="I14" s="72"/>
      <c r="J14" s="75"/>
      <c r="K14" s="75"/>
      <c r="L14" s="76"/>
      <c r="M14" s="74"/>
      <c r="N14" s="72"/>
      <c r="O14" s="72"/>
      <c r="P14" s="69"/>
      <c r="Q14" s="73"/>
    </row>
    <row r="15" spans="1:17" x14ac:dyDescent="0.2">
      <c r="A15" s="7"/>
      <c r="B15" s="9" t="str">
        <f>IF($G15="","",#REF!)</f>
        <v/>
      </c>
      <c r="C15" s="9" t="str">
        <f>IF($G15="","",#REF!)</f>
        <v/>
      </c>
      <c r="D15" s="9" t="str">
        <f>IF($G15="","",#REF!)</f>
        <v/>
      </c>
      <c r="E15" s="9" t="str">
        <f>IF($G15="","",#REF!)</f>
        <v/>
      </c>
      <c r="F15" s="9" t="str">
        <f>IF($G15="","",#REF!)</f>
        <v/>
      </c>
      <c r="G15" s="6"/>
      <c r="H15" s="72"/>
      <c r="I15" s="72"/>
      <c r="J15" s="75"/>
      <c r="K15" s="75"/>
      <c r="L15" s="76"/>
      <c r="M15" s="74"/>
      <c r="N15" s="72"/>
      <c r="O15" s="72"/>
      <c r="P15" s="69"/>
      <c r="Q15" s="73"/>
    </row>
    <row r="16" spans="1:17" x14ac:dyDescent="0.2">
      <c r="A16" s="7"/>
      <c r="B16" s="9" t="str">
        <f>IF($G16="","",#REF!)</f>
        <v/>
      </c>
      <c r="C16" s="9" t="str">
        <f>IF($G16="","",#REF!)</f>
        <v/>
      </c>
      <c r="D16" s="9" t="str">
        <f>IF($G16="","",#REF!)</f>
        <v/>
      </c>
      <c r="E16" s="9" t="str">
        <f>IF($G16="","",#REF!)</f>
        <v/>
      </c>
      <c r="F16" s="9" t="str">
        <f>IF($G16="","",#REF!)</f>
        <v/>
      </c>
      <c r="G16" s="6"/>
      <c r="H16" s="72"/>
      <c r="I16" s="72"/>
      <c r="J16" s="75"/>
      <c r="K16" s="75"/>
      <c r="L16" s="76"/>
      <c r="M16" s="74"/>
      <c r="N16" s="72"/>
      <c r="O16" s="72"/>
      <c r="P16" s="69"/>
      <c r="Q16" s="73"/>
    </row>
    <row r="17" spans="1:17" x14ac:dyDescent="0.2">
      <c r="A17" s="7"/>
      <c r="B17" s="9" t="str">
        <f>IF($G17="","",#REF!)</f>
        <v/>
      </c>
      <c r="C17" s="9" t="str">
        <f>IF($G17="","",#REF!)</f>
        <v/>
      </c>
      <c r="D17" s="9" t="str">
        <f>IF($G17="","",#REF!)</f>
        <v/>
      </c>
      <c r="E17" s="9" t="str">
        <f>IF($G17="","",#REF!)</f>
        <v/>
      </c>
      <c r="F17" s="9" t="str">
        <f>IF($G17="","",#REF!)</f>
        <v/>
      </c>
      <c r="G17" s="6"/>
      <c r="H17" s="72"/>
      <c r="I17" s="72"/>
      <c r="J17" s="75"/>
      <c r="K17" s="75"/>
      <c r="L17" s="76"/>
      <c r="M17" s="74"/>
      <c r="N17" s="72"/>
      <c r="O17" s="72"/>
      <c r="P17" s="69"/>
      <c r="Q17" s="73"/>
    </row>
    <row r="18" spans="1:17" x14ac:dyDescent="0.2">
      <c r="A18" s="7"/>
      <c r="B18" s="9" t="str">
        <f>IF($G18="","",#REF!)</f>
        <v/>
      </c>
      <c r="C18" s="9" t="str">
        <f>IF($G18="","",#REF!)</f>
        <v/>
      </c>
      <c r="D18" s="9" t="str">
        <f>IF($G18="","",#REF!)</f>
        <v/>
      </c>
      <c r="E18" s="9" t="str">
        <f>IF($G18="","",#REF!)</f>
        <v/>
      </c>
      <c r="F18" s="9" t="str">
        <f>IF($G18="","",#REF!)</f>
        <v/>
      </c>
      <c r="G18" s="6"/>
      <c r="H18" s="72"/>
      <c r="I18" s="72"/>
      <c r="J18" s="75"/>
      <c r="K18" s="75"/>
      <c r="L18" s="76"/>
      <c r="M18" s="74"/>
      <c r="N18" s="72"/>
      <c r="O18" s="72"/>
      <c r="P18" s="69"/>
      <c r="Q18" s="73"/>
    </row>
    <row r="19" spans="1:17" x14ac:dyDescent="0.2">
      <c r="A19" s="7"/>
      <c r="B19" s="9" t="str">
        <f>IF($G19="","",#REF!)</f>
        <v/>
      </c>
      <c r="C19" s="9" t="str">
        <f>IF($G19="","",#REF!)</f>
        <v/>
      </c>
      <c r="D19" s="9" t="str">
        <f>IF($G19="","",#REF!)</f>
        <v/>
      </c>
      <c r="E19" s="9" t="str">
        <f>IF($G19="","",#REF!)</f>
        <v/>
      </c>
      <c r="F19" s="9" t="str">
        <f>IF($G19="","",#REF!)</f>
        <v/>
      </c>
      <c r="G19" s="6"/>
      <c r="H19" s="72"/>
      <c r="I19" s="72"/>
      <c r="J19" s="75"/>
      <c r="K19" s="75"/>
      <c r="L19" s="76"/>
      <c r="M19" s="74"/>
      <c r="N19" s="72"/>
      <c r="O19" s="72"/>
      <c r="P19" s="69"/>
      <c r="Q19" s="73"/>
    </row>
    <row r="20" spans="1:17" x14ac:dyDescent="0.2">
      <c r="A20" s="7"/>
      <c r="B20" s="9" t="str">
        <f>IF($G20="","",#REF!)</f>
        <v/>
      </c>
      <c r="C20" s="9" t="str">
        <f>IF($G20="","",#REF!)</f>
        <v/>
      </c>
      <c r="D20" s="9" t="str">
        <f>IF($G20="","",#REF!)</f>
        <v/>
      </c>
      <c r="E20" s="9" t="str">
        <f>IF($G20="","",#REF!)</f>
        <v/>
      </c>
      <c r="F20" s="9" t="str">
        <f>IF($G20="","",#REF!)</f>
        <v/>
      </c>
      <c r="G20" s="6"/>
      <c r="H20" s="72"/>
      <c r="I20" s="72"/>
      <c r="J20" s="75"/>
      <c r="K20" s="75"/>
      <c r="L20" s="76"/>
      <c r="M20" s="74"/>
      <c r="N20" s="72"/>
      <c r="O20" s="72"/>
      <c r="P20" s="69"/>
      <c r="Q20" s="73"/>
    </row>
    <row r="21" spans="1:17" x14ac:dyDescent="0.2">
      <c r="A21" s="7"/>
      <c r="B21" s="9" t="str">
        <f>IF($G21="","",#REF!)</f>
        <v/>
      </c>
      <c r="C21" s="9" t="str">
        <f>IF($G21="","",#REF!)</f>
        <v/>
      </c>
      <c r="D21" s="9" t="str">
        <f>IF($G21="","",#REF!)</f>
        <v/>
      </c>
      <c r="E21" s="9" t="str">
        <f>IF($G21="","",#REF!)</f>
        <v/>
      </c>
      <c r="F21" s="9" t="str">
        <f>IF($G21="","",#REF!)</f>
        <v/>
      </c>
      <c r="G21" s="6"/>
      <c r="H21" s="72"/>
      <c r="I21" s="72"/>
      <c r="J21" s="75"/>
      <c r="K21" s="75"/>
      <c r="L21" s="76"/>
      <c r="M21" s="74"/>
      <c r="N21" s="72"/>
      <c r="O21" s="72"/>
      <c r="P21" s="69"/>
      <c r="Q21" s="73"/>
    </row>
    <row r="22" spans="1:17" x14ac:dyDescent="0.2">
      <c r="A22" s="7"/>
      <c r="B22" s="9" t="str">
        <f>IF($G22="","",#REF!)</f>
        <v/>
      </c>
      <c r="C22" s="9" t="str">
        <f>IF($G22="","",#REF!)</f>
        <v/>
      </c>
      <c r="D22" s="9" t="str">
        <f>IF($G22="","",#REF!)</f>
        <v/>
      </c>
      <c r="E22" s="9" t="str">
        <f>IF($G22="","",#REF!)</f>
        <v/>
      </c>
      <c r="F22" s="9" t="str">
        <f>IF($G22="","",#REF!)</f>
        <v/>
      </c>
      <c r="G22" s="6"/>
      <c r="H22" s="72"/>
      <c r="I22" s="72"/>
      <c r="J22" s="75"/>
      <c r="K22" s="75"/>
      <c r="L22" s="76"/>
      <c r="M22" s="74"/>
      <c r="N22" s="72"/>
      <c r="O22" s="72"/>
      <c r="P22" s="69"/>
      <c r="Q22" s="73"/>
    </row>
    <row r="23" spans="1:17" x14ac:dyDescent="0.2">
      <c r="A23" s="7"/>
      <c r="B23" s="9" t="str">
        <f>IF($G23="","",#REF!)</f>
        <v/>
      </c>
      <c r="C23" s="9" t="str">
        <f>IF($G23="","",#REF!)</f>
        <v/>
      </c>
      <c r="D23" s="9" t="str">
        <f>IF($G23="","",#REF!)</f>
        <v/>
      </c>
      <c r="E23" s="9" t="str">
        <f>IF($G23="","",#REF!)</f>
        <v/>
      </c>
      <c r="F23" s="9" t="str">
        <f>IF($G23="","",#REF!)</f>
        <v/>
      </c>
      <c r="G23" s="6"/>
      <c r="H23" s="72"/>
      <c r="I23" s="72"/>
      <c r="J23" s="75"/>
      <c r="K23" s="75"/>
      <c r="L23" s="76"/>
      <c r="M23" s="74"/>
      <c r="N23" s="72"/>
      <c r="O23" s="72"/>
      <c r="P23" s="69"/>
      <c r="Q23" s="73"/>
    </row>
    <row r="24" spans="1:17" x14ac:dyDescent="0.2">
      <c r="A24" s="7"/>
      <c r="B24" s="9" t="str">
        <f>IF($G24="","",#REF!)</f>
        <v/>
      </c>
      <c r="C24" s="9" t="str">
        <f>IF($G24="","",#REF!)</f>
        <v/>
      </c>
      <c r="D24" s="9" t="str">
        <f>IF($G24="","",#REF!)</f>
        <v/>
      </c>
      <c r="E24" s="9" t="str">
        <f>IF($G24="","",#REF!)</f>
        <v/>
      </c>
      <c r="F24" s="9" t="str">
        <f>IF($G24="","",#REF!)</f>
        <v/>
      </c>
      <c r="G24" s="6"/>
      <c r="H24" s="72"/>
      <c r="I24" s="72"/>
      <c r="J24" s="75"/>
      <c r="K24" s="75"/>
      <c r="L24" s="76"/>
      <c r="M24" s="74"/>
      <c r="N24" s="72"/>
      <c r="O24" s="72"/>
      <c r="P24" s="69"/>
      <c r="Q24" s="73"/>
    </row>
    <row r="25" spans="1:17" x14ac:dyDescent="0.2">
      <c r="A25" s="7"/>
      <c r="B25" s="9" t="str">
        <f>IF($G25="","",#REF!)</f>
        <v/>
      </c>
      <c r="C25" s="9" t="str">
        <f>IF($G25="","",#REF!)</f>
        <v/>
      </c>
      <c r="D25" s="9" t="str">
        <f>IF($G25="","",#REF!)</f>
        <v/>
      </c>
      <c r="E25" s="9" t="str">
        <f>IF($G25="","",#REF!)</f>
        <v/>
      </c>
      <c r="F25" s="9" t="str">
        <f>IF($G25="","",#REF!)</f>
        <v/>
      </c>
      <c r="G25" s="6"/>
      <c r="H25" s="72"/>
      <c r="I25" s="72"/>
      <c r="J25" s="75"/>
      <c r="K25" s="75"/>
      <c r="L25" s="76"/>
      <c r="M25" s="74"/>
      <c r="N25" s="72"/>
      <c r="O25" s="72"/>
      <c r="P25" s="69"/>
      <c r="Q25" s="73"/>
    </row>
    <row r="26" spans="1:17" x14ac:dyDescent="0.2">
      <c r="A26" s="7"/>
      <c r="B26" s="9" t="str">
        <f>IF($G26="","",#REF!)</f>
        <v/>
      </c>
      <c r="C26" s="9" t="str">
        <f>IF($G26="","",#REF!)</f>
        <v/>
      </c>
      <c r="D26" s="9" t="str">
        <f>IF($G26="","",#REF!)</f>
        <v/>
      </c>
      <c r="E26" s="9" t="str">
        <f>IF($G26="","",#REF!)</f>
        <v/>
      </c>
      <c r="F26" s="9" t="str">
        <f>IF($G26="","",#REF!)</f>
        <v/>
      </c>
      <c r="G26" s="6"/>
      <c r="H26" s="72"/>
      <c r="I26" s="72"/>
      <c r="J26" s="75"/>
      <c r="K26" s="75"/>
      <c r="L26" s="76"/>
      <c r="M26" s="74"/>
      <c r="N26" s="72"/>
      <c r="O26" s="72"/>
      <c r="P26" s="69"/>
      <c r="Q26" s="73"/>
    </row>
    <row r="27" spans="1:17" x14ac:dyDescent="0.2">
      <c r="A27" s="7"/>
      <c r="B27" s="9" t="str">
        <f>IF($G27="","",#REF!)</f>
        <v/>
      </c>
      <c r="C27" s="9" t="str">
        <f>IF($G27="","",#REF!)</f>
        <v/>
      </c>
      <c r="D27" s="9" t="str">
        <f>IF($G27="","",#REF!)</f>
        <v/>
      </c>
      <c r="E27" s="9" t="str">
        <f>IF($G27="","",#REF!)</f>
        <v/>
      </c>
      <c r="F27" s="9" t="str">
        <f>IF($G27="","",#REF!)</f>
        <v/>
      </c>
      <c r="G27" s="6"/>
      <c r="H27" s="72"/>
      <c r="I27" s="72"/>
      <c r="J27" s="75"/>
      <c r="K27" s="75"/>
      <c r="L27" s="76"/>
      <c r="M27" s="74"/>
      <c r="N27" s="72"/>
      <c r="O27" s="72"/>
      <c r="P27" s="69"/>
      <c r="Q27" s="73"/>
    </row>
    <row r="28" spans="1:17" x14ac:dyDescent="0.2">
      <c r="A28" s="7"/>
      <c r="B28" s="9" t="str">
        <f>IF($G28="","",#REF!)</f>
        <v/>
      </c>
      <c r="C28" s="9" t="str">
        <f>IF($G28="","",#REF!)</f>
        <v/>
      </c>
      <c r="D28" s="9" t="str">
        <f>IF($G28="","",#REF!)</f>
        <v/>
      </c>
      <c r="E28" s="9" t="str">
        <f>IF($G28="","",#REF!)</f>
        <v/>
      </c>
      <c r="F28" s="9" t="str">
        <f>IF($G28="","",#REF!)</f>
        <v/>
      </c>
      <c r="G28" s="6"/>
      <c r="H28" s="72"/>
      <c r="I28" s="72"/>
      <c r="J28" s="75"/>
      <c r="K28" s="75"/>
      <c r="L28" s="76"/>
      <c r="M28" s="74"/>
      <c r="N28" s="72"/>
      <c r="O28" s="72"/>
      <c r="P28" s="69"/>
      <c r="Q28" s="73"/>
    </row>
    <row r="29" spans="1:17" x14ac:dyDescent="0.2">
      <c r="A29" s="7"/>
      <c r="B29" s="9" t="str">
        <f>IF($G29="","",#REF!)</f>
        <v/>
      </c>
      <c r="C29" s="9" t="str">
        <f>IF($G29="","",#REF!)</f>
        <v/>
      </c>
      <c r="D29" s="9" t="str">
        <f>IF($G29="","",#REF!)</f>
        <v/>
      </c>
      <c r="E29" s="9" t="str">
        <f>IF($G29="","",#REF!)</f>
        <v/>
      </c>
      <c r="F29" s="9" t="str">
        <f>IF($G29="","",#REF!)</f>
        <v/>
      </c>
      <c r="G29" s="6"/>
      <c r="H29" s="72"/>
      <c r="I29" s="72"/>
      <c r="J29" s="75"/>
      <c r="K29" s="75"/>
      <c r="L29" s="76"/>
      <c r="M29" s="74"/>
      <c r="N29" s="72"/>
      <c r="O29" s="72"/>
      <c r="P29" s="69"/>
      <c r="Q29" s="73"/>
    </row>
    <row r="30" spans="1:17" x14ac:dyDescent="0.2">
      <c r="A30" s="7"/>
      <c r="B30" s="9" t="str">
        <f>IF($G30="","",#REF!)</f>
        <v/>
      </c>
      <c r="C30" s="9" t="str">
        <f>IF($G30="","",#REF!)</f>
        <v/>
      </c>
      <c r="D30" s="9" t="str">
        <f>IF($G30="","",#REF!)</f>
        <v/>
      </c>
      <c r="E30" s="9" t="str">
        <f>IF($G30="","",#REF!)</f>
        <v/>
      </c>
      <c r="F30" s="9" t="str">
        <f>IF($G30="","",#REF!)</f>
        <v/>
      </c>
      <c r="G30" s="6"/>
      <c r="H30" s="72"/>
      <c r="I30" s="72"/>
      <c r="J30" s="75"/>
      <c r="K30" s="75"/>
      <c r="L30" s="76"/>
      <c r="M30" s="74"/>
      <c r="N30" s="72"/>
      <c r="O30" s="72"/>
      <c r="P30" s="69"/>
      <c r="Q30" s="73"/>
    </row>
    <row r="31" spans="1:17" x14ac:dyDescent="0.2">
      <c r="A31" s="7"/>
      <c r="B31" s="9" t="str">
        <f>IF($G31="","",#REF!)</f>
        <v/>
      </c>
      <c r="C31" s="9" t="str">
        <f>IF($G31="","",#REF!)</f>
        <v/>
      </c>
      <c r="D31" s="9" t="str">
        <f>IF($G31="","",#REF!)</f>
        <v/>
      </c>
      <c r="E31" s="9" t="str">
        <f>IF($G31="","",#REF!)</f>
        <v/>
      </c>
      <c r="F31" s="9" t="str">
        <f>IF($G31="","",#REF!)</f>
        <v/>
      </c>
      <c r="G31" s="6"/>
      <c r="H31" s="72"/>
      <c r="I31" s="72"/>
      <c r="J31" s="75"/>
      <c r="K31" s="75"/>
      <c r="L31" s="76"/>
      <c r="M31" s="74"/>
      <c r="N31" s="72"/>
      <c r="O31" s="72"/>
      <c r="P31" s="69"/>
      <c r="Q31" s="73"/>
    </row>
    <row r="32" spans="1:17" x14ac:dyDescent="0.2">
      <c r="A32" s="7"/>
      <c r="B32" s="9" t="str">
        <f>IF($G32="","",#REF!)</f>
        <v/>
      </c>
      <c r="C32" s="9" t="str">
        <f>IF($G32="","",#REF!)</f>
        <v/>
      </c>
      <c r="D32" s="9" t="str">
        <f>IF($G32="","",#REF!)</f>
        <v/>
      </c>
      <c r="E32" s="9" t="str">
        <f>IF($G32="","",#REF!)</f>
        <v/>
      </c>
      <c r="F32" s="9" t="str">
        <f>IF($G32="","",#REF!)</f>
        <v/>
      </c>
      <c r="G32" s="6"/>
      <c r="H32" s="72"/>
      <c r="I32" s="72"/>
      <c r="J32" s="75"/>
      <c r="K32" s="75"/>
      <c r="L32" s="76"/>
      <c r="M32" s="74"/>
      <c r="N32" s="72"/>
      <c r="O32" s="72"/>
      <c r="P32" s="69"/>
      <c r="Q32" s="73"/>
    </row>
    <row r="33" spans="1:17" x14ac:dyDescent="0.2">
      <c r="A33" s="7"/>
      <c r="B33" s="9" t="str">
        <f>IF($G33="","",#REF!)</f>
        <v/>
      </c>
      <c r="C33" s="9" t="str">
        <f>IF($G33="","",#REF!)</f>
        <v/>
      </c>
      <c r="D33" s="9" t="str">
        <f>IF($G33="","",#REF!)</f>
        <v/>
      </c>
      <c r="E33" s="9" t="str">
        <f>IF($G33="","",#REF!)</f>
        <v/>
      </c>
      <c r="F33" s="9" t="str">
        <f>IF($G33="","",#REF!)</f>
        <v/>
      </c>
      <c r="G33" s="6"/>
      <c r="H33" s="72"/>
      <c r="I33" s="72"/>
      <c r="J33" s="75"/>
      <c r="K33" s="75"/>
      <c r="L33" s="76"/>
      <c r="M33" s="74"/>
      <c r="N33" s="72"/>
      <c r="O33" s="72"/>
      <c r="P33" s="69"/>
      <c r="Q33" s="73"/>
    </row>
    <row r="34" spans="1:17" x14ac:dyDescent="0.2">
      <c r="A34" s="7"/>
      <c r="B34" s="9" t="str">
        <f>IF($G34="","",#REF!)</f>
        <v/>
      </c>
      <c r="C34" s="9" t="str">
        <f>IF($G34="","",#REF!)</f>
        <v/>
      </c>
      <c r="D34" s="9" t="str">
        <f>IF($G34="","",#REF!)</f>
        <v/>
      </c>
      <c r="E34" s="9" t="str">
        <f>IF($G34="","",#REF!)</f>
        <v/>
      </c>
      <c r="F34" s="9" t="str">
        <f>IF($G34="","",#REF!)</f>
        <v/>
      </c>
      <c r="G34" s="6"/>
      <c r="H34" s="72"/>
      <c r="I34" s="72"/>
      <c r="J34" s="75"/>
      <c r="K34" s="75"/>
      <c r="L34" s="76"/>
      <c r="M34" s="74"/>
      <c r="N34" s="72"/>
      <c r="O34" s="72"/>
      <c r="P34" s="69"/>
      <c r="Q34" s="73"/>
    </row>
    <row r="35" spans="1:17" x14ac:dyDescent="0.2">
      <c r="A35" s="7"/>
      <c r="B35" s="9" t="str">
        <f>IF($G35="","",#REF!)</f>
        <v/>
      </c>
      <c r="C35" s="9" t="str">
        <f>IF($G35="","",#REF!)</f>
        <v/>
      </c>
      <c r="D35" s="9" t="str">
        <f>IF($G35="","",#REF!)</f>
        <v/>
      </c>
      <c r="E35" s="9" t="str">
        <f>IF($G35="","",#REF!)</f>
        <v/>
      </c>
      <c r="F35" s="9" t="str">
        <f>IF($G35="","",#REF!)</f>
        <v/>
      </c>
      <c r="G35" s="6"/>
      <c r="H35" s="72"/>
      <c r="I35" s="72"/>
      <c r="J35" s="75"/>
      <c r="K35" s="75"/>
      <c r="L35" s="76"/>
      <c r="M35" s="74"/>
      <c r="N35" s="72"/>
      <c r="O35" s="72"/>
      <c r="P35" s="69"/>
      <c r="Q35" s="73"/>
    </row>
    <row r="36" spans="1:17" x14ac:dyDescent="0.2">
      <c r="A36" s="7"/>
      <c r="B36" s="9" t="str">
        <f>IF($G36="","",#REF!)</f>
        <v/>
      </c>
      <c r="C36" s="9" t="str">
        <f>IF($G36="","",#REF!)</f>
        <v/>
      </c>
      <c r="D36" s="9" t="str">
        <f>IF($G36="","",#REF!)</f>
        <v/>
      </c>
      <c r="E36" s="9" t="str">
        <f>IF($G36="","",#REF!)</f>
        <v/>
      </c>
      <c r="F36" s="9" t="str">
        <f>IF($G36="","",#REF!)</f>
        <v/>
      </c>
      <c r="G36" s="6"/>
      <c r="H36" s="72"/>
      <c r="I36" s="72"/>
      <c r="J36" s="75"/>
      <c r="K36" s="75"/>
      <c r="L36" s="76"/>
      <c r="M36" s="74"/>
      <c r="N36" s="72"/>
      <c r="O36" s="72"/>
      <c r="P36" s="69"/>
      <c r="Q36" s="73"/>
    </row>
    <row r="37" spans="1:17" x14ac:dyDescent="0.2">
      <c r="A37" s="7"/>
      <c r="B37" s="9" t="str">
        <f>IF($G37="","",#REF!)</f>
        <v/>
      </c>
      <c r="C37" s="9" t="str">
        <f>IF($G37="","",#REF!)</f>
        <v/>
      </c>
      <c r="D37" s="9" t="str">
        <f>IF($G37="","",#REF!)</f>
        <v/>
      </c>
      <c r="E37" s="9" t="str">
        <f>IF($G37="","",#REF!)</f>
        <v/>
      </c>
      <c r="F37" s="9" t="str">
        <f>IF($G37="","",#REF!)</f>
        <v/>
      </c>
      <c r="G37" s="6"/>
      <c r="H37" s="72"/>
      <c r="I37" s="72"/>
      <c r="J37" s="75"/>
      <c r="K37" s="75"/>
      <c r="L37" s="76"/>
      <c r="M37" s="74"/>
      <c r="N37" s="72"/>
      <c r="O37" s="72"/>
      <c r="P37" s="69"/>
      <c r="Q37" s="73"/>
    </row>
    <row r="38" spans="1:17" x14ac:dyDescent="0.2">
      <c r="A38" s="7"/>
      <c r="B38" s="9" t="str">
        <f>IF($G38="","",#REF!)</f>
        <v/>
      </c>
      <c r="C38" s="9" t="str">
        <f>IF($G38="","",#REF!)</f>
        <v/>
      </c>
      <c r="D38" s="9" t="str">
        <f>IF($G38="","",#REF!)</f>
        <v/>
      </c>
      <c r="E38" s="9" t="str">
        <f>IF($G38="","",#REF!)</f>
        <v/>
      </c>
      <c r="F38" s="9" t="str">
        <f>IF($G38="","",#REF!)</f>
        <v/>
      </c>
      <c r="G38" s="6"/>
      <c r="H38" s="72"/>
      <c r="I38" s="72"/>
      <c r="J38" s="75"/>
      <c r="K38" s="75"/>
      <c r="L38" s="76"/>
      <c r="M38" s="74"/>
      <c r="N38" s="72"/>
      <c r="O38" s="72"/>
      <c r="P38" s="69"/>
      <c r="Q38" s="73"/>
    </row>
    <row r="39" spans="1:17" x14ac:dyDescent="0.2">
      <c r="A39" s="7"/>
      <c r="B39" s="9" t="str">
        <f>IF($G39="","",#REF!)</f>
        <v/>
      </c>
      <c r="C39" s="9" t="str">
        <f>IF($G39="","",#REF!)</f>
        <v/>
      </c>
      <c r="D39" s="9" t="str">
        <f>IF($G39="","",#REF!)</f>
        <v/>
      </c>
      <c r="E39" s="9" t="str">
        <f>IF($G39="","",#REF!)</f>
        <v/>
      </c>
      <c r="F39" s="9" t="str">
        <f>IF($G39="","",#REF!)</f>
        <v/>
      </c>
      <c r="G39" s="6"/>
      <c r="H39" s="72"/>
      <c r="I39" s="72"/>
      <c r="J39" s="75"/>
      <c r="K39" s="75"/>
      <c r="L39" s="76"/>
      <c r="M39" s="74"/>
      <c r="N39" s="72"/>
      <c r="O39" s="72"/>
      <c r="P39" s="69"/>
      <c r="Q39" s="73"/>
    </row>
    <row r="40" spans="1:17" x14ac:dyDescent="0.2">
      <c r="A40" s="7"/>
      <c r="B40" s="9" t="str">
        <f>IF($G40="","",#REF!)</f>
        <v/>
      </c>
      <c r="C40" s="9" t="str">
        <f>IF($G40="","",#REF!)</f>
        <v/>
      </c>
      <c r="D40" s="9" t="str">
        <f>IF($G40="","",#REF!)</f>
        <v/>
      </c>
      <c r="E40" s="9" t="str">
        <f>IF($G40="","",#REF!)</f>
        <v/>
      </c>
      <c r="F40" s="9" t="str">
        <f>IF($G40="","",#REF!)</f>
        <v/>
      </c>
      <c r="G40" s="6"/>
      <c r="H40" s="72"/>
      <c r="I40" s="72"/>
      <c r="J40" s="75"/>
      <c r="K40" s="75"/>
      <c r="L40" s="76"/>
      <c r="M40" s="74"/>
      <c r="N40" s="72"/>
      <c r="O40" s="72"/>
      <c r="P40" s="69"/>
      <c r="Q40" s="73"/>
    </row>
    <row r="41" spans="1:17" x14ac:dyDescent="0.2">
      <c r="A41" s="7"/>
      <c r="B41" s="9" t="str">
        <f>IF($G41="","",#REF!)</f>
        <v/>
      </c>
      <c r="C41" s="9" t="str">
        <f>IF($G41="","",#REF!)</f>
        <v/>
      </c>
      <c r="D41" s="9" t="str">
        <f>IF($G41="","",#REF!)</f>
        <v/>
      </c>
      <c r="E41" s="9" t="str">
        <f>IF($G41="","",#REF!)</f>
        <v/>
      </c>
      <c r="F41" s="9" t="str">
        <f>IF($G41="","",#REF!)</f>
        <v/>
      </c>
      <c r="G41" s="6"/>
      <c r="H41" s="72"/>
      <c r="I41" s="72"/>
      <c r="J41" s="75"/>
      <c r="K41" s="75"/>
      <c r="L41" s="76"/>
      <c r="M41" s="74"/>
      <c r="N41" s="72"/>
      <c r="O41" s="72"/>
      <c r="P41" s="69"/>
      <c r="Q41" s="73"/>
    </row>
    <row r="42" spans="1:17" x14ac:dyDescent="0.2">
      <c r="A42" s="7"/>
      <c r="B42" s="9" t="str">
        <f>IF($G42="","",#REF!)</f>
        <v/>
      </c>
      <c r="C42" s="9" t="str">
        <f>IF($G42="","",#REF!)</f>
        <v/>
      </c>
      <c r="D42" s="9" t="str">
        <f>IF($G42="","",#REF!)</f>
        <v/>
      </c>
      <c r="E42" s="9" t="str">
        <f>IF($G42="","",#REF!)</f>
        <v/>
      </c>
      <c r="F42" s="9" t="str">
        <f>IF($G42="","",#REF!)</f>
        <v/>
      </c>
      <c r="G42" s="6"/>
      <c r="H42" s="72"/>
      <c r="I42" s="72"/>
      <c r="J42" s="75"/>
      <c r="K42" s="75"/>
      <c r="L42" s="76"/>
      <c r="M42" s="74"/>
      <c r="N42" s="72"/>
      <c r="O42" s="72"/>
      <c r="P42" s="69"/>
      <c r="Q42" s="73"/>
    </row>
    <row r="43" spans="1:17" x14ac:dyDescent="0.2">
      <c r="A43" s="7"/>
      <c r="B43" s="9" t="str">
        <f>IF($G43="","",#REF!)</f>
        <v/>
      </c>
      <c r="C43" s="9" t="str">
        <f>IF($G43="","",#REF!)</f>
        <v/>
      </c>
      <c r="D43" s="9" t="str">
        <f>IF($G43="","",#REF!)</f>
        <v/>
      </c>
      <c r="E43" s="9" t="str">
        <f>IF($G43="","",#REF!)</f>
        <v/>
      </c>
      <c r="F43" s="9" t="str">
        <f>IF($G43="","",#REF!)</f>
        <v/>
      </c>
      <c r="G43" s="6"/>
      <c r="H43" s="72"/>
      <c r="I43" s="72"/>
      <c r="J43" s="75"/>
      <c r="K43" s="75"/>
      <c r="L43" s="76"/>
      <c r="M43" s="74"/>
      <c r="N43" s="72"/>
      <c r="O43" s="72"/>
      <c r="P43" s="69"/>
      <c r="Q43" s="73"/>
    </row>
    <row r="44" spans="1:17" x14ac:dyDescent="0.2">
      <c r="A44" s="7"/>
      <c r="B44" s="9" t="str">
        <f>IF($G44="","",#REF!)</f>
        <v/>
      </c>
      <c r="C44" s="9" t="str">
        <f>IF($G44="","",#REF!)</f>
        <v/>
      </c>
      <c r="D44" s="9" t="str">
        <f>IF($G44="","",#REF!)</f>
        <v/>
      </c>
      <c r="E44" s="9" t="str">
        <f>IF($G44="","",#REF!)</f>
        <v/>
      </c>
      <c r="F44" s="9" t="str">
        <f>IF($G44="","",#REF!)</f>
        <v/>
      </c>
      <c r="G44" s="6"/>
      <c r="H44" s="72"/>
      <c r="I44" s="72"/>
      <c r="J44" s="75"/>
      <c r="K44" s="75"/>
      <c r="L44" s="76"/>
      <c r="M44" s="74"/>
      <c r="N44" s="72"/>
      <c r="O44" s="72"/>
      <c r="P44" s="69"/>
      <c r="Q44" s="73"/>
    </row>
    <row r="45" spans="1:17" x14ac:dyDescent="0.2">
      <c r="A45" s="7"/>
      <c r="B45" s="9" t="str">
        <f>IF($G45="","",#REF!)</f>
        <v/>
      </c>
      <c r="C45" s="9" t="str">
        <f>IF($G45="","",#REF!)</f>
        <v/>
      </c>
      <c r="D45" s="9" t="str">
        <f>IF($G45="","",#REF!)</f>
        <v/>
      </c>
      <c r="E45" s="9" t="str">
        <f>IF($G45="","",#REF!)</f>
        <v/>
      </c>
      <c r="F45" s="9" t="str">
        <f>IF($G45="","",#REF!)</f>
        <v/>
      </c>
      <c r="G45" s="6"/>
      <c r="H45" s="72"/>
      <c r="I45" s="72"/>
      <c r="J45" s="75"/>
      <c r="K45" s="75"/>
      <c r="L45" s="76"/>
      <c r="M45" s="74"/>
      <c r="N45" s="72"/>
      <c r="O45" s="72"/>
      <c r="P45" s="69"/>
      <c r="Q45" s="73"/>
    </row>
    <row r="46" spans="1:17" x14ac:dyDescent="0.2">
      <c r="A46" s="7"/>
      <c r="B46" s="9" t="str">
        <f>IF($G46="","",#REF!)</f>
        <v/>
      </c>
      <c r="C46" s="9" t="str">
        <f>IF($G46="","",#REF!)</f>
        <v/>
      </c>
      <c r="D46" s="9" t="str">
        <f>IF($G46="","",#REF!)</f>
        <v/>
      </c>
      <c r="E46" s="9" t="str">
        <f>IF($G46="","",#REF!)</f>
        <v/>
      </c>
      <c r="F46" s="9" t="str">
        <f>IF($G46="","",#REF!)</f>
        <v/>
      </c>
      <c r="G46" s="6"/>
      <c r="H46" s="72"/>
      <c r="I46" s="72"/>
      <c r="J46" s="75"/>
      <c r="K46" s="75"/>
      <c r="L46" s="76"/>
      <c r="M46" s="74"/>
      <c r="N46" s="72"/>
      <c r="O46" s="72"/>
      <c r="P46" s="69"/>
      <c r="Q46" s="73"/>
    </row>
    <row r="47" spans="1:17" x14ac:dyDescent="0.2">
      <c r="A47" s="7"/>
      <c r="B47" s="9" t="str">
        <f>IF($G47="","",#REF!)</f>
        <v/>
      </c>
      <c r="C47" s="9" t="str">
        <f>IF($G47="","",#REF!)</f>
        <v/>
      </c>
      <c r="D47" s="9" t="str">
        <f>IF($G47="","",#REF!)</f>
        <v/>
      </c>
      <c r="E47" s="9" t="str">
        <f>IF($G47="","",#REF!)</f>
        <v/>
      </c>
      <c r="F47" s="9" t="str">
        <f>IF($G47="","",#REF!)</f>
        <v/>
      </c>
      <c r="G47" s="6"/>
      <c r="H47" s="72"/>
      <c r="I47" s="72"/>
      <c r="J47" s="75"/>
      <c r="K47" s="75"/>
      <c r="L47" s="76"/>
      <c r="M47" s="74"/>
      <c r="N47" s="72"/>
      <c r="O47" s="72"/>
      <c r="P47" s="69"/>
      <c r="Q47" s="73"/>
    </row>
    <row r="48" spans="1:17" x14ac:dyDescent="0.2">
      <c r="A48" s="7"/>
      <c r="B48" s="9" t="str">
        <f>IF($G48="","",#REF!)</f>
        <v/>
      </c>
      <c r="C48" s="9" t="str">
        <f>IF($G48="","",#REF!)</f>
        <v/>
      </c>
      <c r="D48" s="9" t="str">
        <f>IF($G48="","",#REF!)</f>
        <v/>
      </c>
      <c r="E48" s="9" t="str">
        <f>IF($G48="","",#REF!)</f>
        <v/>
      </c>
      <c r="F48" s="9" t="str">
        <f>IF($G48="","",#REF!)</f>
        <v/>
      </c>
      <c r="G48" s="6"/>
      <c r="H48" s="72"/>
      <c r="I48" s="72"/>
      <c r="J48" s="75"/>
      <c r="K48" s="75"/>
      <c r="L48" s="76"/>
      <c r="M48" s="74"/>
      <c r="N48" s="72"/>
      <c r="O48" s="72"/>
      <c r="P48" s="69"/>
      <c r="Q48" s="73"/>
    </row>
    <row r="49" spans="1:17" x14ac:dyDescent="0.2">
      <c r="A49" s="7"/>
      <c r="B49" s="9" t="str">
        <f>IF($G49="","",#REF!)</f>
        <v/>
      </c>
      <c r="C49" s="9" t="str">
        <f>IF($G49="","",#REF!)</f>
        <v/>
      </c>
      <c r="D49" s="9" t="str">
        <f>IF($G49="","",#REF!)</f>
        <v/>
      </c>
      <c r="E49" s="9" t="str">
        <f>IF($G49="","",#REF!)</f>
        <v/>
      </c>
      <c r="F49" s="9" t="str">
        <f>IF($G49="","",#REF!)</f>
        <v/>
      </c>
      <c r="G49" s="6"/>
      <c r="H49" s="72"/>
      <c r="I49" s="72"/>
      <c r="J49" s="75"/>
      <c r="K49" s="75"/>
      <c r="L49" s="76"/>
      <c r="M49" s="74"/>
      <c r="N49" s="72"/>
      <c r="O49" s="72"/>
      <c r="P49" s="69"/>
      <c r="Q49" s="73"/>
    </row>
    <row r="50" spans="1:17" x14ac:dyDescent="0.2">
      <c r="A50" s="7"/>
      <c r="B50" s="9" t="str">
        <f>IF($G50="","",#REF!)</f>
        <v/>
      </c>
      <c r="C50" s="9" t="str">
        <f>IF($G50="","",#REF!)</f>
        <v/>
      </c>
      <c r="D50" s="9" t="str">
        <f>IF($G50="","",#REF!)</f>
        <v/>
      </c>
      <c r="E50" s="9" t="str">
        <f>IF($G50="","",#REF!)</f>
        <v/>
      </c>
      <c r="F50" s="9" t="str">
        <f>IF($G50="","",#REF!)</f>
        <v/>
      </c>
      <c r="G50" s="6"/>
      <c r="H50" s="72"/>
      <c r="I50" s="72"/>
      <c r="J50" s="75"/>
      <c r="K50" s="75"/>
      <c r="L50" s="76"/>
      <c r="M50" s="74"/>
      <c r="N50" s="72"/>
      <c r="O50" s="72"/>
      <c r="P50" s="69"/>
      <c r="Q50" s="73"/>
    </row>
    <row r="51" spans="1:17" x14ac:dyDescent="0.2">
      <c r="A51" s="7"/>
      <c r="B51" s="9" t="str">
        <f>IF($G51="","",#REF!)</f>
        <v/>
      </c>
      <c r="C51" s="9" t="str">
        <f>IF($G51="","",#REF!)</f>
        <v/>
      </c>
      <c r="D51" s="9" t="str">
        <f>IF($G51="","",#REF!)</f>
        <v/>
      </c>
      <c r="E51" s="9" t="str">
        <f>IF($G51="","",#REF!)</f>
        <v/>
      </c>
      <c r="F51" s="9" t="str">
        <f>IF($G51="","",#REF!)</f>
        <v/>
      </c>
      <c r="G51" s="6"/>
      <c r="H51" s="72"/>
      <c r="I51" s="72"/>
      <c r="J51" s="75"/>
      <c r="K51" s="75"/>
      <c r="L51" s="76"/>
      <c r="M51" s="74"/>
      <c r="N51" s="72"/>
      <c r="O51" s="72"/>
      <c r="P51" s="69"/>
      <c r="Q51" s="73"/>
    </row>
    <row r="52" spans="1:17" x14ac:dyDescent="0.2">
      <c r="A52" s="7"/>
      <c r="B52" s="9" t="str">
        <f>IF($G52="","",#REF!)</f>
        <v/>
      </c>
      <c r="C52" s="9" t="str">
        <f>IF($G52="","",#REF!)</f>
        <v/>
      </c>
      <c r="D52" s="9" t="str">
        <f>IF($G52="","",#REF!)</f>
        <v/>
      </c>
      <c r="E52" s="9" t="str">
        <f>IF($G52="","",#REF!)</f>
        <v/>
      </c>
      <c r="F52" s="9" t="str">
        <f>IF($G52="","",#REF!)</f>
        <v/>
      </c>
      <c r="G52" s="6"/>
      <c r="H52" s="72"/>
      <c r="I52" s="72"/>
      <c r="J52" s="75"/>
      <c r="K52" s="75"/>
      <c r="L52" s="76"/>
      <c r="M52" s="74"/>
      <c r="N52" s="72"/>
      <c r="O52" s="72"/>
      <c r="P52" s="69"/>
      <c r="Q52" s="73"/>
    </row>
    <row r="53" spans="1:17" x14ac:dyDescent="0.2">
      <c r="A53" s="7"/>
      <c r="B53" s="9" t="str">
        <f>IF($G53="","",#REF!)</f>
        <v/>
      </c>
      <c r="C53" s="9" t="str">
        <f>IF($G53="","",#REF!)</f>
        <v/>
      </c>
      <c r="D53" s="9" t="str">
        <f>IF($G53="","",#REF!)</f>
        <v/>
      </c>
      <c r="E53" s="9" t="str">
        <f>IF($G53="","",#REF!)</f>
        <v/>
      </c>
      <c r="F53" s="9" t="str">
        <f>IF($G53="","",#REF!)</f>
        <v/>
      </c>
      <c r="G53" s="6"/>
      <c r="H53" s="72"/>
      <c r="I53" s="72"/>
      <c r="J53" s="75"/>
      <c r="K53" s="75"/>
      <c r="L53" s="76"/>
      <c r="M53" s="74"/>
      <c r="N53" s="72"/>
      <c r="O53" s="72"/>
      <c r="P53" s="69"/>
      <c r="Q53" s="73"/>
    </row>
    <row r="54" spans="1:17" x14ac:dyDescent="0.2">
      <c r="A54" s="7"/>
      <c r="B54" s="9" t="str">
        <f>IF($G54="","",#REF!)</f>
        <v/>
      </c>
      <c r="C54" s="9" t="str">
        <f>IF($G54="","",#REF!)</f>
        <v/>
      </c>
      <c r="D54" s="9" t="str">
        <f>IF($G54="","",#REF!)</f>
        <v/>
      </c>
      <c r="E54" s="9" t="str">
        <f>IF($G54="","",#REF!)</f>
        <v/>
      </c>
      <c r="F54" s="9" t="str">
        <f>IF($G54="","",#REF!)</f>
        <v/>
      </c>
      <c r="G54" s="6"/>
      <c r="H54" s="72"/>
      <c r="I54" s="72"/>
      <c r="J54" s="75"/>
      <c r="K54" s="75"/>
      <c r="L54" s="76"/>
      <c r="M54" s="74"/>
      <c r="N54" s="72"/>
      <c r="O54" s="72"/>
      <c r="P54" s="69"/>
      <c r="Q54" s="73"/>
    </row>
    <row r="55" spans="1:17" x14ac:dyDescent="0.2">
      <c r="A55" s="7"/>
      <c r="B55" s="9" t="str">
        <f>IF($G55="","",#REF!)</f>
        <v/>
      </c>
      <c r="C55" s="9" t="str">
        <f>IF($G55="","",#REF!)</f>
        <v/>
      </c>
      <c r="D55" s="9" t="str">
        <f>IF($G55="","",#REF!)</f>
        <v/>
      </c>
      <c r="E55" s="9" t="str">
        <f>IF($G55="","",#REF!)</f>
        <v/>
      </c>
      <c r="F55" s="9" t="str">
        <f>IF($G55="","",#REF!)</f>
        <v/>
      </c>
      <c r="G55" s="6"/>
      <c r="H55" s="72"/>
      <c r="I55" s="72"/>
      <c r="J55" s="75"/>
      <c r="K55" s="75"/>
      <c r="L55" s="76"/>
      <c r="M55" s="74"/>
      <c r="N55" s="72"/>
      <c r="O55" s="72"/>
      <c r="P55" s="69"/>
      <c r="Q55" s="73"/>
    </row>
    <row r="56" spans="1:17" x14ac:dyDescent="0.2">
      <c r="A56" s="7"/>
      <c r="B56" s="9" t="str">
        <f>IF($G56="","",#REF!)</f>
        <v/>
      </c>
      <c r="C56" s="9" t="str">
        <f>IF($G56="","",#REF!)</f>
        <v/>
      </c>
      <c r="D56" s="9" t="str">
        <f>IF($G56="","",#REF!)</f>
        <v/>
      </c>
      <c r="E56" s="9" t="str">
        <f>IF($G56="","",#REF!)</f>
        <v/>
      </c>
      <c r="F56" s="9" t="str">
        <f>IF($G56="","",#REF!)</f>
        <v/>
      </c>
      <c r="G56" s="6"/>
      <c r="H56" s="72"/>
      <c r="I56" s="72"/>
      <c r="J56" s="75"/>
      <c r="K56" s="75"/>
      <c r="L56" s="76"/>
      <c r="M56" s="74"/>
      <c r="N56" s="72"/>
      <c r="O56" s="72"/>
      <c r="P56" s="69"/>
      <c r="Q56" s="73"/>
    </row>
    <row r="57" spans="1:17" x14ac:dyDescent="0.2">
      <c r="A57" s="7"/>
      <c r="B57" s="9" t="str">
        <f>IF($G57="","",#REF!)</f>
        <v/>
      </c>
      <c r="C57" s="9" t="str">
        <f>IF($G57="","",#REF!)</f>
        <v/>
      </c>
      <c r="D57" s="9" t="str">
        <f>IF($G57="","",#REF!)</f>
        <v/>
      </c>
      <c r="E57" s="9" t="str">
        <f>IF($G57="","",#REF!)</f>
        <v/>
      </c>
      <c r="F57" s="9" t="str">
        <f>IF($G57="","",#REF!)</f>
        <v/>
      </c>
      <c r="G57" s="6"/>
      <c r="H57" s="72"/>
      <c r="I57" s="72"/>
      <c r="J57" s="75"/>
      <c r="K57" s="75"/>
      <c r="L57" s="76"/>
      <c r="M57" s="74"/>
      <c r="N57" s="72"/>
      <c r="O57" s="72"/>
      <c r="P57" s="69"/>
      <c r="Q57" s="73"/>
    </row>
    <row r="58" spans="1:17" x14ac:dyDescent="0.2">
      <c r="A58" s="7"/>
      <c r="B58" s="9" t="str">
        <f>IF($G58="","",#REF!)</f>
        <v/>
      </c>
      <c r="C58" s="9" t="str">
        <f>IF($G58="","",#REF!)</f>
        <v/>
      </c>
      <c r="D58" s="9" t="str">
        <f>IF($G58="","",#REF!)</f>
        <v/>
      </c>
      <c r="E58" s="9" t="str">
        <f>IF($G58="","",#REF!)</f>
        <v/>
      </c>
      <c r="F58" s="9" t="str">
        <f>IF($G58="","",#REF!)</f>
        <v/>
      </c>
      <c r="G58" s="6"/>
      <c r="H58" s="72"/>
      <c r="I58" s="72"/>
      <c r="J58" s="75"/>
      <c r="K58" s="75"/>
      <c r="L58" s="76"/>
      <c r="M58" s="74"/>
      <c r="N58" s="72"/>
      <c r="O58" s="72"/>
      <c r="P58" s="69"/>
      <c r="Q58" s="73"/>
    </row>
    <row r="59" spans="1:17" x14ac:dyDescent="0.2">
      <c r="A59" s="7"/>
      <c r="B59" s="9" t="str">
        <f>IF($G59="","",#REF!)</f>
        <v/>
      </c>
      <c r="C59" s="9" t="str">
        <f>IF($G59="","",#REF!)</f>
        <v/>
      </c>
      <c r="D59" s="9" t="str">
        <f>IF($G59="","",#REF!)</f>
        <v/>
      </c>
      <c r="E59" s="9" t="str">
        <f>IF($G59="","",#REF!)</f>
        <v/>
      </c>
      <c r="F59" s="9" t="str">
        <f>IF($G59="","",#REF!)</f>
        <v/>
      </c>
      <c r="G59" s="6"/>
      <c r="H59" s="72"/>
      <c r="I59" s="72"/>
      <c r="J59" s="75"/>
      <c r="K59" s="75"/>
      <c r="L59" s="76"/>
      <c r="M59" s="74"/>
      <c r="N59" s="72"/>
      <c r="O59" s="72"/>
      <c r="P59" s="69"/>
      <c r="Q59" s="73"/>
    </row>
    <row r="60" spans="1:17" x14ac:dyDescent="0.2">
      <c r="A60" s="7"/>
      <c r="B60" s="9" t="str">
        <f>IF($G60="","",#REF!)</f>
        <v/>
      </c>
      <c r="C60" s="9" t="str">
        <f>IF($G60="","",#REF!)</f>
        <v/>
      </c>
      <c r="D60" s="9" t="str">
        <f>IF($G60="","",#REF!)</f>
        <v/>
      </c>
      <c r="E60" s="9" t="str">
        <f>IF($G60="","",#REF!)</f>
        <v/>
      </c>
      <c r="F60" s="9" t="str">
        <f>IF($G60="","",#REF!)</f>
        <v/>
      </c>
      <c r="G60" s="6"/>
      <c r="H60" s="72"/>
      <c r="I60" s="72"/>
      <c r="J60" s="75"/>
      <c r="K60" s="75"/>
      <c r="L60" s="76"/>
      <c r="M60" s="74"/>
      <c r="N60" s="72"/>
      <c r="O60" s="72"/>
      <c r="P60" s="69"/>
      <c r="Q60" s="73"/>
    </row>
    <row r="61" spans="1:17" x14ac:dyDescent="0.2">
      <c r="A61" s="7"/>
      <c r="B61" s="9" t="str">
        <f>IF($G61="","",#REF!)</f>
        <v/>
      </c>
      <c r="C61" s="9" t="str">
        <f>IF($G61="","",#REF!)</f>
        <v/>
      </c>
      <c r="D61" s="9" t="str">
        <f>IF($G61="","",#REF!)</f>
        <v/>
      </c>
      <c r="E61" s="9" t="str">
        <f>IF($G61="","",#REF!)</f>
        <v/>
      </c>
      <c r="F61" s="9" t="str">
        <f>IF($G61="","",#REF!)</f>
        <v/>
      </c>
      <c r="G61" s="6"/>
      <c r="H61" s="72"/>
      <c r="I61" s="72"/>
      <c r="J61" s="75"/>
      <c r="K61" s="75"/>
      <c r="L61" s="76"/>
      <c r="M61" s="74"/>
      <c r="N61" s="72"/>
      <c r="O61" s="72"/>
      <c r="P61" s="69"/>
      <c r="Q61" s="73"/>
    </row>
    <row r="62" spans="1:17" x14ac:dyDescent="0.2">
      <c r="A62" s="7"/>
      <c r="B62" s="9" t="str">
        <f>IF($G62="","",#REF!)</f>
        <v/>
      </c>
      <c r="C62" s="9" t="str">
        <f>IF($G62="","",#REF!)</f>
        <v/>
      </c>
      <c r="D62" s="9" t="str">
        <f>IF($G62="","",#REF!)</f>
        <v/>
      </c>
      <c r="E62" s="9" t="str">
        <f>IF($G62="","",#REF!)</f>
        <v/>
      </c>
      <c r="F62" s="9" t="str">
        <f>IF($G62="","",#REF!)</f>
        <v/>
      </c>
      <c r="G62" s="6"/>
      <c r="H62" s="72"/>
      <c r="I62" s="72"/>
      <c r="J62" s="75"/>
      <c r="K62" s="75"/>
      <c r="L62" s="76"/>
      <c r="M62" s="74"/>
      <c r="N62" s="72"/>
      <c r="O62" s="72"/>
      <c r="P62" s="69"/>
      <c r="Q62" s="73"/>
    </row>
    <row r="63" spans="1:17" x14ac:dyDescent="0.2">
      <c r="A63" s="7"/>
      <c r="B63" s="9" t="str">
        <f>IF($G63="","",#REF!)</f>
        <v/>
      </c>
      <c r="C63" s="9" t="str">
        <f>IF($G63="","",#REF!)</f>
        <v/>
      </c>
      <c r="D63" s="9" t="str">
        <f>IF($G63="","",#REF!)</f>
        <v/>
      </c>
      <c r="E63" s="9" t="str">
        <f>IF($G63="","",#REF!)</f>
        <v/>
      </c>
      <c r="F63" s="9" t="str">
        <f>IF($G63="","",#REF!)</f>
        <v/>
      </c>
      <c r="G63" s="6"/>
      <c r="H63" s="72"/>
      <c r="I63" s="72"/>
      <c r="J63" s="75"/>
      <c r="K63" s="75"/>
      <c r="L63" s="76"/>
      <c r="M63" s="74"/>
      <c r="N63" s="72"/>
      <c r="O63" s="72"/>
      <c r="P63" s="69"/>
      <c r="Q63" s="73"/>
    </row>
    <row r="64" spans="1:17" x14ac:dyDescent="0.2">
      <c r="A64" s="7"/>
      <c r="B64" s="9" t="str">
        <f>IF($G64="","",#REF!)</f>
        <v/>
      </c>
      <c r="C64" s="9" t="str">
        <f>IF($G64="","",#REF!)</f>
        <v/>
      </c>
      <c r="D64" s="9" t="str">
        <f>IF($G64="","",#REF!)</f>
        <v/>
      </c>
      <c r="E64" s="9" t="str">
        <f>IF($G64="","",#REF!)</f>
        <v/>
      </c>
      <c r="F64" s="9" t="str">
        <f>IF($G64="","",#REF!)</f>
        <v/>
      </c>
      <c r="G64" s="6"/>
      <c r="H64" s="72"/>
      <c r="I64" s="72"/>
      <c r="J64" s="75"/>
      <c r="K64" s="75"/>
      <c r="L64" s="76"/>
      <c r="M64" s="74"/>
      <c r="N64" s="72"/>
      <c r="O64" s="72"/>
      <c r="P64" s="69"/>
      <c r="Q64" s="73"/>
    </row>
    <row r="65" spans="1:17" x14ac:dyDescent="0.2">
      <c r="A65" s="7"/>
      <c r="B65" s="9" t="str">
        <f>IF($G65="","",#REF!)</f>
        <v/>
      </c>
      <c r="C65" s="9" t="str">
        <f>IF($G65="","",#REF!)</f>
        <v/>
      </c>
      <c r="D65" s="9" t="str">
        <f>IF($G65="","",#REF!)</f>
        <v/>
      </c>
      <c r="E65" s="9" t="str">
        <f>IF($G65="","",#REF!)</f>
        <v/>
      </c>
      <c r="F65" s="9" t="str">
        <f>IF($G65="","",#REF!)</f>
        <v/>
      </c>
      <c r="G65" s="6"/>
      <c r="H65" s="72"/>
      <c r="I65" s="72"/>
      <c r="J65" s="75"/>
      <c r="K65" s="75"/>
      <c r="L65" s="76"/>
      <c r="M65" s="74"/>
      <c r="N65" s="72"/>
      <c r="O65" s="72"/>
      <c r="P65" s="69"/>
      <c r="Q65" s="73"/>
    </row>
    <row r="66" spans="1:17" x14ac:dyDescent="0.2">
      <c r="A66" s="7"/>
      <c r="B66" s="9" t="str">
        <f>IF($G66="","",#REF!)</f>
        <v/>
      </c>
      <c r="C66" s="9" t="str">
        <f>IF($G66="","",#REF!)</f>
        <v/>
      </c>
      <c r="D66" s="9" t="str">
        <f>IF($G66="","",#REF!)</f>
        <v/>
      </c>
      <c r="E66" s="9" t="str">
        <f>IF($G66="","",#REF!)</f>
        <v/>
      </c>
      <c r="F66" s="9" t="str">
        <f>IF($G66="","",#REF!)</f>
        <v/>
      </c>
      <c r="G66" s="6"/>
      <c r="H66" s="72"/>
      <c r="I66" s="72"/>
      <c r="J66" s="75"/>
      <c r="K66" s="75"/>
      <c r="L66" s="76"/>
      <c r="M66" s="74"/>
      <c r="N66" s="72"/>
      <c r="O66" s="72"/>
      <c r="P66" s="69"/>
      <c r="Q66" s="73"/>
    </row>
    <row r="67" spans="1:17" x14ac:dyDescent="0.2">
      <c r="A67" s="7"/>
      <c r="B67" s="9" t="str">
        <f>IF($G67="","",#REF!)</f>
        <v/>
      </c>
      <c r="C67" s="9" t="str">
        <f>IF($G67="","",#REF!)</f>
        <v/>
      </c>
      <c r="D67" s="9" t="str">
        <f>IF($G67="","",#REF!)</f>
        <v/>
      </c>
      <c r="E67" s="9" t="str">
        <f>IF($G67="","",#REF!)</f>
        <v/>
      </c>
      <c r="F67" s="9" t="str">
        <f>IF($G67="","",#REF!)</f>
        <v/>
      </c>
      <c r="G67" s="6"/>
      <c r="H67" s="72"/>
      <c r="I67" s="72"/>
      <c r="J67" s="75"/>
      <c r="K67" s="75"/>
      <c r="L67" s="76"/>
      <c r="M67" s="74"/>
      <c r="N67" s="72"/>
      <c r="O67" s="72"/>
      <c r="P67" s="69"/>
      <c r="Q67" s="73"/>
    </row>
    <row r="68" spans="1:17" x14ac:dyDescent="0.2">
      <c r="A68" s="7"/>
      <c r="B68" s="9" t="str">
        <f>IF($G68="","",#REF!)</f>
        <v/>
      </c>
      <c r="C68" s="9" t="str">
        <f>IF($G68="","",#REF!)</f>
        <v/>
      </c>
      <c r="D68" s="9" t="str">
        <f>IF($G68="","",#REF!)</f>
        <v/>
      </c>
      <c r="E68" s="9" t="str">
        <f>IF($G68="","",#REF!)</f>
        <v/>
      </c>
      <c r="F68" s="9" t="str">
        <f>IF($G68="","",#REF!)</f>
        <v/>
      </c>
      <c r="G68" s="6"/>
      <c r="H68" s="72"/>
      <c r="I68" s="72"/>
      <c r="J68" s="75"/>
      <c r="K68" s="75"/>
      <c r="L68" s="76"/>
      <c r="M68" s="74"/>
      <c r="N68" s="72"/>
      <c r="O68" s="72"/>
      <c r="P68" s="69"/>
      <c r="Q68" s="73"/>
    </row>
    <row r="69" spans="1:17" x14ac:dyDescent="0.2">
      <c r="A69" s="7"/>
      <c r="B69" s="9" t="str">
        <f>IF($G69="","",#REF!)</f>
        <v/>
      </c>
      <c r="C69" s="9" t="str">
        <f>IF($G69="","",#REF!)</f>
        <v/>
      </c>
      <c r="D69" s="9" t="str">
        <f>IF($G69="","",#REF!)</f>
        <v/>
      </c>
      <c r="E69" s="9" t="str">
        <f>IF($G69="","",#REF!)</f>
        <v/>
      </c>
      <c r="F69" s="9" t="str">
        <f>IF($G69="","",#REF!)</f>
        <v/>
      </c>
      <c r="G69" s="6"/>
      <c r="H69" s="72"/>
      <c r="I69" s="72"/>
      <c r="J69" s="75"/>
      <c r="K69" s="75"/>
      <c r="L69" s="76"/>
      <c r="M69" s="74"/>
      <c r="N69" s="72"/>
      <c r="O69" s="72"/>
      <c r="P69" s="69"/>
      <c r="Q69" s="73"/>
    </row>
    <row r="70" spans="1:17" x14ac:dyDescent="0.2">
      <c r="A70" s="7"/>
      <c r="B70" s="9" t="str">
        <f>IF($G70="","",#REF!)</f>
        <v/>
      </c>
      <c r="C70" s="9" t="str">
        <f>IF($G70="","",#REF!)</f>
        <v/>
      </c>
      <c r="D70" s="9" t="str">
        <f>IF($G70="","",#REF!)</f>
        <v/>
      </c>
      <c r="E70" s="9" t="str">
        <f>IF($G70="","",#REF!)</f>
        <v/>
      </c>
      <c r="F70" s="9" t="str">
        <f>IF($G70="","",#REF!)</f>
        <v/>
      </c>
      <c r="G70" s="6"/>
      <c r="H70" s="72"/>
      <c r="I70" s="72"/>
      <c r="J70" s="75"/>
      <c r="K70" s="75"/>
      <c r="L70" s="76"/>
      <c r="M70" s="74"/>
      <c r="N70" s="72"/>
      <c r="O70" s="72"/>
      <c r="P70" s="69"/>
      <c r="Q70" s="73"/>
    </row>
    <row r="71" spans="1:17" x14ac:dyDescent="0.2">
      <c r="A71" s="7"/>
      <c r="B71" s="9" t="str">
        <f>IF($G71="","",#REF!)</f>
        <v/>
      </c>
      <c r="C71" s="9" t="str">
        <f>IF($G71="","",#REF!)</f>
        <v/>
      </c>
      <c r="D71" s="9" t="str">
        <f>IF($G71="","",#REF!)</f>
        <v/>
      </c>
      <c r="E71" s="9" t="str">
        <f>IF($G71="","",#REF!)</f>
        <v/>
      </c>
      <c r="F71" s="9" t="str">
        <f>IF($G71="","",#REF!)</f>
        <v/>
      </c>
      <c r="G71" s="6"/>
      <c r="H71" s="72"/>
      <c r="I71" s="72"/>
      <c r="J71" s="75"/>
      <c r="K71" s="75"/>
      <c r="L71" s="76"/>
      <c r="M71" s="74"/>
      <c r="N71" s="72"/>
      <c r="O71" s="72"/>
      <c r="P71" s="69"/>
      <c r="Q71" s="73"/>
    </row>
    <row r="72" spans="1:17" x14ac:dyDescent="0.2">
      <c r="A72" s="7"/>
      <c r="B72" s="9" t="str">
        <f>IF($G72="","",#REF!)</f>
        <v/>
      </c>
      <c r="C72" s="9" t="str">
        <f>IF($G72="","",#REF!)</f>
        <v/>
      </c>
      <c r="D72" s="9" t="str">
        <f>IF($G72="","",#REF!)</f>
        <v/>
      </c>
      <c r="E72" s="9" t="str">
        <f>IF($G72="","",#REF!)</f>
        <v/>
      </c>
      <c r="F72" s="9" t="str">
        <f>IF($G72="","",#REF!)</f>
        <v/>
      </c>
      <c r="G72" s="6"/>
      <c r="H72" s="72"/>
      <c r="I72" s="72"/>
      <c r="J72" s="75"/>
      <c r="K72" s="75"/>
      <c r="L72" s="76"/>
      <c r="M72" s="74"/>
      <c r="N72" s="72"/>
      <c r="O72" s="72"/>
      <c r="P72" s="69"/>
      <c r="Q72" s="73"/>
    </row>
    <row r="73" spans="1:17" x14ac:dyDescent="0.2">
      <c r="A73" s="7"/>
      <c r="B73" s="9" t="str">
        <f>IF($G73="","",#REF!)</f>
        <v/>
      </c>
      <c r="C73" s="9" t="str">
        <f>IF($G73="","",#REF!)</f>
        <v/>
      </c>
      <c r="D73" s="9" t="str">
        <f>IF($G73="","",#REF!)</f>
        <v/>
      </c>
      <c r="E73" s="9" t="str">
        <f>IF($G73="","",#REF!)</f>
        <v/>
      </c>
      <c r="F73" s="9" t="str">
        <f>IF($G73="","",#REF!)</f>
        <v/>
      </c>
      <c r="G73" s="6"/>
      <c r="H73" s="72"/>
      <c r="I73" s="72"/>
      <c r="J73" s="75"/>
      <c r="K73" s="75"/>
      <c r="L73" s="76"/>
      <c r="M73" s="74"/>
      <c r="N73" s="72"/>
      <c r="O73" s="72"/>
      <c r="P73" s="69"/>
      <c r="Q73" s="73"/>
    </row>
    <row r="74" spans="1:17" x14ac:dyDescent="0.2">
      <c r="A74" s="7"/>
      <c r="B74" s="9" t="str">
        <f>IF($G74="","",#REF!)</f>
        <v/>
      </c>
      <c r="C74" s="9" t="str">
        <f>IF($G74="","",#REF!)</f>
        <v/>
      </c>
      <c r="D74" s="9" t="str">
        <f>IF($G74="","",#REF!)</f>
        <v/>
      </c>
      <c r="E74" s="9" t="str">
        <f>IF($G74="","",#REF!)</f>
        <v/>
      </c>
      <c r="F74" s="9" t="str">
        <f>IF($G74="","",#REF!)</f>
        <v/>
      </c>
      <c r="G74" s="6"/>
      <c r="H74" s="72"/>
      <c r="I74" s="72"/>
      <c r="J74" s="75"/>
      <c r="K74" s="75"/>
      <c r="L74" s="76"/>
      <c r="M74" s="74"/>
      <c r="N74" s="72"/>
      <c r="O74" s="72"/>
      <c r="P74" s="69"/>
      <c r="Q74" s="73"/>
    </row>
    <row r="75" spans="1:17" x14ac:dyDescent="0.2">
      <c r="A75" s="7"/>
      <c r="B75" s="9" t="str">
        <f>IF($G75="","",#REF!)</f>
        <v/>
      </c>
      <c r="C75" s="9" t="str">
        <f>IF($G75="","",#REF!)</f>
        <v/>
      </c>
      <c r="D75" s="9" t="str">
        <f>IF($G75="","",#REF!)</f>
        <v/>
      </c>
      <c r="E75" s="9" t="str">
        <f>IF($G75="","",#REF!)</f>
        <v/>
      </c>
      <c r="F75" s="9" t="str">
        <f>IF($G75="","",#REF!)</f>
        <v/>
      </c>
      <c r="G75" s="6"/>
      <c r="H75" s="72"/>
      <c r="I75" s="72"/>
      <c r="J75" s="75"/>
      <c r="K75" s="75"/>
      <c r="L75" s="76"/>
      <c r="M75" s="74"/>
      <c r="N75" s="72"/>
      <c r="O75" s="72"/>
      <c r="P75" s="69"/>
      <c r="Q75" s="73"/>
    </row>
    <row r="76" spans="1:17" x14ac:dyDescent="0.2">
      <c r="A76" s="7"/>
      <c r="B76" s="9" t="str">
        <f>IF($G76="","",#REF!)</f>
        <v/>
      </c>
      <c r="C76" s="9" t="str">
        <f>IF($G76="","",#REF!)</f>
        <v/>
      </c>
      <c r="D76" s="9" t="str">
        <f>IF($G76="","",#REF!)</f>
        <v/>
      </c>
      <c r="E76" s="9" t="str">
        <f>IF($G76="","",#REF!)</f>
        <v/>
      </c>
      <c r="F76" s="9" t="str">
        <f>IF($G76="","",#REF!)</f>
        <v/>
      </c>
      <c r="G76" s="6"/>
      <c r="H76" s="72"/>
      <c r="I76" s="72"/>
      <c r="J76" s="75"/>
      <c r="K76" s="75"/>
      <c r="L76" s="76"/>
      <c r="M76" s="74"/>
      <c r="N76" s="72"/>
      <c r="O76" s="72"/>
      <c r="P76" s="69"/>
      <c r="Q76" s="73"/>
    </row>
    <row r="77" spans="1:17" x14ac:dyDescent="0.2">
      <c r="A77" s="7"/>
      <c r="B77" s="9" t="str">
        <f>IF($G77="","",#REF!)</f>
        <v/>
      </c>
      <c r="C77" s="9" t="str">
        <f>IF($G77="","",#REF!)</f>
        <v/>
      </c>
      <c r="D77" s="9" t="str">
        <f>IF($G77="","",#REF!)</f>
        <v/>
      </c>
      <c r="E77" s="9" t="str">
        <f>IF($G77="","",#REF!)</f>
        <v/>
      </c>
      <c r="F77" s="9" t="str">
        <f>IF($G77="","",#REF!)</f>
        <v/>
      </c>
      <c r="G77" s="6"/>
      <c r="H77" s="72"/>
      <c r="I77" s="72"/>
      <c r="J77" s="75"/>
      <c r="K77" s="75"/>
      <c r="L77" s="76"/>
      <c r="M77" s="74"/>
      <c r="N77" s="72"/>
      <c r="O77" s="72"/>
      <c r="P77" s="69"/>
      <c r="Q77" s="73"/>
    </row>
    <row r="78" spans="1:17" x14ac:dyDescent="0.2">
      <c r="A78" s="7"/>
      <c r="B78" s="9" t="str">
        <f>IF($G78="","",#REF!)</f>
        <v/>
      </c>
      <c r="C78" s="9" t="str">
        <f>IF($G78="","",#REF!)</f>
        <v/>
      </c>
      <c r="D78" s="9" t="str">
        <f>IF($G78="","",#REF!)</f>
        <v/>
      </c>
      <c r="E78" s="9" t="str">
        <f>IF($G78="","",#REF!)</f>
        <v/>
      </c>
      <c r="F78" s="9" t="str">
        <f>IF($G78="","",#REF!)</f>
        <v/>
      </c>
      <c r="G78" s="6"/>
      <c r="H78" s="72"/>
      <c r="I78" s="72"/>
      <c r="J78" s="75"/>
      <c r="K78" s="75"/>
      <c r="L78" s="76"/>
      <c r="M78" s="74"/>
      <c r="N78" s="72"/>
      <c r="O78" s="72"/>
      <c r="P78" s="69"/>
      <c r="Q78" s="73"/>
    </row>
    <row r="79" spans="1:17" x14ac:dyDescent="0.2">
      <c r="A79" s="7"/>
      <c r="B79" s="9" t="str">
        <f>IF($G79="","",#REF!)</f>
        <v/>
      </c>
      <c r="C79" s="9" t="str">
        <f>IF($G79="","",#REF!)</f>
        <v/>
      </c>
      <c r="D79" s="9" t="str">
        <f>IF($G79="","",#REF!)</f>
        <v/>
      </c>
      <c r="E79" s="9" t="str">
        <f>IF($G79="","",#REF!)</f>
        <v/>
      </c>
      <c r="F79" s="9" t="str">
        <f>IF($G79="","",#REF!)</f>
        <v/>
      </c>
      <c r="G79" s="6"/>
      <c r="H79" s="72"/>
      <c r="I79" s="72"/>
      <c r="J79" s="75"/>
      <c r="K79" s="75"/>
      <c r="L79" s="76"/>
      <c r="M79" s="74"/>
      <c r="N79" s="72"/>
      <c r="O79" s="72"/>
      <c r="P79" s="69"/>
      <c r="Q79" s="73"/>
    </row>
    <row r="80" spans="1:17" x14ac:dyDescent="0.2">
      <c r="A80" s="7"/>
      <c r="B80" s="9" t="str">
        <f>IF($G80="","",#REF!)</f>
        <v/>
      </c>
      <c r="C80" s="9" t="str">
        <f>IF($G80="","",#REF!)</f>
        <v/>
      </c>
      <c r="D80" s="9" t="str">
        <f>IF($G80="","",#REF!)</f>
        <v/>
      </c>
      <c r="E80" s="9" t="str">
        <f>IF($G80="","",#REF!)</f>
        <v/>
      </c>
      <c r="F80" s="9" t="str">
        <f>IF($G80="","",#REF!)</f>
        <v/>
      </c>
      <c r="G80" s="6"/>
      <c r="H80" s="72"/>
      <c r="I80" s="72"/>
      <c r="J80" s="75"/>
      <c r="K80" s="75"/>
      <c r="L80" s="76"/>
      <c r="M80" s="74"/>
      <c r="N80" s="72"/>
      <c r="O80" s="72"/>
      <c r="P80" s="69"/>
      <c r="Q80" s="73"/>
    </row>
    <row r="81" spans="1:17" x14ac:dyDescent="0.2">
      <c r="A81" s="7"/>
      <c r="B81" s="9" t="str">
        <f>IF($G81="","",#REF!)</f>
        <v/>
      </c>
      <c r="C81" s="9" t="str">
        <f>IF($G81="","",#REF!)</f>
        <v/>
      </c>
      <c r="D81" s="9" t="str">
        <f>IF($G81="","",#REF!)</f>
        <v/>
      </c>
      <c r="E81" s="9" t="str">
        <f>IF($G81="","",#REF!)</f>
        <v/>
      </c>
      <c r="F81" s="9" t="str">
        <f>IF($G81="","",#REF!)</f>
        <v/>
      </c>
      <c r="G81" s="6"/>
      <c r="H81" s="72"/>
      <c r="I81" s="72"/>
      <c r="J81" s="75"/>
      <c r="K81" s="75"/>
      <c r="L81" s="76"/>
      <c r="M81" s="74"/>
      <c r="N81" s="72"/>
      <c r="O81" s="72"/>
      <c r="P81" s="69"/>
      <c r="Q81" s="73"/>
    </row>
    <row r="82" spans="1:17" x14ac:dyDescent="0.2">
      <c r="A82" s="7"/>
      <c r="B82" s="9" t="str">
        <f>IF($G82="","",#REF!)</f>
        <v/>
      </c>
      <c r="C82" s="9" t="str">
        <f>IF($G82="","",#REF!)</f>
        <v/>
      </c>
      <c r="D82" s="9" t="str">
        <f>IF($G82="","",#REF!)</f>
        <v/>
      </c>
      <c r="E82" s="9" t="str">
        <f>IF($G82="","",#REF!)</f>
        <v/>
      </c>
      <c r="F82" s="9" t="str">
        <f>IF($G82="","",#REF!)</f>
        <v/>
      </c>
      <c r="G82" s="6"/>
      <c r="H82" s="72"/>
      <c r="I82" s="72"/>
      <c r="J82" s="75"/>
      <c r="K82" s="75"/>
      <c r="L82" s="76"/>
      <c r="M82" s="74"/>
      <c r="N82" s="72"/>
      <c r="O82" s="72"/>
      <c r="P82" s="69"/>
      <c r="Q82" s="73"/>
    </row>
    <row r="83" spans="1:17" x14ac:dyDescent="0.2">
      <c r="A83" s="7"/>
      <c r="B83" s="9" t="str">
        <f>IF($G83="","",#REF!)</f>
        <v/>
      </c>
      <c r="C83" s="9" t="str">
        <f>IF($G83="","",#REF!)</f>
        <v/>
      </c>
      <c r="D83" s="9" t="str">
        <f>IF($G83="","",#REF!)</f>
        <v/>
      </c>
      <c r="E83" s="9" t="str">
        <f>IF($G83="","",#REF!)</f>
        <v/>
      </c>
      <c r="F83" s="9" t="str">
        <f>IF($G83="","",#REF!)</f>
        <v/>
      </c>
      <c r="G83" s="6"/>
      <c r="H83" s="72"/>
      <c r="I83" s="72"/>
      <c r="J83" s="75"/>
      <c r="K83" s="75"/>
      <c r="L83" s="76"/>
      <c r="M83" s="74"/>
      <c r="N83" s="72"/>
      <c r="O83" s="72"/>
      <c r="P83" s="69"/>
      <c r="Q83" s="73"/>
    </row>
    <row r="84" spans="1:17" x14ac:dyDescent="0.2">
      <c r="A84" s="7"/>
      <c r="B84" s="9" t="str">
        <f>IF($G84="","",#REF!)</f>
        <v/>
      </c>
      <c r="C84" s="9" t="str">
        <f>IF($G84="","",#REF!)</f>
        <v/>
      </c>
      <c r="D84" s="9" t="str">
        <f>IF($G84="","",#REF!)</f>
        <v/>
      </c>
      <c r="E84" s="9" t="str">
        <f>IF($G84="","",#REF!)</f>
        <v/>
      </c>
      <c r="F84" s="9" t="str">
        <f>IF($G84="","",#REF!)</f>
        <v/>
      </c>
      <c r="G84" s="6"/>
      <c r="H84" s="72"/>
      <c r="I84" s="72"/>
      <c r="J84" s="75"/>
      <c r="K84" s="75"/>
      <c r="L84" s="76"/>
      <c r="M84" s="74"/>
      <c r="N84" s="72"/>
      <c r="O84" s="72"/>
      <c r="P84" s="69"/>
      <c r="Q84" s="73"/>
    </row>
    <row r="85" spans="1:17" x14ac:dyDescent="0.2">
      <c r="A85" s="7"/>
      <c r="B85" s="9" t="str">
        <f>IF($G85="","",#REF!)</f>
        <v/>
      </c>
      <c r="C85" s="9" t="str">
        <f>IF($G85="","",#REF!)</f>
        <v/>
      </c>
      <c r="D85" s="9" t="str">
        <f>IF($G85="","",#REF!)</f>
        <v/>
      </c>
      <c r="E85" s="9" t="str">
        <f>IF($G85="","",#REF!)</f>
        <v/>
      </c>
      <c r="F85" s="9" t="str">
        <f>IF($G85="","",#REF!)</f>
        <v/>
      </c>
      <c r="G85" s="6"/>
      <c r="H85" s="72"/>
      <c r="I85" s="72"/>
      <c r="J85" s="75"/>
      <c r="K85" s="75"/>
      <c r="L85" s="76"/>
      <c r="M85" s="74"/>
      <c r="N85" s="72"/>
      <c r="O85" s="72"/>
      <c r="P85" s="69"/>
      <c r="Q85" s="73"/>
    </row>
    <row r="86" spans="1:17" x14ac:dyDescent="0.2">
      <c r="A86" s="7"/>
      <c r="B86" s="9" t="str">
        <f>IF($G86="","",#REF!)</f>
        <v/>
      </c>
      <c r="C86" s="9" t="str">
        <f>IF($G86="","",#REF!)</f>
        <v/>
      </c>
      <c r="D86" s="9" t="str">
        <f>IF($G86="","",#REF!)</f>
        <v/>
      </c>
      <c r="E86" s="9" t="str">
        <f>IF($G86="","",#REF!)</f>
        <v/>
      </c>
      <c r="F86" s="9" t="str">
        <f>IF($G86="","",#REF!)</f>
        <v/>
      </c>
      <c r="G86" s="6"/>
      <c r="H86" s="72"/>
      <c r="I86" s="72"/>
      <c r="J86" s="75"/>
      <c r="K86" s="75"/>
      <c r="L86" s="76"/>
      <c r="M86" s="74"/>
      <c r="N86" s="72"/>
      <c r="O86" s="72"/>
      <c r="P86" s="69"/>
      <c r="Q86" s="73"/>
    </row>
    <row r="87" spans="1:17" x14ac:dyDescent="0.2">
      <c r="A87" s="7"/>
      <c r="B87" s="9" t="str">
        <f>IF($G87="","",#REF!)</f>
        <v/>
      </c>
      <c r="C87" s="9" t="str">
        <f>IF($G87="","",#REF!)</f>
        <v/>
      </c>
      <c r="D87" s="9" t="str">
        <f>IF($G87="","",#REF!)</f>
        <v/>
      </c>
      <c r="E87" s="9" t="str">
        <f>IF($G87="","",#REF!)</f>
        <v/>
      </c>
      <c r="F87" s="9" t="str">
        <f>IF($G87="","",#REF!)</f>
        <v/>
      </c>
      <c r="G87" s="6"/>
      <c r="H87" s="72"/>
      <c r="I87" s="72"/>
      <c r="J87" s="75"/>
      <c r="K87" s="75"/>
      <c r="L87" s="76"/>
      <c r="M87" s="74"/>
      <c r="N87" s="72"/>
      <c r="O87" s="72"/>
      <c r="P87" s="69"/>
      <c r="Q87" s="73"/>
    </row>
    <row r="88" spans="1:17" x14ac:dyDescent="0.2">
      <c r="A88" s="7"/>
      <c r="B88" s="9" t="str">
        <f>IF($G88="","",#REF!)</f>
        <v/>
      </c>
      <c r="C88" s="9" t="str">
        <f>IF($G88="","",#REF!)</f>
        <v/>
      </c>
      <c r="D88" s="9" t="str">
        <f>IF($G88="","",#REF!)</f>
        <v/>
      </c>
      <c r="E88" s="9" t="str">
        <f>IF($G88="","",#REF!)</f>
        <v/>
      </c>
      <c r="F88" s="9" t="str">
        <f>IF($G88="","",#REF!)</f>
        <v/>
      </c>
      <c r="G88" s="6"/>
      <c r="H88" s="72"/>
      <c r="I88" s="72"/>
      <c r="J88" s="75"/>
      <c r="K88" s="75"/>
      <c r="L88" s="76"/>
      <c r="M88" s="74"/>
      <c r="N88" s="72"/>
      <c r="O88" s="72"/>
      <c r="P88" s="69"/>
      <c r="Q88" s="73"/>
    </row>
    <row r="89" spans="1:17" x14ac:dyDescent="0.2">
      <c r="A89" s="7"/>
      <c r="B89" s="9" t="str">
        <f>IF($G89="","",#REF!)</f>
        <v/>
      </c>
      <c r="C89" s="9" t="str">
        <f>IF($G89="","",#REF!)</f>
        <v/>
      </c>
      <c r="D89" s="9" t="str">
        <f>IF($G89="","",#REF!)</f>
        <v/>
      </c>
      <c r="E89" s="9" t="str">
        <f>IF($G89="","",#REF!)</f>
        <v/>
      </c>
      <c r="F89" s="9" t="str">
        <f>IF($G89="","",#REF!)</f>
        <v/>
      </c>
      <c r="G89" s="6"/>
      <c r="H89" s="72"/>
      <c r="I89" s="72"/>
      <c r="J89" s="75"/>
      <c r="K89" s="75"/>
      <c r="L89" s="76"/>
      <c r="M89" s="74"/>
      <c r="N89" s="72"/>
      <c r="O89" s="72"/>
      <c r="P89" s="69"/>
      <c r="Q89" s="73"/>
    </row>
    <row r="90" spans="1:17" x14ac:dyDescent="0.2">
      <c r="A90" s="7"/>
      <c r="B90" s="9" t="str">
        <f>IF($G90="","",#REF!)</f>
        <v/>
      </c>
      <c r="C90" s="9" t="str">
        <f>IF($G90="","",#REF!)</f>
        <v/>
      </c>
      <c r="D90" s="9" t="str">
        <f>IF($G90="","",#REF!)</f>
        <v/>
      </c>
      <c r="E90" s="9" t="str">
        <f>IF($G90="","",#REF!)</f>
        <v/>
      </c>
      <c r="F90" s="9" t="str">
        <f>IF($G90="","",#REF!)</f>
        <v/>
      </c>
      <c r="G90" s="6"/>
      <c r="H90" s="72"/>
      <c r="I90" s="72"/>
      <c r="J90" s="75"/>
      <c r="K90" s="75"/>
      <c r="L90" s="76"/>
      <c r="M90" s="74"/>
      <c r="N90" s="72"/>
      <c r="O90" s="72"/>
      <c r="P90" s="69"/>
      <c r="Q90" s="73"/>
    </row>
    <row r="91" spans="1:17" x14ac:dyDescent="0.2">
      <c r="A91" s="7"/>
      <c r="B91" s="9" t="str">
        <f>IF($G91="","",#REF!)</f>
        <v/>
      </c>
      <c r="C91" s="9" t="str">
        <f>IF($G91="","",#REF!)</f>
        <v/>
      </c>
      <c r="D91" s="9" t="str">
        <f>IF($G91="","",#REF!)</f>
        <v/>
      </c>
      <c r="E91" s="9" t="str">
        <f>IF($G91="","",#REF!)</f>
        <v/>
      </c>
      <c r="F91" s="9" t="str">
        <f>IF($G91="","",#REF!)</f>
        <v/>
      </c>
      <c r="G91" s="6"/>
      <c r="H91" s="72"/>
      <c r="I91" s="72"/>
      <c r="J91" s="75"/>
      <c r="K91" s="75"/>
      <c r="L91" s="76"/>
      <c r="M91" s="74"/>
      <c r="N91" s="72"/>
      <c r="O91" s="72"/>
      <c r="P91" s="69"/>
      <c r="Q91" s="73"/>
    </row>
    <row r="92" spans="1:17" x14ac:dyDescent="0.2">
      <c r="A92" s="7"/>
      <c r="B92" s="9" t="str">
        <f>IF($G92="","",#REF!)</f>
        <v/>
      </c>
      <c r="C92" s="9" t="str">
        <f>IF($G92="","",#REF!)</f>
        <v/>
      </c>
      <c r="D92" s="9" t="str">
        <f>IF($G92="","",#REF!)</f>
        <v/>
      </c>
      <c r="E92" s="9" t="str">
        <f>IF($G92="","",#REF!)</f>
        <v/>
      </c>
      <c r="F92" s="9" t="str">
        <f>IF($G92="","",#REF!)</f>
        <v/>
      </c>
      <c r="G92" s="6"/>
      <c r="H92" s="72"/>
      <c r="I92" s="72"/>
      <c r="J92" s="75"/>
      <c r="K92" s="75"/>
      <c r="L92" s="76"/>
      <c r="M92" s="74"/>
      <c r="N92" s="72"/>
      <c r="O92" s="72"/>
      <c r="P92" s="69"/>
      <c r="Q92" s="73"/>
    </row>
    <row r="93" spans="1:17" x14ac:dyDescent="0.2">
      <c r="A93" s="7"/>
      <c r="B93" s="9" t="str">
        <f>IF($G93="","",#REF!)</f>
        <v/>
      </c>
      <c r="C93" s="9" t="str">
        <f>IF($G93="","",#REF!)</f>
        <v/>
      </c>
      <c r="D93" s="9" t="str">
        <f>IF($G93="","",#REF!)</f>
        <v/>
      </c>
      <c r="E93" s="9" t="str">
        <f>IF($G93="","",#REF!)</f>
        <v/>
      </c>
      <c r="F93" s="9" t="str">
        <f>IF($G93="","",#REF!)</f>
        <v/>
      </c>
      <c r="G93" s="6"/>
      <c r="H93" s="72"/>
      <c r="I93" s="72"/>
      <c r="J93" s="75"/>
      <c r="K93" s="75"/>
      <c r="L93" s="76"/>
      <c r="M93" s="74"/>
      <c r="N93" s="72"/>
      <c r="O93" s="72"/>
      <c r="P93" s="69"/>
      <c r="Q93" s="73"/>
    </row>
    <row r="94" spans="1:17" x14ac:dyDescent="0.2">
      <c r="A94" s="7"/>
      <c r="B94" s="9" t="str">
        <f>IF($G94="","",#REF!)</f>
        <v/>
      </c>
      <c r="C94" s="9" t="str">
        <f>IF($G94="","",#REF!)</f>
        <v/>
      </c>
      <c r="D94" s="9" t="str">
        <f>IF($G94="","",#REF!)</f>
        <v/>
      </c>
      <c r="E94" s="9" t="str">
        <f>IF($G94="","",#REF!)</f>
        <v/>
      </c>
      <c r="F94" s="9" t="str">
        <f>IF($G94="","",#REF!)</f>
        <v/>
      </c>
      <c r="G94" s="6"/>
      <c r="H94" s="72"/>
      <c r="I94" s="72"/>
      <c r="J94" s="75"/>
      <c r="K94" s="75"/>
      <c r="L94" s="76"/>
      <c r="M94" s="74"/>
      <c r="N94" s="72"/>
      <c r="O94" s="72"/>
      <c r="P94" s="69"/>
      <c r="Q94" s="73"/>
    </row>
    <row r="95" spans="1:17" x14ac:dyDescent="0.2">
      <c r="A95" s="7"/>
      <c r="B95" s="9" t="str">
        <f>IF($G95="","",#REF!)</f>
        <v/>
      </c>
      <c r="C95" s="9" t="str">
        <f>IF($G95="","",#REF!)</f>
        <v/>
      </c>
      <c r="D95" s="9" t="str">
        <f>IF($G95="","",#REF!)</f>
        <v/>
      </c>
      <c r="E95" s="9" t="str">
        <f>IF($G95="","",#REF!)</f>
        <v/>
      </c>
      <c r="F95" s="9" t="str">
        <f>IF($G95="","",#REF!)</f>
        <v/>
      </c>
      <c r="G95" s="6"/>
      <c r="H95" s="72"/>
      <c r="I95" s="72"/>
      <c r="J95" s="75"/>
      <c r="K95" s="75"/>
      <c r="L95" s="76"/>
      <c r="M95" s="74"/>
      <c r="N95" s="72"/>
      <c r="O95" s="72"/>
      <c r="P95" s="69"/>
      <c r="Q95" s="73"/>
    </row>
    <row r="96" spans="1:17" x14ac:dyDescent="0.2">
      <c r="A96" s="7"/>
      <c r="B96" s="9" t="str">
        <f>IF($G96="","",#REF!)</f>
        <v/>
      </c>
      <c r="C96" s="9" t="str">
        <f>IF($G96="","",#REF!)</f>
        <v/>
      </c>
      <c r="D96" s="9" t="str">
        <f>IF($G96="","",#REF!)</f>
        <v/>
      </c>
      <c r="E96" s="9" t="str">
        <f>IF($G96="","",#REF!)</f>
        <v/>
      </c>
      <c r="F96" s="9" t="str">
        <f>IF($G96="","",#REF!)</f>
        <v/>
      </c>
      <c r="G96" s="6"/>
      <c r="H96" s="72"/>
      <c r="I96" s="72"/>
      <c r="J96" s="75"/>
      <c r="K96" s="75"/>
      <c r="L96" s="76"/>
      <c r="M96" s="74"/>
      <c r="N96" s="72"/>
      <c r="O96" s="72"/>
      <c r="P96" s="69"/>
      <c r="Q96" s="73"/>
    </row>
    <row r="97" spans="1:17" x14ac:dyDescent="0.2">
      <c r="A97" s="7"/>
      <c r="B97" s="9" t="str">
        <f>IF($G97="","",#REF!)</f>
        <v/>
      </c>
      <c r="C97" s="9" t="str">
        <f>IF($G97="","",#REF!)</f>
        <v/>
      </c>
      <c r="D97" s="9" t="str">
        <f>IF($G97="","",#REF!)</f>
        <v/>
      </c>
      <c r="E97" s="9" t="str">
        <f>IF($G97="","",#REF!)</f>
        <v/>
      </c>
      <c r="F97" s="9" t="str">
        <f>IF($G97="","",#REF!)</f>
        <v/>
      </c>
      <c r="G97" s="6"/>
      <c r="H97" s="72"/>
      <c r="I97" s="72"/>
      <c r="J97" s="75"/>
      <c r="K97" s="75"/>
      <c r="L97" s="76"/>
      <c r="M97" s="74"/>
      <c r="N97" s="72"/>
      <c r="O97" s="72"/>
      <c r="P97" s="69"/>
      <c r="Q97" s="73"/>
    </row>
    <row r="98" spans="1:17" x14ac:dyDescent="0.2">
      <c r="A98" s="7"/>
      <c r="B98" s="9" t="str">
        <f>IF($G98="","",#REF!)</f>
        <v/>
      </c>
      <c r="C98" s="9" t="str">
        <f>IF($G98="","",#REF!)</f>
        <v/>
      </c>
      <c r="D98" s="9" t="str">
        <f>IF($G98="","",#REF!)</f>
        <v/>
      </c>
      <c r="E98" s="9" t="str">
        <f>IF($G98="","",#REF!)</f>
        <v/>
      </c>
      <c r="F98" s="9" t="str">
        <f>IF($G98="","",#REF!)</f>
        <v/>
      </c>
      <c r="G98" s="6"/>
      <c r="H98" s="72"/>
      <c r="I98" s="72"/>
      <c r="J98" s="75"/>
      <c r="K98" s="75"/>
      <c r="L98" s="76"/>
      <c r="M98" s="74"/>
      <c r="N98" s="72"/>
      <c r="O98" s="72"/>
      <c r="P98" s="69"/>
      <c r="Q98" s="73"/>
    </row>
    <row r="99" spans="1:17" x14ac:dyDescent="0.2">
      <c r="A99" s="7"/>
      <c r="B99" s="9" t="str">
        <f>IF($G99="","",#REF!)</f>
        <v/>
      </c>
      <c r="C99" s="9" t="str">
        <f>IF($G99="","",#REF!)</f>
        <v/>
      </c>
      <c r="D99" s="9" t="str">
        <f>IF($G99="","",#REF!)</f>
        <v/>
      </c>
      <c r="E99" s="9" t="str">
        <f>IF($G99="","",#REF!)</f>
        <v/>
      </c>
      <c r="F99" s="9" t="str">
        <f>IF($G99="","",#REF!)</f>
        <v/>
      </c>
      <c r="G99" s="6"/>
      <c r="H99" s="72"/>
      <c r="I99" s="72"/>
      <c r="J99" s="75"/>
      <c r="K99" s="75"/>
      <c r="L99" s="76"/>
      <c r="M99" s="74"/>
      <c r="N99" s="72"/>
      <c r="O99" s="72"/>
      <c r="P99" s="69"/>
      <c r="Q99" s="73"/>
    </row>
    <row r="100" spans="1:17" x14ac:dyDescent="0.2">
      <c r="A100" s="7"/>
      <c r="B100" s="9" t="str">
        <f>IF($G100="","",#REF!)</f>
        <v/>
      </c>
      <c r="C100" s="9" t="str">
        <f>IF($G100="","",#REF!)</f>
        <v/>
      </c>
      <c r="D100" s="9" t="str">
        <f>IF($G100="","",#REF!)</f>
        <v/>
      </c>
      <c r="E100" s="9" t="str">
        <f>IF($G100="","",#REF!)</f>
        <v/>
      </c>
      <c r="F100" s="9" t="str">
        <f>IF($G100="","",#REF!)</f>
        <v/>
      </c>
      <c r="G100" s="6"/>
      <c r="H100" s="72"/>
      <c r="I100" s="72"/>
      <c r="J100" s="75"/>
      <c r="K100" s="75"/>
      <c r="L100" s="76"/>
      <c r="M100" s="74"/>
      <c r="N100" s="72"/>
      <c r="O100" s="72"/>
      <c r="P100" s="69"/>
      <c r="Q100" s="73"/>
    </row>
    <row r="101" spans="1:17" x14ac:dyDescent="0.2">
      <c r="A101" s="7"/>
      <c r="B101" s="9" t="str">
        <f>IF($G101="","",#REF!)</f>
        <v/>
      </c>
      <c r="C101" s="9" t="str">
        <f>IF($G101="","",#REF!)</f>
        <v/>
      </c>
      <c r="D101" s="9" t="str">
        <f>IF($G101="","",#REF!)</f>
        <v/>
      </c>
      <c r="E101" s="9" t="str">
        <f>IF($G101="","",#REF!)</f>
        <v/>
      </c>
      <c r="F101" s="9" t="str">
        <f>IF($G101="","",#REF!)</f>
        <v/>
      </c>
      <c r="G101" s="6"/>
      <c r="H101" s="72"/>
      <c r="I101" s="72"/>
      <c r="J101" s="75"/>
      <c r="K101" s="75"/>
      <c r="L101" s="76"/>
      <c r="M101" s="74"/>
      <c r="N101" s="72"/>
      <c r="O101" s="72"/>
      <c r="P101" s="69"/>
      <c r="Q101" s="73"/>
    </row>
    <row r="102" spans="1:17" x14ac:dyDescent="0.2">
      <c r="A102" s="7"/>
      <c r="B102" s="9" t="str">
        <f>IF($G102="","",#REF!)</f>
        <v/>
      </c>
      <c r="C102" s="9" t="str">
        <f>IF($G102="","",#REF!)</f>
        <v/>
      </c>
      <c r="D102" s="9" t="str">
        <f>IF($G102="","",#REF!)</f>
        <v/>
      </c>
      <c r="E102" s="9" t="str">
        <f>IF($G102="","",#REF!)</f>
        <v/>
      </c>
      <c r="F102" s="9" t="str">
        <f>IF($G102="","",#REF!)</f>
        <v/>
      </c>
      <c r="G102" s="6"/>
      <c r="H102" s="72"/>
      <c r="I102" s="72"/>
      <c r="J102" s="75"/>
      <c r="K102" s="75"/>
      <c r="L102" s="76"/>
      <c r="M102" s="74"/>
      <c r="N102" s="72"/>
      <c r="O102" s="72"/>
      <c r="P102" s="69"/>
      <c r="Q102" s="73"/>
    </row>
    <row r="103" spans="1:17" x14ac:dyDescent="0.2">
      <c r="A103" s="7"/>
      <c r="B103" s="9" t="str">
        <f>IF($G103="","",#REF!)</f>
        <v/>
      </c>
      <c r="C103" s="9" t="str">
        <f>IF($G103="","",#REF!)</f>
        <v/>
      </c>
      <c r="D103" s="9" t="str">
        <f>IF($G103="","",#REF!)</f>
        <v/>
      </c>
      <c r="E103" s="9" t="str">
        <f>IF($G103="","",#REF!)</f>
        <v/>
      </c>
      <c r="F103" s="9" t="str">
        <f>IF($G103="","",#REF!)</f>
        <v/>
      </c>
      <c r="G103" s="6"/>
      <c r="H103" s="72"/>
      <c r="I103" s="72"/>
      <c r="J103" s="75"/>
      <c r="K103" s="75"/>
      <c r="L103" s="76"/>
      <c r="M103" s="74"/>
      <c r="N103" s="72"/>
      <c r="O103" s="72"/>
      <c r="P103" s="69"/>
      <c r="Q103" s="73"/>
    </row>
    <row r="104" spans="1:17" x14ac:dyDescent="0.2">
      <c r="A104" s="7"/>
      <c r="B104" s="9" t="str">
        <f>IF($G104="","",#REF!)</f>
        <v/>
      </c>
      <c r="C104" s="9" t="str">
        <f>IF($G104="","",#REF!)</f>
        <v/>
      </c>
      <c r="D104" s="9" t="str">
        <f>IF($G104="","",#REF!)</f>
        <v/>
      </c>
      <c r="E104" s="9" t="str">
        <f>IF($G104="","",#REF!)</f>
        <v/>
      </c>
      <c r="F104" s="9" t="str">
        <f>IF($G104="","",#REF!)</f>
        <v/>
      </c>
      <c r="G104" s="6"/>
      <c r="H104" s="72"/>
      <c r="I104" s="72"/>
      <c r="J104" s="75"/>
      <c r="K104" s="75"/>
      <c r="L104" s="76"/>
      <c r="M104" s="74"/>
      <c r="N104" s="72"/>
      <c r="O104" s="72"/>
      <c r="P104" s="69"/>
      <c r="Q104" s="73"/>
    </row>
    <row r="105" spans="1:17" x14ac:dyDescent="0.2">
      <c r="A105" s="7"/>
      <c r="B105" s="9" t="str">
        <f>IF($G105="","",#REF!)</f>
        <v/>
      </c>
      <c r="C105" s="9" t="str">
        <f>IF($G105="","",#REF!)</f>
        <v/>
      </c>
      <c r="D105" s="9" t="str">
        <f>IF($G105="","",#REF!)</f>
        <v/>
      </c>
      <c r="E105" s="9" t="str">
        <f>IF($G105="","",#REF!)</f>
        <v/>
      </c>
      <c r="F105" s="9" t="str">
        <f>IF($G105="","",#REF!)</f>
        <v/>
      </c>
      <c r="G105" s="6"/>
      <c r="H105" s="72"/>
      <c r="I105" s="72"/>
      <c r="J105" s="75"/>
      <c r="K105" s="75"/>
      <c r="L105" s="76"/>
      <c r="M105" s="74"/>
      <c r="N105" s="72"/>
      <c r="O105" s="72"/>
      <c r="P105" s="69"/>
      <c r="Q105" s="73"/>
    </row>
    <row r="106" spans="1:17" x14ac:dyDescent="0.2">
      <c r="A106" s="7"/>
      <c r="B106" s="9" t="str">
        <f>IF($G106="","",#REF!)</f>
        <v/>
      </c>
      <c r="C106" s="9" t="str">
        <f>IF($G106="","",#REF!)</f>
        <v/>
      </c>
      <c r="D106" s="9" t="str">
        <f>IF($G106="","",#REF!)</f>
        <v/>
      </c>
      <c r="E106" s="9" t="str">
        <f>IF($G106="","",#REF!)</f>
        <v/>
      </c>
      <c r="F106" s="9" t="str">
        <f>IF($G106="","",#REF!)</f>
        <v/>
      </c>
      <c r="G106" s="6"/>
      <c r="H106" s="72"/>
      <c r="I106" s="72"/>
      <c r="J106" s="75"/>
      <c r="K106" s="75"/>
      <c r="L106" s="76"/>
      <c r="M106" s="74"/>
      <c r="N106" s="72"/>
      <c r="O106" s="72"/>
      <c r="P106" s="69"/>
      <c r="Q106" s="73"/>
    </row>
    <row r="107" spans="1:17" x14ac:dyDescent="0.2">
      <c r="A107" s="7"/>
      <c r="B107" s="9" t="str">
        <f>IF($G107="","",#REF!)</f>
        <v/>
      </c>
      <c r="C107" s="9" t="str">
        <f>IF($G107="","",#REF!)</f>
        <v/>
      </c>
      <c r="D107" s="9" t="str">
        <f>IF($G107="","",#REF!)</f>
        <v/>
      </c>
      <c r="E107" s="9" t="str">
        <f>IF($G107="","",#REF!)</f>
        <v/>
      </c>
      <c r="F107" s="9" t="str">
        <f>IF($G107="","",#REF!)</f>
        <v/>
      </c>
      <c r="G107" s="6"/>
      <c r="H107" s="72"/>
      <c r="I107" s="72"/>
      <c r="J107" s="75"/>
      <c r="K107" s="75"/>
      <c r="L107" s="76"/>
      <c r="M107" s="74"/>
      <c r="N107" s="72"/>
      <c r="O107" s="72"/>
      <c r="P107" s="69"/>
      <c r="Q107" s="73"/>
    </row>
    <row r="108" spans="1:17" x14ac:dyDescent="0.2">
      <c r="A108" s="7"/>
      <c r="B108" s="9" t="str">
        <f>IF($G108="","",#REF!)</f>
        <v/>
      </c>
      <c r="C108" s="9" t="str">
        <f>IF($G108="","",#REF!)</f>
        <v/>
      </c>
      <c r="D108" s="9" t="str">
        <f>IF($G108="","",#REF!)</f>
        <v/>
      </c>
      <c r="E108" s="9" t="str">
        <f>IF($G108="","",#REF!)</f>
        <v/>
      </c>
      <c r="F108" s="9" t="str">
        <f>IF($G108="","",#REF!)</f>
        <v/>
      </c>
      <c r="G108" s="6"/>
      <c r="H108" s="72"/>
      <c r="I108" s="72"/>
      <c r="J108" s="75"/>
      <c r="K108" s="75"/>
      <c r="L108" s="76"/>
      <c r="M108" s="74"/>
      <c r="N108" s="72"/>
      <c r="O108" s="72"/>
      <c r="P108" s="69"/>
      <c r="Q108" s="73"/>
    </row>
    <row r="109" spans="1:17" x14ac:dyDescent="0.2">
      <c r="A109" s="7"/>
      <c r="B109" s="9" t="str">
        <f>IF($G109="","",#REF!)</f>
        <v/>
      </c>
      <c r="C109" s="9" t="str">
        <f>IF($G109="","",#REF!)</f>
        <v/>
      </c>
      <c r="D109" s="9" t="str">
        <f>IF($G109="","",#REF!)</f>
        <v/>
      </c>
      <c r="E109" s="9" t="str">
        <f>IF($G109="","",#REF!)</f>
        <v/>
      </c>
      <c r="F109" s="9" t="str">
        <f>IF($G109="","",#REF!)</f>
        <v/>
      </c>
      <c r="G109" s="6"/>
      <c r="H109" s="72"/>
      <c r="I109" s="72"/>
      <c r="J109" s="75"/>
      <c r="K109" s="75"/>
      <c r="L109" s="76"/>
      <c r="M109" s="74"/>
      <c r="N109" s="72"/>
      <c r="O109" s="72"/>
      <c r="P109" s="69"/>
      <c r="Q109" s="73"/>
    </row>
    <row r="110" spans="1:17" x14ac:dyDescent="0.2">
      <c r="A110" s="7"/>
      <c r="B110" s="9" t="str">
        <f>IF($G110="","",#REF!)</f>
        <v/>
      </c>
      <c r="C110" s="9" t="str">
        <f>IF($G110="","",#REF!)</f>
        <v/>
      </c>
      <c r="D110" s="9" t="str">
        <f>IF($G110="","",#REF!)</f>
        <v/>
      </c>
      <c r="E110" s="9" t="str">
        <f>IF($G110="","",#REF!)</f>
        <v/>
      </c>
      <c r="F110" s="9" t="str">
        <f>IF($G110="","",#REF!)</f>
        <v/>
      </c>
      <c r="G110" s="6"/>
      <c r="H110" s="72"/>
      <c r="I110" s="72"/>
      <c r="J110" s="75"/>
      <c r="K110" s="75"/>
      <c r="L110" s="76"/>
      <c r="M110" s="74"/>
      <c r="N110" s="72"/>
      <c r="O110" s="72"/>
      <c r="P110" s="69"/>
      <c r="Q110" s="73"/>
    </row>
    <row r="111" spans="1:17" x14ac:dyDescent="0.2">
      <c r="A111" s="7"/>
      <c r="B111" s="9" t="str">
        <f>IF($G111="","",#REF!)</f>
        <v/>
      </c>
      <c r="C111" s="9" t="str">
        <f>IF($G111="","",#REF!)</f>
        <v/>
      </c>
      <c r="D111" s="9" t="str">
        <f>IF($G111="","",#REF!)</f>
        <v/>
      </c>
      <c r="E111" s="9" t="str">
        <f>IF($G111="","",#REF!)</f>
        <v/>
      </c>
      <c r="F111" s="9" t="str">
        <f>IF($G111="","",#REF!)</f>
        <v/>
      </c>
      <c r="G111" s="6"/>
      <c r="H111" s="72"/>
      <c r="I111" s="72"/>
      <c r="J111" s="75"/>
      <c r="K111" s="75"/>
      <c r="L111" s="76"/>
      <c r="M111" s="74"/>
      <c r="N111" s="72"/>
      <c r="O111" s="72"/>
      <c r="P111" s="69"/>
      <c r="Q111" s="73"/>
    </row>
    <row r="112" spans="1:17" x14ac:dyDescent="0.2">
      <c r="A112" s="7"/>
      <c r="B112" s="9" t="str">
        <f>IF($G112="","",#REF!)</f>
        <v/>
      </c>
      <c r="C112" s="9" t="str">
        <f>IF($G112="","",#REF!)</f>
        <v/>
      </c>
      <c r="D112" s="9" t="str">
        <f>IF($G112="","",#REF!)</f>
        <v/>
      </c>
      <c r="E112" s="9" t="str">
        <f>IF($G112="","",#REF!)</f>
        <v/>
      </c>
      <c r="F112" s="9" t="str">
        <f>IF($G112="","",#REF!)</f>
        <v/>
      </c>
      <c r="G112" s="6"/>
      <c r="H112" s="72"/>
      <c r="I112" s="72"/>
      <c r="J112" s="75"/>
      <c r="K112" s="75"/>
      <c r="L112" s="76"/>
      <c r="M112" s="74"/>
      <c r="N112" s="72"/>
      <c r="O112" s="72"/>
      <c r="P112" s="69"/>
      <c r="Q112" s="73"/>
    </row>
    <row r="113" spans="1:17" x14ac:dyDescent="0.2">
      <c r="A113" s="7"/>
      <c r="B113" s="9" t="str">
        <f>IF($G113="","",#REF!)</f>
        <v/>
      </c>
      <c r="C113" s="9" t="str">
        <f>IF($G113="","",#REF!)</f>
        <v/>
      </c>
      <c r="D113" s="9" t="str">
        <f>IF($G113="","",#REF!)</f>
        <v/>
      </c>
      <c r="E113" s="9" t="str">
        <f>IF($G113="","",#REF!)</f>
        <v/>
      </c>
      <c r="F113" s="9" t="str">
        <f>IF($G113="","",#REF!)</f>
        <v/>
      </c>
      <c r="G113" s="6"/>
      <c r="H113" s="72"/>
      <c r="I113" s="72"/>
      <c r="J113" s="75"/>
      <c r="K113" s="75"/>
      <c r="L113" s="76"/>
      <c r="M113" s="74"/>
      <c r="N113" s="72"/>
      <c r="O113" s="72"/>
      <c r="P113" s="69"/>
      <c r="Q113" s="73"/>
    </row>
    <row r="114" spans="1:17" x14ac:dyDescent="0.2">
      <c r="A114" s="7"/>
      <c r="B114" s="9" t="str">
        <f>IF($G114="","",#REF!)</f>
        <v/>
      </c>
      <c r="C114" s="9" t="str">
        <f>IF($G114="","",#REF!)</f>
        <v/>
      </c>
      <c r="D114" s="9" t="str">
        <f>IF($G114="","",#REF!)</f>
        <v/>
      </c>
      <c r="E114" s="9" t="str">
        <f>IF($G114="","",#REF!)</f>
        <v/>
      </c>
      <c r="F114" s="9" t="str">
        <f>IF($G114="","",#REF!)</f>
        <v/>
      </c>
      <c r="G114" s="6"/>
      <c r="H114" s="72"/>
      <c r="I114" s="72"/>
      <c r="J114" s="75"/>
      <c r="K114" s="75"/>
      <c r="L114" s="76"/>
      <c r="M114" s="74"/>
      <c r="N114" s="72"/>
      <c r="O114" s="72"/>
      <c r="P114" s="69"/>
      <c r="Q114" s="73"/>
    </row>
    <row r="115" spans="1:17" x14ac:dyDescent="0.2">
      <c r="A115" s="7"/>
      <c r="B115" s="9" t="str">
        <f>IF($G115="","",#REF!)</f>
        <v/>
      </c>
      <c r="C115" s="9" t="str">
        <f>IF($G115="","",#REF!)</f>
        <v/>
      </c>
      <c r="D115" s="9" t="str">
        <f>IF($G115="","",#REF!)</f>
        <v/>
      </c>
      <c r="E115" s="9" t="str">
        <f>IF($G115="","",#REF!)</f>
        <v/>
      </c>
      <c r="F115" s="9" t="str">
        <f>IF($G115="","",#REF!)</f>
        <v/>
      </c>
      <c r="G115" s="6"/>
      <c r="H115" s="72"/>
      <c r="I115" s="72"/>
      <c r="J115" s="75"/>
      <c r="K115" s="75"/>
      <c r="L115" s="76"/>
      <c r="M115" s="74"/>
      <c r="N115" s="72"/>
      <c r="O115" s="72"/>
      <c r="P115" s="69"/>
      <c r="Q115" s="73"/>
    </row>
    <row r="116" spans="1:17" x14ac:dyDescent="0.2">
      <c r="A116" s="7"/>
      <c r="B116" s="9" t="str">
        <f>IF($G116="","",#REF!)</f>
        <v/>
      </c>
      <c r="C116" s="9" t="str">
        <f>IF($G116="","",#REF!)</f>
        <v/>
      </c>
      <c r="D116" s="9" t="str">
        <f>IF($G116="","",#REF!)</f>
        <v/>
      </c>
      <c r="E116" s="9" t="str">
        <f>IF($G116="","",#REF!)</f>
        <v/>
      </c>
      <c r="F116" s="9" t="str">
        <f>IF($G116="","",#REF!)</f>
        <v/>
      </c>
      <c r="G116" s="6"/>
      <c r="H116" s="72"/>
      <c r="I116" s="72"/>
      <c r="J116" s="75"/>
      <c r="K116" s="75"/>
      <c r="L116" s="76"/>
      <c r="M116" s="74"/>
      <c r="N116" s="72"/>
      <c r="O116" s="72"/>
      <c r="P116" s="69"/>
      <c r="Q116" s="73"/>
    </row>
    <row r="117" spans="1:17" x14ac:dyDescent="0.2">
      <c r="A117" s="7"/>
      <c r="B117" s="9" t="str">
        <f>IF($G117="","",#REF!)</f>
        <v/>
      </c>
      <c r="C117" s="9" t="str">
        <f>IF($G117="","",#REF!)</f>
        <v/>
      </c>
      <c r="D117" s="9" t="str">
        <f>IF($G117="","",#REF!)</f>
        <v/>
      </c>
      <c r="E117" s="9" t="str">
        <f>IF($G117="","",#REF!)</f>
        <v/>
      </c>
      <c r="F117" s="9" t="str">
        <f>IF($G117="","",#REF!)</f>
        <v/>
      </c>
      <c r="G117" s="6"/>
      <c r="H117" s="72"/>
      <c r="I117" s="72"/>
      <c r="J117" s="75"/>
      <c r="K117" s="75"/>
      <c r="L117" s="76"/>
      <c r="M117" s="74"/>
      <c r="N117" s="72"/>
      <c r="O117" s="72"/>
      <c r="P117" s="69"/>
      <c r="Q117" s="73"/>
    </row>
    <row r="118" spans="1:17" x14ac:dyDescent="0.2">
      <c r="A118" s="7"/>
      <c r="B118" s="9" t="str">
        <f>IF($G118="","",#REF!)</f>
        <v/>
      </c>
      <c r="C118" s="9" t="str">
        <f>IF($G118="","",#REF!)</f>
        <v/>
      </c>
      <c r="D118" s="9" t="str">
        <f>IF($G118="","",#REF!)</f>
        <v/>
      </c>
      <c r="E118" s="9" t="str">
        <f>IF($G118="","",#REF!)</f>
        <v/>
      </c>
      <c r="F118" s="9" t="str">
        <f>IF($G118="","",#REF!)</f>
        <v/>
      </c>
      <c r="G118" s="6"/>
      <c r="H118" s="72"/>
      <c r="I118" s="72"/>
      <c r="J118" s="75"/>
      <c r="K118" s="75"/>
      <c r="L118" s="76"/>
      <c r="M118" s="74"/>
      <c r="N118" s="72"/>
      <c r="O118" s="72"/>
      <c r="P118" s="69"/>
      <c r="Q118" s="73"/>
    </row>
    <row r="119" spans="1:17" x14ac:dyDescent="0.2">
      <c r="A119" s="7"/>
      <c r="B119" s="9" t="str">
        <f>IF($G119="","",#REF!)</f>
        <v/>
      </c>
      <c r="C119" s="9" t="str">
        <f>IF($G119="","",#REF!)</f>
        <v/>
      </c>
      <c r="D119" s="9" t="str">
        <f>IF($G119="","",#REF!)</f>
        <v/>
      </c>
      <c r="E119" s="9" t="str">
        <f>IF($G119="","",#REF!)</f>
        <v/>
      </c>
      <c r="F119" s="9" t="str">
        <f>IF($G119="","",#REF!)</f>
        <v/>
      </c>
      <c r="G119" s="6"/>
      <c r="H119" s="72"/>
      <c r="I119" s="72"/>
      <c r="J119" s="75"/>
      <c r="K119" s="75"/>
      <c r="L119" s="76"/>
      <c r="M119" s="74"/>
      <c r="N119" s="72"/>
      <c r="O119" s="72"/>
      <c r="P119" s="69"/>
      <c r="Q119" s="73"/>
    </row>
    <row r="120" spans="1:17" x14ac:dyDescent="0.2">
      <c r="A120" s="7"/>
      <c r="B120" s="9" t="str">
        <f>IF($G120="","",#REF!)</f>
        <v/>
      </c>
      <c r="C120" s="9" t="str">
        <f>IF($G120="","",#REF!)</f>
        <v/>
      </c>
      <c r="D120" s="9" t="str">
        <f>IF($G120="","",#REF!)</f>
        <v/>
      </c>
      <c r="E120" s="9" t="str">
        <f>IF($G120="","",#REF!)</f>
        <v/>
      </c>
      <c r="F120" s="9" t="str">
        <f>IF($G120="","",#REF!)</f>
        <v/>
      </c>
      <c r="G120" s="6"/>
      <c r="H120" s="72"/>
      <c r="I120" s="72"/>
      <c r="J120" s="75"/>
      <c r="K120" s="75"/>
      <c r="L120" s="76"/>
      <c r="M120" s="74"/>
      <c r="N120" s="72"/>
      <c r="O120" s="72"/>
      <c r="P120" s="69"/>
      <c r="Q120" s="73"/>
    </row>
    <row r="121" spans="1:17" x14ac:dyDescent="0.2">
      <c r="A121" s="7"/>
      <c r="B121" s="9" t="str">
        <f>IF($G121="","",#REF!)</f>
        <v/>
      </c>
      <c r="C121" s="9" t="str">
        <f>IF($G121="","",#REF!)</f>
        <v/>
      </c>
      <c r="D121" s="9" t="str">
        <f>IF($G121="","",#REF!)</f>
        <v/>
      </c>
      <c r="E121" s="9" t="str">
        <f>IF($G121="","",#REF!)</f>
        <v/>
      </c>
      <c r="F121" s="9" t="str">
        <f>IF($G121="","",#REF!)</f>
        <v/>
      </c>
      <c r="G121" s="6"/>
      <c r="H121" s="72"/>
      <c r="I121" s="72"/>
      <c r="J121" s="75"/>
      <c r="K121" s="75"/>
      <c r="L121" s="76"/>
      <c r="M121" s="74"/>
      <c r="N121" s="72"/>
      <c r="O121" s="72"/>
      <c r="P121" s="69"/>
      <c r="Q121" s="73"/>
    </row>
    <row r="122" spans="1:17" x14ac:dyDescent="0.2">
      <c r="A122" s="7"/>
      <c r="B122" s="9" t="str">
        <f>IF($G122="","",#REF!)</f>
        <v/>
      </c>
      <c r="C122" s="9" t="str">
        <f>IF($G122="","",#REF!)</f>
        <v/>
      </c>
      <c r="D122" s="9" t="str">
        <f>IF($G122="","",#REF!)</f>
        <v/>
      </c>
      <c r="E122" s="9" t="str">
        <f>IF($G122="","",#REF!)</f>
        <v/>
      </c>
      <c r="F122" s="9" t="str">
        <f>IF($G122="","",#REF!)</f>
        <v/>
      </c>
      <c r="G122" s="6"/>
      <c r="H122" s="72"/>
      <c r="I122" s="72"/>
      <c r="J122" s="75"/>
      <c r="K122" s="75"/>
      <c r="L122" s="76"/>
      <c r="M122" s="74"/>
      <c r="N122" s="72"/>
      <c r="O122" s="72"/>
      <c r="P122" s="69"/>
      <c r="Q122" s="73"/>
    </row>
    <row r="123" spans="1:17" x14ac:dyDescent="0.2">
      <c r="A123" s="7"/>
      <c r="B123" s="9" t="str">
        <f>IF($G123="","",#REF!)</f>
        <v/>
      </c>
      <c r="C123" s="9" t="str">
        <f>IF($G123="","",#REF!)</f>
        <v/>
      </c>
      <c r="D123" s="9" t="str">
        <f>IF($G123="","",#REF!)</f>
        <v/>
      </c>
      <c r="E123" s="9" t="str">
        <f>IF($G123="","",#REF!)</f>
        <v/>
      </c>
      <c r="F123" s="9" t="str">
        <f>IF($G123="","",#REF!)</f>
        <v/>
      </c>
      <c r="G123" s="6"/>
      <c r="H123" s="72"/>
      <c r="I123" s="72"/>
      <c r="J123" s="75"/>
      <c r="K123" s="75"/>
      <c r="L123" s="76"/>
      <c r="M123" s="74"/>
      <c r="N123" s="72"/>
      <c r="O123" s="72"/>
      <c r="P123" s="69"/>
      <c r="Q123" s="73"/>
    </row>
    <row r="124" spans="1:17" x14ac:dyDescent="0.2">
      <c r="A124" s="7"/>
      <c r="B124" s="9" t="str">
        <f>IF($G124="","",#REF!)</f>
        <v/>
      </c>
      <c r="C124" s="9" t="str">
        <f>IF($G124="","",#REF!)</f>
        <v/>
      </c>
      <c r="D124" s="9" t="str">
        <f>IF($G124="","",#REF!)</f>
        <v/>
      </c>
      <c r="E124" s="9" t="str">
        <f>IF($G124="","",#REF!)</f>
        <v/>
      </c>
      <c r="F124" s="9" t="str">
        <f>IF($G124="","",#REF!)</f>
        <v/>
      </c>
      <c r="G124" s="6"/>
      <c r="H124" s="72"/>
      <c r="I124" s="72"/>
      <c r="J124" s="75"/>
      <c r="K124" s="75"/>
      <c r="L124" s="76"/>
      <c r="M124" s="74"/>
      <c r="N124" s="72"/>
      <c r="O124" s="72"/>
      <c r="P124" s="69"/>
      <c r="Q124" s="73"/>
    </row>
    <row r="125" spans="1:17" x14ac:dyDescent="0.2">
      <c r="A125" s="7"/>
      <c r="B125" s="9" t="str">
        <f>IF($G125="","",#REF!)</f>
        <v/>
      </c>
      <c r="C125" s="9" t="str">
        <f>IF($G125="","",#REF!)</f>
        <v/>
      </c>
      <c r="D125" s="9" t="str">
        <f>IF($G125="","",#REF!)</f>
        <v/>
      </c>
      <c r="E125" s="9" t="str">
        <f>IF($G125="","",#REF!)</f>
        <v/>
      </c>
      <c r="F125" s="9" t="str">
        <f>IF($G125="","",#REF!)</f>
        <v/>
      </c>
      <c r="G125" s="6"/>
      <c r="H125" s="72"/>
      <c r="I125" s="72"/>
      <c r="J125" s="75"/>
      <c r="K125" s="75"/>
      <c r="L125" s="76"/>
      <c r="M125" s="74"/>
      <c r="N125" s="72"/>
      <c r="O125" s="72"/>
      <c r="P125" s="69"/>
      <c r="Q125" s="73"/>
    </row>
    <row r="126" spans="1:17" x14ac:dyDescent="0.2">
      <c r="A126" s="7"/>
      <c r="B126" s="9" t="str">
        <f>IF($G126="","",#REF!)</f>
        <v/>
      </c>
      <c r="C126" s="9" t="str">
        <f>IF($G126="","",#REF!)</f>
        <v/>
      </c>
      <c r="D126" s="9" t="str">
        <f>IF($G126="","",#REF!)</f>
        <v/>
      </c>
      <c r="E126" s="9" t="str">
        <f>IF($G126="","",#REF!)</f>
        <v/>
      </c>
      <c r="F126" s="9" t="str">
        <f>IF($G126="","",#REF!)</f>
        <v/>
      </c>
      <c r="G126" s="6"/>
      <c r="H126" s="72"/>
      <c r="I126" s="72"/>
      <c r="J126" s="75"/>
      <c r="K126" s="75"/>
      <c r="L126" s="76"/>
      <c r="M126" s="74"/>
      <c r="N126" s="72"/>
      <c r="O126" s="72"/>
      <c r="P126" s="69"/>
      <c r="Q126" s="73"/>
    </row>
    <row r="127" spans="1:17" x14ac:dyDescent="0.2">
      <c r="A127" s="7"/>
      <c r="B127" s="9" t="str">
        <f>IF($G127="","",#REF!)</f>
        <v/>
      </c>
      <c r="C127" s="9" t="str">
        <f>IF($G127="","",#REF!)</f>
        <v/>
      </c>
      <c r="D127" s="9" t="str">
        <f>IF($G127="","",#REF!)</f>
        <v/>
      </c>
      <c r="E127" s="9" t="str">
        <f>IF($G127="","",#REF!)</f>
        <v/>
      </c>
      <c r="F127" s="9" t="str">
        <f>IF($G127="","",#REF!)</f>
        <v/>
      </c>
      <c r="G127" s="6"/>
      <c r="H127" s="72"/>
      <c r="I127" s="72"/>
      <c r="J127" s="75"/>
      <c r="K127" s="75"/>
      <c r="L127" s="76"/>
      <c r="M127" s="74"/>
      <c r="N127" s="72"/>
      <c r="O127" s="72"/>
      <c r="P127" s="69"/>
      <c r="Q127" s="73"/>
    </row>
    <row r="128" spans="1:17" x14ac:dyDescent="0.2">
      <c r="A128" s="7"/>
      <c r="B128" s="9" t="str">
        <f>IF($G128="","",#REF!)</f>
        <v/>
      </c>
      <c r="C128" s="9" t="str">
        <f>IF($G128="","",#REF!)</f>
        <v/>
      </c>
      <c r="D128" s="9" t="str">
        <f>IF($G128="","",#REF!)</f>
        <v/>
      </c>
      <c r="E128" s="9" t="str">
        <f>IF($G128="","",#REF!)</f>
        <v/>
      </c>
      <c r="F128" s="9" t="str">
        <f>IF($G128="","",#REF!)</f>
        <v/>
      </c>
      <c r="G128" s="6"/>
      <c r="H128" s="72"/>
      <c r="I128" s="72"/>
      <c r="J128" s="75"/>
      <c r="K128" s="75"/>
      <c r="L128" s="76"/>
      <c r="M128" s="74"/>
      <c r="N128" s="72"/>
      <c r="O128" s="72"/>
      <c r="P128" s="69"/>
      <c r="Q128" s="73"/>
    </row>
    <row r="129" spans="1:17" x14ac:dyDescent="0.2">
      <c r="A129" s="7"/>
      <c r="B129" s="9" t="str">
        <f>IF($G129="","",#REF!)</f>
        <v/>
      </c>
      <c r="C129" s="9" t="str">
        <f>IF($G129="","",#REF!)</f>
        <v/>
      </c>
      <c r="D129" s="9" t="str">
        <f>IF($G129="","",#REF!)</f>
        <v/>
      </c>
      <c r="E129" s="9" t="str">
        <f>IF($G129="","",#REF!)</f>
        <v/>
      </c>
      <c r="F129" s="9" t="str">
        <f>IF($G129="","",#REF!)</f>
        <v/>
      </c>
      <c r="G129" s="6"/>
      <c r="H129" s="72"/>
      <c r="I129" s="72"/>
      <c r="J129" s="75"/>
      <c r="K129" s="75"/>
      <c r="L129" s="76"/>
      <c r="M129" s="74"/>
      <c r="N129" s="72"/>
      <c r="O129" s="72"/>
      <c r="P129" s="69"/>
      <c r="Q129" s="73"/>
    </row>
    <row r="130" spans="1:17" x14ac:dyDescent="0.2">
      <c r="A130" s="7"/>
      <c r="B130" s="9" t="str">
        <f>IF($G130="","",#REF!)</f>
        <v/>
      </c>
      <c r="C130" s="9" t="str">
        <f>IF($G130="","",#REF!)</f>
        <v/>
      </c>
      <c r="D130" s="9" t="str">
        <f>IF($G130="","",#REF!)</f>
        <v/>
      </c>
      <c r="E130" s="9" t="str">
        <f>IF($G130="","",#REF!)</f>
        <v/>
      </c>
      <c r="F130" s="9" t="str">
        <f>IF($G130="","",#REF!)</f>
        <v/>
      </c>
      <c r="G130" s="6"/>
      <c r="H130" s="72"/>
      <c r="I130" s="72"/>
      <c r="J130" s="75"/>
      <c r="K130" s="75"/>
      <c r="L130" s="76"/>
      <c r="M130" s="74"/>
      <c r="N130" s="72"/>
      <c r="O130" s="72"/>
      <c r="P130" s="69"/>
      <c r="Q130" s="73"/>
    </row>
    <row r="131" spans="1:17" x14ac:dyDescent="0.2">
      <c r="A131" s="7"/>
      <c r="B131" s="9" t="str">
        <f>IF($G131="","",#REF!)</f>
        <v/>
      </c>
      <c r="C131" s="9" t="str">
        <f>IF($G131="","",#REF!)</f>
        <v/>
      </c>
      <c r="D131" s="9" t="str">
        <f>IF($G131="","",#REF!)</f>
        <v/>
      </c>
      <c r="E131" s="9" t="str">
        <f>IF($G131="","",#REF!)</f>
        <v/>
      </c>
      <c r="F131" s="9" t="str">
        <f>IF($G131="","",#REF!)</f>
        <v/>
      </c>
      <c r="G131" s="6"/>
      <c r="H131" s="72"/>
      <c r="I131" s="72"/>
      <c r="J131" s="75"/>
      <c r="K131" s="75"/>
      <c r="L131" s="76"/>
      <c r="M131" s="74"/>
      <c r="N131" s="72"/>
      <c r="O131" s="72"/>
      <c r="P131" s="69"/>
      <c r="Q131" s="73"/>
    </row>
    <row r="132" spans="1:17" x14ac:dyDescent="0.2">
      <c r="A132" s="7"/>
      <c r="B132" s="9" t="str">
        <f>IF($G132="","",#REF!)</f>
        <v/>
      </c>
      <c r="C132" s="9" t="str">
        <f>IF($G132="","",#REF!)</f>
        <v/>
      </c>
      <c r="D132" s="9" t="str">
        <f>IF($G132="","",#REF!)</f>
        <v/>
      </c>
      <c r="E132" s="9" t="str">
        <f>IF($G132="","",#REF!)</f>
        <v/>
      </c>
      <c r="F132" s="9" t="str">
        <f>IF($G132="","",#REF!)</f>
        <v/>
      </c>
      <c r="G132" s="6"/>
      <c r="H132" s="72"/>
      <c r="I132" s="72"/>
      <c r="J132" s="75"/>
      <c r="K132" s="75"/>
      <c r="L132" s="76"/>
      <c r="M132" s="74"/>
      <c r="N132" s="72"/>
      <c r="O132" s="72"/>
      <c r="P132" s="69"/>
      <c r="Q132" s="73"/>
    </row>
    <row r="133" spans="1:17" x14ac:dyDescent="0.2">
      <c r="A133" s="7"/>
      <c r="B133" s="9" t="str">
        <f>IF($G133="","",#REF!)</f>
        <v/>
      </c>
      <c r="C133" s="9" t="str">
        <f>IF($G133="","",#REF!)</f>
        <v/>
      </c>
      <c r="D133" s="9" t="str">
        <f>IF($G133="","",#REF!)</f>
        <v/>
      </c>
      <c r="E133" s="9" t="str">
        <f>IF($G133="","",#REF!)</f>
        <v/>
      </c>
      <c r="F133" s="9" t="str">
        <f>IF($G133="","",#REF!)</f>
        <v/>
      </c>
      <c r="G133" s="6"/>
      <c r="H133" s="72"/>
      <c r="I133" s="72"/>
      <c r="J133" s="75"/>
      <c r="K133" s="75"/>
      <c r="L133" s="76"/>
      <c r="M133" s="74"/>
      <c r="N133" s="72"/>
      <c r="O133" s="72"/>
      <c r="P133" s="69"/>
      <c r="Q133" s="73"/>
    </row>
    <row r="134" spans="1:17" x14ac:dyDescent="0.2">
      <c r="A134" s="7"/>
      <c r="B134" s="9" t="str">
        <f>IF($G134="","",#REF!)</f>
        <v/>
      </c>
      <c r="C134" s="9" t="str">
        <f>IF($G134="","",#REF!)</f>
        <v/>
      </c>
      <c r="D134" s="9" t="str">
        <f>IF($G134="","",#REF!)</f>
        <v/>
      </c>
      <c r="E134" s="9" t="str">
        <f>IF($G134="","",#REF!)</f>
        <v/>
      </c>
      <c r="F134" s="9" t="str">
        <f>IF($G134="","",#REF!)</f>
        <v/>
      </c>
      <c r="G134" s="6"/>
      <c r="H134" s="72"/>
      <c r="I134" s="72"/>
      <c r="J134" s="75"/>
      <c r="K134" s="75"/>
      <c r="L134" s="76"/>
      <c r="M134" s="74"/>
      <c r="N134" s="72"/>
      <c r="O134" s="72"/>
      <c r="P134" s="69"/>
      <c r="Q134" s="73"/>
    </row>
    <row r="135" spans="1:17" x14ac:dyDescent="0.2">
      <c r="A135" s="7"/>
      <c r="B135" s="9" t="str">
        <f>IF($G135="","",#REF!)</f>
        <v/>
      </c>
      <c r="C135" s="9" t="str">
        <f>IF($G135="","",#REF!)</f>
        <v/>
      </c>
      <c r="D135" s="9" t="str">
        <f>IF($G135="","",#REF!)</f>
        <v/>
      </c>
      <c r="E135" s="9" t="str">
        <f>IF($G135="","",#REF!)</f>
        <v/>
      </c>
      <c r="F135" s="9" t="str">
        <f>IF($G135="","",#REF!)</f>
        <v/>
      </c>
      <c r="G135" s="6"/>
      <c r="H135" s="72"/>
      <c r="I135" s="72"/>
      <c r="J135" s="75"/>
      <c r="K135" s="75"/>
      <c r="L135" s="76"/>
      <c r="M135" s="74"/>
      <c r="N135" s="72"/>
      <c r="O135" s="72"/>
      <c r="P135" s="69"/>
      <c r="Q135" s="73"/>
    </row>
    <row r="136" spans="1:17" x14ac:dyDescent="0.2">
      <c r="A136" s="7"/>
      <c r="B136" s="9" t="str">
        <f>IF($G136="","",#REF!)</f>
        <v/>
      </c>
      <c r="C136" s="9" t="str">
        <f>IF($G136="","",#REF!)</f>
        <v/>
      </c>
      <c r="D136" s="9" t="str">
        <f>IF($G136="","",#REF!)</f>
        <v/>
      </c>
      <c r="E136" s="9" t="str">
        <f>IF($G136="","",#REF!)</f>
        <v/>
      </c>
      <c r="F136" s="9" t="str">
        <f>IF($G136="","",#REF!)</f>
        <v/>
      </c>
      <c r="G136" s="6"/>
      <c r="H136" s="72"/>
      <c r="I136" s="72"/>
      <c r="J136" s="75"/>
      <c r="K136" s="75"/>
      <c r="L136" s="76"/>
      <c r="M136" s="74"/>
      <c r="N136" s="72"/>
      <c r="O136" s="72"/>
      <c r="P136" s="69"/>
      <c r="Q136" s="73"/>
    </row>
    <row r="137" spans="1:17" x14ac:dyDescent="0.2">
      <c r="A137" s="7"/>
      <c r="B137" s="9" t="str">
        <f>IF($G137="","",#REF!)</f>
        <v/>
      </c>
      <c r="C137" s="9" t="str">
        <f>IF($G137="","",#REF!)</f>
        <v/>
      </c>
      <c r="D137" s="9" t="str">
        <f>IF($G137="","",#REF!)</f>
        <v/>
      </c>
      <c r="E137" s="9" t="str">
        <f>IF($G137="","",#REF!)</f>
        <v/>
      </c>
      <c r="F137" s="9" t="str">
        <f>IF($G137="","",#REF!)</f>
        <v/>
      </c>
      <c r="G137" s="6"/>
      <c r="H137" s="72"/>
      <c r="I137" s="72"/>
      <c r="J137" s="75"/>
      <c r="K137" s="75"/>
      <c r="L137" s="76"/>
      <c r="M137" s="74"/>
      <c r="N137" s="72"/>
      <c r="O137" s="72"/>
      <c r="P137" s="69"/>
      <c r="Q137" s="73"/>
    </row>
    <row r="138" spans="1:17" x14ac:dyDescent="0.2">
      <c r="A138" s="7"/>
      <c r="B138" s="9" t="str">
        <f>IF($G138="","",#REF!)</f>
        <v/>
      </c>
      <c r="C138" s="9" t="str">
        <f>IF($G138="","",#REF!)</f>
        <v/>
      </c>
      <c r="D138" s="9" t="str">
        <f>IF($G138="","",#REF!)</f>
        <v/>
      </c>
      <c r="E138" s="9" t="str">
        <f>IF($G138="","",#REF!)</f>
        <v/>
      </c>
      <c r="F138" s="9" t="str">
        <f>IF($G138="","",#REF!)</f>
        <v/>
      </c>
      <c r="G138" s="6"/>
      <c r="H138" s="72"/>
      <c r="I138" s="72"/>
      <c r="J138" s="75"/>
      <c r="K138" s="75"/>
      <c r="L138" s="76"/>
      <c r="M138" s="74"/>
      <c r="N138" s="72"/>
      <c r="O138" s="72"/>
      <c r="P138" s="69"/>
      <c r="Q138" s="73"/>
    </row>
    <row r="139" spans="1:17" x14ac:dyDescent="0.2">
      <c r="A139" s="7"/>
      <c r="B139" s="9" t="str">
        <f>IF($G139="","",#REF!)</f>
        <v/>
      </c>
      <c r="C139" s="9" t="str">
        <f>IF($G139="","",#REF!)</f>
        <v/>
      </c>
      <c r="D139" s="9" t="str">
        <f>IF($G139="","",#REF!)</f>
        <v/>
      </c>
      <c r="E139" s="9" t="str">
        <f>IF($G139="","",#REF!)</f>
        <v/>
      </c>
      <c r="F139" s="9" t="str">
        <f>IF($G139="","",#REF!)</f>
        <v/>
      </c>
      <c r="G139" s="6"/>
      <c r="H139" s="72"/>
      <c r="I139" s="72"/>
      <c r="J139" s="75"/>
      <c r="K139" s="75"/>
      <c r="L139" s="76"/>
      <c r="M139" s="74"/>
      <c r="N139" s="72"/>
      <c r="O139" s="72"/>
      <c r="P139" s="69"/>
      <c r="Q139" s="73"/>
    </row>
    <row r="140" spans="1:17" x14ac:dyDescent="0.2">
      <c r="A140" s="7"/>
      <c r="B140" s="9" t="str">
        <f>IF($G140="","",#REF!)</f>
        <v/>
      </c>
      <c r="C140" s="9" t="str">
        <f>IF($G140="","",#REF!)</f>
        <v/>
      </c>
      <c r="D140" s="9" t="str">
        <f>IF($G140="","",#REF!)</f>
        <v/>
      </c>
      <c r="E140" s="9" t="str">
        <f>IF($G140="","",#REF!)</f>
        <v/>
      </c>
      <c r="F140" s="9" t="str">
        <f>IF($G140="","",#REF!)</f>
        <v/>
      </c>
      <c r="G140" s="6"/>
      <c r="H140" s="72"/>
      <c r="I140" s="72"/>
      <c r="J140" s="75"/>
      <c r="K140" s="75"/>
      <c r="L140" s="76"/>
      <c r="M140" s="74"/>
      <c r="N140" s="72"/>
      <c r="O140" s="72"/>
      <c r="P140" s="69"/>
      <c r="Q140" s="73"/>
    </row>
    <row r="141" spans="1:17" x14ac:dyDescent="0.2">
      <c r="A141" s="7"/>
      <c r="B141" s="9" t="str">
        <f>IF($G141="","",#REF!)</f>
        <v/>
      </c>
      <c r="C141" s="9" t="str">
        <f>IF($G141="","",#REF!)</f>
        <v/>
      </c>
      <c r="D141" s="9" t="str">
        <f>IF($G141="","",#REF!)</f>
        <v/>
      </c>
      <c r="E141" s="9" t="str">
        <f>IF($G141="","",#REF!)</f>
        <v/>
      </c>
      <c r="F141" s="9" t="str">
        <f>IF($G141="","",#REF!)</f>
        <v/>
      </c>
      <c r="G141" s="6"/>
      <c r="H141" s="72"/>
      <c r="I141" s="72"/>
      <c r="J141" s="75"/>
      <c r="K141" s="75"/>
      <c r="L141" s="76"/>
      <c r="M141" s="74"/>
      <c r="N141" s="72"/>
      <c r="O141" s="72"/>
      <c r="P141" s="69"/>
      <c r="Q141" s="73"/>
    </row>
    <row r="142" spans="1:17" x14ac:dyDescent="0.2">
      <c r="A142" s="7"/>
      <c r="B142" s="9" t="str">
        <f>IF($G142="","",#REF!)</f>
        <v/>
      </c>
      <c r="C142" s="9" t="str">
        <f>IF($G142="","",#REF!)</f>
        <v/>
      </c>
      <c r="D142" s="9" t="str">
        <f>IF($G142="","",#REF!)</f>
        <v/>
      </c>
      <c r="E142" s="9" t="str">
        <f>IF($G142="","",#REF!)</f>
        <v/>
      </c>
      <c r="F142" s="9" t="str">
        <f>IF($G142="","",#REF!)</f>
        <v/>
      </c>
      <c r="G142" s="6"/>
      <c r="H142" s="72"/>
      <c r="I142" s="72"/>
      <c r="J142" s="75"/>
      <c r="K142" s="75"/>
      <c r="L142" s="76"/>
      <c r="M142" s="74"/>
      <c r="N142" s="72"/>
      <c r="O142" s="72"/>
      <c r="P142" s="69"/>
      <c r="Q142" s="73"/>
    </row>
    <row r="143" spans="1:17" x14ac:dyDescent="0.2">
      <c r="A143" s="7"/>
      <c r="B143" s="9" t="str">
        <f>IF($G143="","",#REF!)</f>
        <v/>
      </c>
      <c r="C143" s="9" t="str">
        <f>IF($G143="","",#REF!)</f>
        <v/>
      </c>
      <c r="D143" s="9" t="str">
        <f>IF($G143="","",#REF!)</f>
        <v/>
      </c>
      <c r="E143" s="9" t="str">
        <f>IF($G143="","",#REF!)</f>
        <v/>
      </c>
      <c r="F143" s="9" t="str">
        <f>IF($G143="","",#REF!)</f>
        <v/>
      </c>
      <c r="G143" s="6"/>
      <c r="H143" s="72"/>
      <c r="I143" s="72"/>
      <c r="J143" s="75"/>
      <c r="K143" s="75"/>
      <c r="L143" s="76"/>
      <c r="M143" s="74"/>
      <c r="N143" s="72"/>
      <c r="O143" s="72"/>
      <c r="P143" s="69"/>
      <c r="Q143" s="73"/>
    </row>
    <row r="144" spans="1:17" x14ac:dyDescent="0.2">
      <c r="A144" s="7"/>
      <c r="B144" s="9" t="str">
        <f>IF($G144="","",#REF!)</f>
        <v/>
      </c>
      <c r="C144" s="9" t="str">
        <f>IF($G144="","",#REF!)</f>
        <v/>
      </c>
      <c r="D144" s="9" t="str">
        <f>IF($G144="","",#REF!)</f>
        <v/>
      </c>
      <c r="E144" s="9" t="str">
        <f>IF($G144="","",#REF!)</f>
        <v/>
      </c>
      <c r="F144" s="9" t="str">
        <f>IF($G144="","",#REF!)</f>
        <v/>
      </c>
      <c r="G144" s="6"/>
      <c r="H144" s="72"/>
      <c r="I144" s="72"/>
      <c r="J144" s="75"/>
      <c r="K144" s="75"/>
      <c r="L144" s="76"/>
      <c r="M144" s="74"/>
      <c r="N144" s="72"/>
      <c r="O144" s="72"/>
      <c r="P144" s="69"/>
      <c r="Q144" s="73"/>
    </row>
    <row r="145" spans="1:17" x14ac:dyDescent="0.2">
      <c r="A145" s="7"/>
      <c r="B145" s="9" t="str">
        <f>IF($G145="","",#REF!)</f>
        <v/>
      </c>
      <c r="C145" s="9" t="str">
        <f>IF($G145="","",#REF!)</f>
        <v/>
      </c>
      <c r="D145" s="9" t="str">
        <f>IF($G145="","",#REF!)</f>
        <v/>
      </c>
      <c r="E145" s="9" t="str">
        <f>IF($G145="","",#REF!)</f>
        <v/>
      </c>
      <c r="F145" s="9" t="str">
        <f>IF($G145="","",#REF!)</f>
        <v/>
      </c>
      <c r="G145" s="6"/>
      <c r="H145" s="72"/>
      <c r="I145" s="72"/>
      <c r="J145" s="75"/>
      <c r="K145" s="75"/>
      <c r="L145" s="76"/>
      <c r="M145" s="74"/>
      <c r="N145" s="72"/>
      <c r="O145" s="72"/>
      <c r="P145" s="69"/>
      <c r="Q145" s="73"/>
    </row>
    <row r="146" spans="1:17" x14ac:dyDescent="0.2">
      <c r="A146" s="7"/>
      <c r="B146" s="9" t="str">
        <f>IF($G146="","",#REF!)</f>
        <v/>
      </c>
      <c r="C146" s="9" t="str">
        <f>IF($G146="","",#REF!)</f>
        <v/>
      </c>
      <c r="D146" s="9" t="str">
        <f>IF($G146="","",#REF!)</f>
        <v/>
      </c>
      <c r="E146" s="9" t="str">
        <f>IF($G146="","",#REF!)</f>
        <v/>
      </c>
      <c r="F146" s="9" t="str">
        <f>IF($G146="","",#REF!)</f>
        <v/>
      </c>
      <c r="G146" s="6"/>
      <c r="H146" s="72"/>
      <c r="I146" s="72"/>
      <c r="J146" s="75"/>
      <c r="K146" s="75"/>
      <c r="L146" s="76"/>
      <c r="M146" s="74"/>
      <c r="N146" s="72"/>
      <c r="O146" s="72"/>
      <c r="P146" s="69"/>
      <c r="Q146" s="73"/>
    </row>
    <row r="147" spans="1:17" x14ac:dyDescent="0.2">
      <c r="A147" s="7"/>
      <c r="B147" s="9" t="str">
        <f>IF($G147="","",#REF!)</f>
        <v/>
      </c>
      <c r="C147" s="9" t="str">
        <f>IF($G147="","",#REF!)</f>
        <v/>
      </c>
      <c r="D147" s="9" t="str">
        <f>IF($G147="","",#REF!)</f>
        <v/>
      </c>
      <c r="E147" s="9" t="str">
        <f>IF($G147="","",#REF!)</f>
        <v/>
      </c>
      <c r="F147" s="9" t="str">
        <f>IF($G147="","",#REF!)</f>
        <v/>
      </c>
      <c r="G147" s="6"/>
      <c r="H147" s="72"/>
      <c r="I147" s="72"/>
      <c r="J147" s="75"/>
      <c r="K147" s="75"/>
      <c r="L147" s="76"/>
      <c r="M147" s="74"/>
      <c r="N147" s="72"/>
      <c r="O147" s="72"/>
      <c r="P147" s="69"/>
      <c r="Q147" s="73"/>
    </row>
    <row r="148" spans="1:17" x14ac:dyDescent="0.2">
      <c r="A148" s="7"/>
      <c r="B148" s="9" t="str">
        <f>IF($G148="","",#REF!)</f>
        <v/>
      </c>
      <c r="C148" s="9" t="str">
        <f>IF($G148="","",#REF!)</f>
        <v/>
      </c>
      <c r="D148" s="9" t="str">
        <f>IF($G148="","",#REF!)</f>
        <v/>
      </c>
      <c r="E148" s="9" t="str">
        <f>IF($G148="","",#REF!)</f>
        <v/>
      </c>
      <c r="F148" s="9" t="str">
        <f>IF($G148="","",#REF!)</f>
        <v/>
      </c>
      <c r="G148" s="6"/>
      <c r="H148" s="72"/>
      <c r="I148" s="72"/>
      <c r="J148" s="75"/>
      <c r="K148" s="75"/>
      <c r="L148" s="76"/>
      <c r="M148" s="74"/>
      <c r="N148" s="72"/>
      <c r="O148" s="72"/>
      <c r="P148" s="69"/>
      <c r="Q148" s="73"/>
    </row>
    <row r="149" spans="1:17" x14ac:dyDescent="0.2">
      <c r="A149" s="7"/>
      <c r="B149" s="9" t="str">
        <f>IF($G149="","",#REF!)</f>
        <v/>
      </c>
      <c r="C149" s="9" t="str">
        <f>IF($G149="","",#REF!)</f>
        <v/>
      </c>
      <c r="D149" s="9" t="str">
        <f>IF($G149="","",#REF!)</f>
        <v/>
      </c>
      <c r="E149" s="9" t="str">
        <f>IF($G149="","",#REF!)</f>
        <v/>
      </c>
      <c r="F149" s="9" t="str">
        <f>IF($G149="","",#REF!)</f>
        <v/>
      </c>
      <c r="G149" s="6"/>
      <c r="H149" s="72"/>
      <c r="I149" s="72"/>
      <c r="J149" s="75"/>
      <c r="K149" s="75"/>
      <c r="L149" s="76"/>
      <c r="M149" s="74"/>
      <c r="N149" s="72"/>
      <c r="O149" s="72"/>
      <c r="P149" s="69"/>
      <c r="Q149" s="73"/>
    </row>
    <row r="150" spans="1:17" x14ac:dyDescent="0.2">
      <c r="A150" s="7"/>
      <c r="B150" s="9" t="str">
        <f>IF($G150="","",#REF!)</f>
        <v/>
      </c>
      <c r="C150" s="9" t="str">
        <f>IF($G150="","",#REF!)</f>
        <v/>
      </c>
      <c r="D150" s="9" t="str">
        <f>IF($G150="","",#REF!)</f>
        <v/>
      </c>
      <c r="E150" s="9" t="str">
        <f>IF($G150="","",#REF!)</f>
        <v/>
      </c>
      <c r="F150" s="9" t="str">
        <f>IF($G150="","",#REF!)</f>
        <v/>
      </c>
      <c r="G150" s="6"/>
      <c r="H150" s="72"/>
      <c r="I150" s="72"/>
      <c r="J150" s="75"/>
      <c r="K150" s="75"/>
      <c r="L150" s="76"/>
      <c r="M150" s="74"/>
      <c r="N150" s="72"/>
      <c r="O150" s="72"/>
      <c r="P150" s="69"/>
      <c r="Q150" s="73"/>
    </row>
    <row r="151" spans="1:17" x14ac:dyDescent="0.2">
      <c r="A151" s="7"/>
      <c r="B151" s="9" t="str">
        <f>IF($G151="","",#REF!)</f>
        <v/>
      </c>
      <c r="C151" s="9" t="str">
        <f>IF($G151="","",#REF!)</f>
        <v/>
      </c>
      <c r="D151" s="9" t="str">
        <f>IF($G151="","",#REF!)</f>
        <v/>
      </c>
      <c r="E151" s="9" t="str">
        <f>IF($G151="","",#REF!)</f>
        <v/>
      </c>
      <c r="F151" s="9" t="str">
        <f>IF($G151="","",#REF!)</f>
        <v/>
      </c>
      <c r="G151" s="6"/>
      <c r="H151" s="72"/>
      <c r="I151" s="72"/>
      <c r="J151" s="75"/>
      <c r="K151" s="75"/>
      <c r="L151" s="76"/>
      <c r="M151" s="74"/>
      <c r="N151" s="72"/>
      <c r="O151" s="72"/>
      <c r="P151" s="69"/>
      <c r="Q151" s="73"/>
    </row>
    <row r="152" spans="1:17" x14ac:dyDescent="0.2">
      <c r="A152" s="7"/>
      <c r="B152" s="9" t="str">
        <f>IF($G152="","",#REF!)</f>
        <v/>
      </c>
      <c r="C152" s="9" t="str">
        <f>IF($G152="","",#REF!)</f>
        <v/>
      </c>
      <c r="D152" s="9" t="str">
        <f>IF($G152="","",#REF!)</f>
        <v/>
      </c>
      <c r="E152" s="9" t="str">
        <f>IF($G152="","",#REF!)</f>
        <v/>
      </c>
      <c r="F152" s="9" t="str">
        <f>IF($G152="","",#REF!)</f>
        <v/>
      </c>
      <c r="G152" s="6"/>
      <c r="H152" s="72"/>
      <c r="I152" s="72"/>
      <c r="J152" s="75"/>
      <c r="K152" s="75"/>
      <c r="L152" s="76"/>
      <c r="M152" s="74"/>
      <c r="N152" s="72"/>
      <c r="O152" s="72"/>
      <c r="P152" s="69"/>
      <c r="Q152" s="73"/>
    </row>
    <row r="153" spans="1:17" x14ac:dyDescent="0.2">
      <c r="A153" s="7"/>
      <c r="B153" s="9" t="str">
        <f>IF($G153="","",#REF!)</f>
        <v/>
      </c>
      <c r="C153" s="9" t="str">
        <f>IF($G153="","",#REF!)</f>
        <v/>
      </c>
      <c r="D153" s="9" t="str">
        <f>IF($G153="","",#REF!)</f>
        <v/>
      </c>
      <c r="E153" s="9" t="str">
        <f>IF($G153="","",#REF!)</f>
        <v/>
      </c>
      <c r="F153" s="9" t="str">
        <f>IF($G153="","",#REF!)</f>
        <v/>
      </c>
      <c r="G153" s="6"/>
      <c r="H153" s="72"/>
      <c r="I153" s="72"/>
      <c r="J153" s="75"/>
      <c r="K153" s="75"/>
      <c r="L153" s="76"/>
      <c r="M153" s="74"/>
      <c r="N153" s="72"/>
      <c r="O153" s="72"/>
      <c r="P153" s="69"/>
      <c r="Q153" s="73"/>
    </row>
    <row r="154" spans="1:17" x14ac:dyDescent="0.2">
      <c r="A154" s="7"/>
      <c r="B154" s="9" t="str">
        <f>IF($G154="","",#REF!)</f>
        <v/>
      </c>
      <c r="C154" s="9" t="str">
        <f>IF($G154="","",#REF!)</f>
        <v/>
      </c>
      <c r="D154" s="9" t="str">
        <f>IF($G154="","",#REF!)</f>
        <v/>
      </c>
      <c r="E154" s="9" t="str">
        <f>IF($G154="","",#REF!)</f>
        <v/>
      </c>
      <c r="F154" s="9" t="str">
        <f>IF($G154="","",#REF!)</f>
        <v/>
      </c>
      <c r="G154" s="6"/>
      <c r="H154" s="72"/>
      <c r="I154" s="72"/>
      <c r="J154" s="75"/>
      <c r="K154" s="75"/>
      <c r="L154" s="76"/>
      <c r="M154" s="74"/>
      <c r="N154" s="72"/>
      <c r="O154" s="72"/>
      <c r="P154" s="69"/>
      <c r="Q154" s="73"/>
    </row>
    <row r="155" spans="1:17" x14ac:dyDescent="0.2">
      <c r="A155" s="7"/>
      <c r="B155" s="9" t="str">
        <f>IF($G155="","",#REF!)</f>
        <v/>
      </c>
      <c r="C155" s="9" t="str">
        <f>IF($G155="","",#REF!)</f>
        <v/>
      </c>
      <c r="D155" s="9" t="str">
        <f>IF($G155="","",#REF!)</f>
        <v/>
      </c>
      <c r="E155" s="9" t="str">
        <f>IF($G155="","",#REF!)</f>
        <v/>
      </c>
      <c r="F155" s="9" t="str">
        <f>IF($G155="","",#REF!)</f>
        <v/>
      </c>
      <c r="G155" s="6"/>
      <c r="H155" s="72"/>
      <c r="I155" s="72"/>
      <c r="J155" s="75"/>
      <c r="K155" s="75"/>
      <c r="L155" s="76"/>
      <c r="M155" s="74"/>
      <c r="N155" s="72"/>
      <c r="O155" s="72"/>
      <c r="P155" s="69"/>
      <c r="Q155" s="73"/>
    </row>
    <row r="156" spans="1:17" x14ac:dyDescent="0.2">
      <c r="A156" s="7"/>
      <c r="B156" s="9" t="str">
        <f>IF($G156="","",#REF!)</f>
        <v/>
      </c>
      <c r="C156" s="9" t="str">
        <f>IF($G156="","",#REF!)</f>
        <v/>
      </c>
      <c r="D156" s="9" t="str">
        <f>IF($G156="","",#REF!)</f>
        <v/>
      </c>
      <c r="E156" s="9" t="str">
        <f>IF($G156="","",#REF!)</f>
        <v/>
      </c>
      <c r="F156" s="9" t="str">
        <f>IF($G156="","",#REF!)</f>
        <v/>
      </c>
      <c r="G156" s="6"/>
      <c r="H156" s="72"/>
      <c r="I156" s="72"/>
      <c r="J156" s="75"/>
      <c r="K156" s="75"/>
      <c r="L156" s="76"/>
      <c r="M156" s="74"/>
      <c r="N156" s="72"/>
      <c r="O156" s="72"/>
      <c r="P156" s="69"/>
      <c r="Q156" s="73"/>
    </row>
    <row r="157" spans="1:17" x14ac:dyDescent="0.2">
      <c r="A157" s="7"/>
      <c r="B157" s="9" t="str">
        <f>IF($G157="","",#REF!)</f>
        <v/>
      </c>
      <c r="C157" s="9" t="str">
        <f>IF($G157="","",#REF!)</f>
        <v/>
      </c>
      <c r="D157" s="9" t="str">
        <f>IF($G157="","",#REF!)</f>
        <v/>
      </c>
      <c r="E157" s="9" t="str">
        <f>IF($G157="","",#REF!)</f>
        <v/>
      </c>
      <c r="F157" s="9" t="str">
        <f>IF($G157="","",#REF!)</f>
        <v/>
      </c>
      <c r="G157" s="6"/>
      <c r="H157" s="72"/>
      <c r="I157" s="72"/>
      <c r="J157" s="75"/>
      <c r="K157" s="75"/>
      <c r="L157" s="76"/>
      <c r="M157" s="74"/>
      <c r="N157" s="72"/>
      <c r="O157" s="72"/>
      <c r="P157" s="69"/>
      <c r="Q157" s="73"/>
    </row>
    <row r="158" spans="1:17" x14ac:dyDescent="0.2">
      <c r="A158" s="7"/>
      <c r="B158" s="9" t="str">
        <f>IF($G158="","",#REF!)</f>
        <v/>
      </c>
      <c r="C158" s="9" t="str">
        <f>IF($G158="","",#REF!)</f>
        <v/>
      </c>
      <c r="D158" s="9" t="str">
        <f>IF($G158="","",#REF!)</f>
        <v/>
      </c>
      <c r="E158" s="9" t="str">
        <f>IF($G158="","",#REF!)</f>
        <v/>
      </c>
      <c r="F158" s="9" t="str">
        <f>IF($G158="","",#REF!)</f>
        <v/>
      </c>
      <c r="G158" s="6"/>
      <c r="H158" s="72"/>
      <c r="I158" s="72"/>
      <c r="J158" s="75"/>
      <c r="K158" s="75"/>
      <c r="L158" s="76"/>
      <c r="M158" s="74"/>
      <c r="N158" s="72"/>
      <c r="O158" s="72"/>
      <c r="P158" s="69"/>
      <c r="Q158" s="73"/>
    </row>
    <row r="159" spans="1:17" x14ac:dyDescent="0.2">
      <c r="A159" s="7"/>
      <c r="B159" s="9" t="str">
        <f>IF($G159="","",#REF!)</f>
        <v/>
      </c>
      <c r="C159" s="9" t="str">
        <f>IF($G159="","",#REF!)</f>
        <v/>
      </c>
      <c r="D159" s="9" t="str">
        <f>IF($G159="","",#REF!)</f>
        <v/>
      </c>
      <c r="E159" s="9" t="str">
        <f>IF($G159="","",#REF!)</f>
        <v/>
      </c>
      <c r="F159" s="9" t="str">
        <f>IF($G159="","",#REF!)</f>
        <v/>
      </c>
      <c r="G159" s="6"/>
      <c r="H159" s="72"/>
      <c r="I159" s="72"/>
      <c r="J159" s="75"/>
      <c r="K159" s="75"/>
      <c r="L159" s="76"/>
      <c r="M159" s="74"/>
      <c r="N159" s="72"/>
      <c r="O159" s="72"/>
      <c r="P159" s="69"/>
      <c r="Q159" s="73"/>
    </row>
    <row r="160" spans="1:17" x14ac:dyDescent="0.2">
      <c r="A160" s="7"/>
      <c r="B160" s="9" t="str">
        <f>IF($G160="","",#REF!)</f>
        <v/>
      </c>
      <c r="C160" s="9" t="str">
        <f>IF($G160="","",#REF!)</f>
        <v/>
      </c>
      <c r="D160" s="9" t="str">
        <f>IF($G160="","",#REF!)</f>
        <v/>
      </c>
      <c r="E160" s="9" t="str">
        <f>IF($G160="","",#REF!)</f>
        <v/>
      </c>
      <c r="F160" s="9" t="str">
        <f>IF($G160="","",#REF!)</f>
        <v/>
      </c>
      <c r="G160" s="6"/>
      <c r="H160" s="72"/>
      <c r="I160" s="72"/>
      <c r="J160" s="75"/>
      <c r="K160" s="75"/>
      <c r="L160" s="76"/>
      <c r="M160" s="74"/>
      <c r="N160" s="72"/>
      <c r="O160" s="72"/>
      <c r="P160" s="69"/>
      <c r="Q160" s="73"/>
    </row>
    <row r="161" spans="1:17" x14ac:dyDescent="0.2">
      <c r="A161" s="7"/>
      <c r="B161" s="9" t="str">
        <f>IF($G161="","",#REF!)</f>
        <v/>
      </c>
      <c r="C161" s="9" t="str">
        <f>IF($G161="","",#REF!)</f>
        <v/>
      </c>
      <c r="D161" s="9" t="str">
        <f>IF($G161="","",#REF!)</f>
        <v/>
      </c>
      <c r="E161" s="9" t="str">
        <f>IF($G161="","",#REF!)</f>
        <v/>
      </c>
      <c r="F161" s="9" t="str">
        <f>IF($G161="","",#REF!)</f>
        <v/>
      </c>
      <c r="G161" s="6"/>
      <c r="H161" s="72"/>
      <c r="I161" s="72"/>
      <c r="J161" s="75"/>
      <c r="K161" s="75"/>
      <c r="L161" s="76"/>
      <c r="M161" s="74"/>
      <c r="N161" s="72"/>
      <c r="O161" s="72"/>
      <c r="P161" s="69"/>
      <c r="Q161" s="73"/>
    </row>
    <row r="162" spans="1:17" x14ac:dyDescent="0.2">
      <c r="A162" s="7"/>
      <c r="B162" s="9" t="str">
        <f>IF($G162="","",#REF!)</f>
        <v/>
      </c>
      <c r="C162" s="9" t="str">
        <f>IF($G162="","",#REF!)</f>
        <v/>
      </c>
      <c r="D162" s="9" t="str">
        <f>IF($G162="","",#REF!)</f>
        <v/>
      </c>
      <c r="E162" s="9" t="str">
        <f>IF($G162="","",#REF!)</f>
        <v/>
      </c>
      <c r="F162" s="9" t="str">
        <f>IF($G162="","",#REF!)</f>
        <v/>
      </c>
      <c r="G162" s="6"/>
      <c r="H162" s="72"/>
      <c r="I162" s="72"/>
      <c r="J162" s="75"/>
      <c r="K162" s="75"/>
      <c r="L162" s="76"/>
      <c r="M162" s="74"/>
      <c r="N162" s="72"/>
      <c r="O162" s="72"/>
      <c r="P162" s="69"/>
      <c r="Q162" s="73"/>
    </row>
    <row r="163" spans="1:17" x14ac:dyDescent="0.2">
      <c r="A163" s="7"/>
      <c r="B163" s="9" t="str">
        <f>IF($G163="","",#REF!)</f>
        <v/>
      </c>
      <c r="C163" s="9" t="str">
        <f>IF($G163="","",#REF!)</f>
        <v/>
      </c>
      <c r="D163" s="9" t="str">
        <f>IF($G163="","",#REF!)</f>
        <v/>
      </c>
      <c r="E163" s="9" t="str">
        <f>IF($G163="","",#REF!)</f>
        <v/>
      </c>
      <c r="F163" s="9" t="str">
        <f>IF($G163="","",#REF!)</f>
        <v/>
      </c>
      <c r="G163" s="6"/>
      <c r="H163" s="72"/>
      <c r="I163" s="72"/>
      <c r="J163" s="75"/>
      <c r="K163" s="75"/>
      <c r="L163" s="76"/>
      <c r="M163" s="74"/>
      <c r="N163" s="72"/>
      <c r="O163" s="72"/>
      <c r="P163" s="69"/>
      <c r="Q163" s="73"/>
    </row>
    <row r="164" spans="1:17" x14ac:dyDescent="0.2">
      <c r="A164" s="7"/>
      <c r="B164" s="9" t="str">
        <f>IF($G164="","",#REF!)</f>
        <v/>
      </c>
      <c r="C164" s="9" t="str">
        <f>IF($G164="","",#REF!)</f>
        <v/>
      </c>
      <c r="D164" s="9" t="str">
        <f>IF($G164="","",#REF!)</f>
        <v/>
      </c>
      <c r="E164" s="9" t="str">
        <f>IF($G164="","",#REF!)</f>
        <v/>
      </c>
      <c r="F164" s="9" t="str">
        <f>IF($G164="","",#REF!)</f>
        <v/>
      </c>
      <c r="G164" s="6"/>
      <c r="H164" s="72"/>
      <c r="I164" s="72"/>
      <c r="J164" s="75"/>
      <c r="K164" s="75"/>
      <c r="L164" s="76"/>
      <c r="M164" s="74"/>
      <c r="N164" s="72"/>
      <c r="O164" s="72"/>
      <c r="P164" s="69"/>
      <c r="Q164" s="73"/>
    </row>
    <row r="165" spans="1:17" x14ac:dyDescent="0.2">
      <c r="A165" s="7"/>
      <c r="B165" s="9" t="str">
        <f>IF($G165="","",#REF!)</f>
        <v/>
      </c>
      <c r="C165" s="9" t="str">
        <f>IF($G165="","",#REF!)</f>
        <v/>
      </c>
      <c r="D165" s="9" t="str">
        <f>IF($G165="","",#REF!)</f>
        <v/>
      </c>
      <c r="E165" s="9" t="str">
        <f>IF($G165="","",#REF!)</f>
        <v/>
      </c>
      <c r="F165" s="9" t="str">
        <f>IF($G165="","",#REF!)</f>
        <v/>
      </c>
      <c r="G165" s="6"/>
      <c r="H165" s="72"/>
      <c r="I165" s="72"/>
      <c r="J165" s="75"/>
      <c r="K165" s="75"/>
      <c r="L165" s="76"/>
      <c r="M165" s="74"/>
      <c r="N165" s="72"/>
      <c r="O165" s="72"/>
      <c r="P165" s="69"/>
      <c r="Q165" s="73"/>
    </row>
    <row r="166" spans="1:17" x14ac:dyDescent="0.2">
      <c r="A166" s="7"/>
      <c r="B166" s="9" t="str">
        <f>IF($G166="","",#REF!)</f>
        <v/>
      </c>
      <c r="C166" s="9" t="str">
        <f>IF($G166="","",#REF!)</f>
        <v/>
      </c>
      <c r="D166" s="9" t="str">
        <f>IF($G166="","",#REF!)</f>
        <v/>
      </c>
      <c r="E166" s="9" t="str">
        <f>IF($G166="","",#REF!)</f>
        <v/>
      </c>
      <c r="F166" s="9" t="str">
        <f>IF($G166="","",#REF!)</f>
        <v/>
      </c>
      <c r="G166" s="6"/>
      <c r="H166" s="72"/>
      <c r="I166" s="72"/>
      <c r="J166" s="75"/>
      <c r="K166" s="75"/>
      <c r="L166" s="76"/>
      <c r="M166" s="74"/>
      <c r="N166" s="72"/>
      <c r="O166" s="72"/>
      <c r="P166" s="69"/>
      <c r="Q166" s="73"/>
    </row>
    <row r="167" spans="1:17" x14ac:dyDescent="0.2">
      <c r="A167" s="7"/>
      <c r="B167" s="9" t="str">
        <f>IF($G167="","",#REF!)</f>
        <v/>
      </c>
      <c r="C167" s="9" t="str">
        <f>IF($G167="","",#REF!)</f>
        <v/>
      </c>
      <c r="D167" s="9" t="str">
        <f>IF($G167="","",#REF!)</f>
        <v/>
      </c>
      <c r="E167" s="9" t="str">
        <f>IF($G167="","",#REF!)</f>
        <v/>
      </c>
      <c r="F167" s="9" t="str">
        <f>IF($G167="","",#REF!)</f>
        <v/>
      </c>
      <c r="G167" s="6"/>
      <c r="H167" s="72"/>
      <c r="I167" s="72"/>
      <c r="J167" s="75"/>
      <c r="K167" s="75"/>
      <c r="L167" s="76"/>
      <c r="M167" s="74"/>
      <c r="N167" s="72"/>
      <c r="O167" s="72"/>
      <c r="P167" s="69"/>
      <c r="Q167" s="73"/>
    </row>
    <row r="168" spans="1:17" x14ac:dyDescent="0.2">
      <c r="A168" s="7"/>
      <c r="B168" s="9" t="str">
        <f>IF($G168="","",#REF!)</f>
        <v/>
      </c>
      <c r="C168" s="9" t="str">
        <f>IF($G168="","",#REF!)</f>
        <v/>
      </c>
      <c r="D168" s="9" t="str">
        <f>IF($G168="","",#REF!)</f>
        <v/>
      </c>
      <c r="E168" s="9" t="str">
        <f>IF($G168="","",#REF!)</f>
        <v/>
      </c>
      <c r="F168" s="9" t="str">
        <f>IF($G168="","",#REF!)</f>
        <v/>
      </c>
      <c r="G168" s="6"/>
      <c r="H168" s="72"/>
      <c r="I168" s="72"/>
      <c r="J168" s="75"/>
      <c r="K168" s="75"/>
      <c r="L168" s="76"/>
      <c r="M168" s="74"/>
      <c r="N168" s="72"/>
      <c r="O168" s="72"/>
      <c r="P168" s="69"/>
      <c r="Q168" s="73"/>
    </row>
    <row r="169" spans="1:17" x14ac:dyDescent="0.2">
      <c r="A169" s="7"/>
      <c r="B169" s="9" t="str">
        <f>IF($G169="","",#REF!)</f>
        <v/>
      </c>
      <c r="C169" s="9" t="str">
        <f>IF($G169="","",#REF!)</f>
        <v/>
      </c>
      <c r="D169" s="9" t="str">
        <f>IF($G169="","",#REF!)</f>
        <v/>
      </c>
      <c r="E169" s="9" t="str">
        <f>IF($G169="","",#REF!)</f>
        <v/>
      </c>
      <c r="F169" s="9" t="str">
        <f>IF($G169="","",#REF!)</f>
        <v/>
      </c>
      <c r="G169" s="6"/>
      <c r="H169" s="72"/>
      <c r="I169" s="72"/>
      <c r="J169" s="75"/>
      <c r="K169" s="75"/>
      <c r="L169" s="76"/>
      <c r="M169" s="74"/>
      <c r="N169" s="72"/>
      <c r="O169" s="72"/>
      <c r="P169" s="69"/>
      <c r="Q169" s="73"/>
    </row>
    <row r="170" spans="1:17" x14ac:dyDescent="0.2">
      <c r="A170" s="7"/>
      <c r="B170" s="9" t="str">
        <f>IF($G170="","",#REF!)</f>
        <v/>
      </c>
      <c r="C170" s="9" t="str">
        <f>IF($G170="","",#REF!)</f>
        <v/>
      </c>
      <c r="D170" s="9" t="str">
        <f>IF($G170="","",#REF!)</f>
        <v/>
      </c>
      <c r="E170" s="9" t="str">
        <f>IF($G170="","",#REF!)</f>
        <v/>
      </c>
      <c r="F170" s="9" t="str">
        <f>IF($G170="","",#REF!)</f>
        <v/>
      </c>
      <c r="G170" s="6"/>
      <c r="H170" s="72"/>
      <c r="I170" s="72"/>
      <c r="J170" s="75"/>
      <c r="K170" s="75"/>
      <c r="L170" s="76"/>
      <c r="M170" s="74"/>
      <c r="N170" s="72"/>
      <c r="O170" s="72"/>
      <c r="P170" s="69"/>
      <c r="Q170" s="73"/>
    </row>
    <row r="171" spans="1:17" x14ac:dyDescent="0.2">
      <c r="A171" s="7"/>
      <c r="B171" s="9" t="str">
        <f>IF($G171="","",#REF!)</f>
        <v/>
      </c>
      <c r="C171" s="9" t="str">
        <f>IF($G171="","",#REF!)</f>
        <v/>
      </c>
      <c r="D171" s="9" t="str">
        <f>IF($G171="","",#REF!)</f>
        <v/>
      </c>
      <c r="E171" s="9" t="str">
        <f>IF($G171="","",#REF!)</f>
        <v/>
      </c>
      <c r="F171" s="9" t="str">
        <f>IF($G171="","",#REF!)</f>
        <v/>
      </c>
      <c r="G171" s="6"/>
      <c r="H171" s="72"/>
      <c r="I171" s="72"/>
      <c r="J171" s="75"/>
      <c r="K171" s="75"/>
      <c r="L171" s="76"/>
      <c r="M171" s="74"/>
      <c r="N171" s="72"/>
      <c r="O171" s="72"/>
      <c r="P171" s="69"/>
      <c r="Q171" s="73"/>
    </row>
    <row r="172" spans="1:17" x14ac:dyDescent="0.2">
      <c r="A172" s="7"/>
      <c r="B172" s="9" t="str">
        <f>IF($G172="","",#REF!)</f>
        <v/>
      </c>
      <c r="C172" s="9" t="str">
        <f>IF($G172="","",#REF!)</f>
        <v/>
      </c>
      <c r="D172" s="9" t="str">
        <f>IF($G172="","",#REF!)</f>
        <v/>
      </c>
      <c r="E172" s="9" t="str">
        <f>IF($G172="","",#REF!)</f>
        <v/>
      </c>
      <c r="F172" s="9" t="str">
        <f>IF($G172="","",#REF!)</f>
        <v/>
      </c>
      <c r="G172" s="6"/>
      <c r="H172" s="72"/>
      <c r="I172" s="72"/>
      <c r="J172" s="75"/>
      <c r="K172" s="75"/>
      <c r="L172" s="76"/>
      <c r="M172" s="74"/>
      <c r="N172" s="72"/>
      <c r="O172" s="72"/>
      <c r="P172" s="69"/>
      <c r="Q172" s="73"/>
    </row>
    <row r="173" spans="1:17" x14ac:dyDescent="0.2">
      <c r="A173" s="7"/>
      <c r="B173" s="9" t="str">
        <f>IF($G173="","",#REF!)</f>
        <v/>
      </c>
      <c r="C173" s="9" t="str">
        <f>IF($G173="","",#REF!)</f>
        <v/>
      </c>
      <c r="D173" s="9" t="str">
        <f>IF($G173="","",#REF!)</f>
        <v/>
      </c>
      <c r="E173" s="9" t="str">
        <f>IF($G173="","",#REF!)</f>
        <v/>
      </c>
      <c r="F173" s="9" t="str">
        <f>IF($G173="","",#REF!)</f>
        <v/>
      </c>
      <c r="G173" s="6"/>
      <c r="H173" s="72"/>
      <c r="I173" s="72"/>
      <c r="J173" s="75"/>
      <c r="K173" s="75"/>
      <c r="L173" s="76"/>
      <c r="M173" s="74"/>
      <c r="N173" s="72"/>
      <c r="O173" s="72"/>
      <c r="P173" s="69"/>
      <c r="Q173" s="73"/>
    </row>
    <row r="174" spans="1:17" x14ac:dyDescent="0.2">
      <c r="A174" s="7"/>
      <c r="B174" s="9" t="str">
        <f>IF($G174="","",#REF!)</f>
        <v/>
      </c>
      <c r="C174" s="9" t="str">
        <f>IF($G174="","",#REF!)</f>
        <v/>
      </c>
      <c r="D174" s="9" t="str">
        <f>IF($G174="","",#REF!)</f>
        <v/>
      </c>
      <c r="E174" s="9" t="str">
        <f>IF($G174="","",#REF!)</f>
        <v/>
      </c>
      <c r="F174" s="9" t="str">
        <f>IF($G174="","",#REF!)</f>
        <v/>
      </c>
      <c r="G174" s="6"/>
      <c r="H174" s="72"/>
      <c r="I174" s="72"/>
      <c r="J174" s="75"/>
      <c r="K174" s="75"/>
      <c r="L174" s="76"/>
      <c r="M174" s="74"/>
      <c r="N174" s="72"/>
      <c r="O174" s="72"/>
      <c r="P174" s="69"/>
      <c r="Q174" s="73"/>
    </row>
    <row r="175" spans="1:17" x14ac:dyDescent="0.2">
      <c r="A175" s="7"/>
      <c r="B175" s="9" t="str">
        <f>IF($G175="","",#REF!)</f>
        <v/>
      </c>
      <c r="C175" s="9" t="str">
        <f>IF($G175="","",#REF!)</f>
        <v/>
      </c>
      <c r="D175" s="9" t="str">
        <f>IF($G175="","",#REF!)</f>
        <v/>
      </c>
      <c r="E175" s="9" t="str">
        <f>IF($G175="","",#REF!)</f>
        <v/>
      </c>
      <c r="F175" s="9" t="str">
        <f>IF($G175="","",#REF!)</f>
        <v/>
      </c>
      <c r="G175" s="6"/>
      <c r="H175" s="72"/>
      <c r="I175" s="72"/>
      <c r="J175" s="75"/>
      <c r="K175" s="75"/>
      <c r="L175" s="76"/>
      <c r="M175" s="74"/>
      <c r="N175" s="72"/>
      <c r="O175" s="72"/>
      <c r="P175" s="69"/>
      <c r="Q175" s="73"/>
    </row>
    <row r="176" spans="1:17" x14ac:dyDescent="0.2">
      <c r="A176" s="7"/>
      <c r="B176" s="9" t="str">
        <f>IF($G176="","",#REF!)</f>
        <v/>
      </c>
      <c r="C176" s="9" t="str">
        <f>IF($G176="","",#REF!)</f>
        <v/>
      </c>
      <c r="D176" s="9" t="str">
        <f>IF($G176="","",#REF!)</f>
        <v/>
      </c>
      <c r="E176" s="9" t="str">
        <f>IF($G176="","",#REF!)</f>
        <v/>
      </c>
      <c r="F176" s="9" t="str">
        <f>IF($G176="","",#REF!)</f>
        <v/>
      </c>
      <c r="G176" s="6"/>
      <c r="H176" s="72"/>
      <c r="I176" s="72"/>
      <c r="J176" s="75"/>
      <c r="K176" s="75"/>
      <c r="L176" s="76"/>
      <c r="M176" s="74"/>
      <c r="N176" s="72"/>
      <c r="O176" s="72"/>
      <c r="P176" s="69"/>
      <c r="Q176" s="73"/>
    </row>
    <row r="177" spans="1:17" x14ac:dyDescent="0.2">
      <c r="A177" s="7"/>
      <c r="B177" s="9" t="str">
        <f>IF($G177="","",#REF!)</f>
        <v/>
      </c>
      <c r="C177" s="9" t="str">
        <f>IF($G177="","",#REF!)</f>
        <v/>
      </c>
      <c r="D177" s="9" t="str">
        <f>IF($G177="","",#REF!)</f>
        <v/>
      </c>
      <c r="E177" s="9" t="str">
        <f>IF($G177="","",#REF!)</f>
        <v/>
      </c>
      <c r="F177" s="9" t="str">
        <f>IF($G177="","",#REF!)</f>
        <v/>
      </c>
      <c r="G177" s="6"/>
      <c r="H177" s="72"/>
      <c r="I177" s="72"/>
      <c r="J177" s="75"/>
      <c r="K177" s="75"/>
      <c r="L177" s="76"/>
      <c r="M177" s="74"/>
      <c r="N177" s="72"/>
      <c r="O177" s="72"/>
      <c r="P177" s="69"/>
      <c r="Q177" s="73"/>
    </row>
    <row r="178" spans="1:17" x14ac:dyDescent="0.2">
      <c r="A178" s="7"/>
      <c r="B178" s="9" t="str">
        <f>IF($G178="","",#REF!)</f>
        <v/>
      </c>
      <c r="C178" s="9" t="str">
        <f>IF($G178="","",#REF!)</f>
        <v/>
      </c>
      <c r="D178" s="9" t="str">
        <f>IF($G178="","",#REF!)</f>
        <v/>
      </c>
      <c r="E178" s="9" t="str">
        <f>IF($G178="","",#REF!)</f>
        <v/>
      </c>
      <c r="F178" s="9" t="str">
        <f>IF($G178="","",#REF!)</f>
        <v/>
      </c>
      <c r="G178" s="6"/>
      <c r="H178" s="72"/>
      <c r="I178" s="72"/>
      <c r="J178" s="75"/>
      <c r="K178" s="75"/>
      <c r="L178" s="76"/>
      <c r="M178" s="74"/>
      <c r="N178" s="72"/>
      <c r="O178" s="72"/>
      <c r="P178" s="69"/>
      <c r="Q178" s="73"/>
    </row>
    <row r="179" spans="1:17" x14ac:dyDescent="0.2">
      <c r="A179" s="7"/>
      <c r="B179" s="9" t="str">
        <f>IF($G179="","",#REF!)</f>
        <v/>
      </c>
      <c r="C179" s="9" t="str">
        <f>IF($G179="","",#REF!)</f>
        <v/>
      </c>
      <c r="D179" s="9" t="str">
        <f>IF($G179="","",#REF!)</f>
        <v/>
      </c>
      <c r="E179" s="9" t="str">
        <f>IF($G179="","",#REF!)</f>
        <v/>
      </c>
      <c r="F179" s="9" t="str">
        <f>IF($G179="","",#REF!)</f>
        <v/>
      </c>
      <c r="G179" s="6"/>
      <c r="H179" s="72"/>
      <c r="I179" s="72"/>
      <c r="J179" s="75"/>
      <c r="K179" s="75"/>
      <c r="L179" s="76"/>
      <c r="M179" s="74"/>
      <c r="N179" s="72"/>
      <c r="O179" s="72"/>
      <c r="P179" s="69"/>
      <c r="Q179" s="73"/>
    </row>
    <row r="180" spans="1:17" x14ac:dyDescent="0.2">
      <c r="A180" s="7"/>
      <c r="B180" s="9" t="str">
        <f>IF($G180="","",#REF!)</f>
        <v/>
      </c>
      <c r="C180" s="9" t="str">
        <f>IF($G180="","",#REF!)</f>
        <v/>
      </c>
      <c r="D180" s="9" t="str">
        <f>IF($G180="","",#REF!)</f>
        <v/>
      </c>
      <c r="E180" s="9" t="str">
        <f>IF($G180="","",#REF!)</f>
        <v/>
      </c>
      <c r="F180" s="9" t="str">
        <f>IF($G180="","",#REF!)</f>
        <v/>
      </c>
      <c r="G180" s="6"/>
      <c r="H180" s="72"/>
      <c r="I180" s="72"/>
      <c r="J180" s="75"/>
      <c r="K180" s="75"/>
      <c r="L180" s="76"/>
      <c r="M180" s="74"/>
      <c r="N180" s="72"/>
      <c r="O180" s="72"/>
      <c r="P180" s="69"/>
      <c r="Q180" s="73"/>
    </row>
    <row r="181" spans="1:17" x14ac:dyDescent="0.2">
      <c r="A181" s="7"/>
      <c r="B181" s="9" t="str">
        <f>IF($G181="","",#REF!)</f>
        <v/>
      </c>
      <c r="C181" s="9" t="str">
        <f>IF($G181="","",#REF!)</f>
        <v/>
      </c>
      <c r="D181" s="9" t="str">
        <f>IF($G181="","",#REF!)</f>
        <v/>
      </c>
      <c r="E181" s="9" t="str">
        <f>IF($G181="","",#REF!)</f>
        <v/>
      </c>
      <c r="F181" s="9" t="str">
        <f>IF($G181="","",#REF!)</f>
        <v/>
      </c>
      <c r="G181" s="6"/>
      <c r="H181" s="72"/>
      <c r="I181" s="72"/>
      <c r="J181" s="75"/>
      <c r="K181" s="75"/>
      <c r="L181" s="76"/>
      <c r="M181" s="74"/>
      <c r="N181" s="72"/>
      <c r="O181" s="72"/>
      <c r="P181" s="69"/>
      <c r="Q181" s="73"/>
    </row>
    <row r="182" spans="1:17" x14ac:dyDescent="0.2">
      <c r="A182" s="7"/>
      <c r="B182" s="9" t="str">
        <f>IF($G182="","",#REF!)</f>
        <v/>
      </c>
      <c r="C182" s="9" t="str">
        <f>IF($G182="","",#REF!)</f>
        <v/>
      </c>
      <c r="D182" s="9" t="str">
        <f>IF($G182="","",#REF!)</f>
        <v/>
      </c>
      <c r="E182" s="9" t="str">
        <f>IF($G182="","",#REF!)</f>
        <v/>
      </c>
      <c r="F182" s="9" t="str">
        <f>IF($G182="","",#REF!)</f>
        <v/>
      </c>
      <c r="G182" s="6"/>
      <c r="H182" s="72"/>
      <c r="I182" s="72"/>
      <c r="J182" s="75"/>
      <c r="K182" s="75"/>
      <c r="L182" s="76"/>
      <c r="M182" s="74"/>
      <c r="N182" s="72"/>
      <c r="O182" s="72"/>
      <c r="P182" s="69"/>
      <c r="Q182" s="73"/>
    </row>
    <row r="183" spans="1:17" x14ac:dyDescent="0.2">
      <c r="A183" s="7"/>
      <c r="B183" s="9" t="str">
        <f>IF($G183="","",#REF!)</f>
        <v/>
      </c>
      <c r="C183" s="9" t="str">
        <f>IF($G183="","",#REF!)</f>
        <v/>
      </c>
      <c r="D183" s="9" t="str">
        <f>IF($G183="","",#REF!)</f>
        <v/>
      </c>
      <c r="E183" s="9" t="str">
        <f>IF($G183="","",#REF!)</f>
        <v/>
      </c>
      <c r="F183" s="9" t="str">
        <f>IF($G183="","",#REF!)</f>
        <v/>
      </c>
      <c r="G183" s="6"/>
      <c r="H183" s="72"/>
      <c r="I183" s="72"/>
      <c r="J183" s="75"/>
      <c r="K183" s="75"/>
      <c r="L183" s="76"/>
      <c r="M183" s="74"/>
      <c r="N183" s="72"/>
      <c r="O183" s="72"/>
      <c r="P183" s="69"/>
      <c r="Q183" s="73"/>
    </row>
    <row r="184" spans="1:17" x14ac:dyDescent="0.2">
      <c r="A184" s="7"/>
      <c r="B184" s="9" t="str">
        <f>IF($G184="","",#REF!)</f>
        <v/>
      </c>
      <c r="C184" s="9" t="str">
        <f>IF($G184="","",#REF!)</f>
        <v/>
      </c>
      <c r="D184" s="9" t="str">
        <f>IF($G184="","",#REF!)</f>
        <v/>
      </c>
      <c r="E184" s="9" t="str">
        <f>IF($G184="","",#REF!)</f>
        <v/>
      </c>
      <c r="F184" s="9" t="str">
        <f>IF($G184="","",#REF!)</f>
        <v/>
      </c>
      <c r="G184" s="6"/>
      <c r="H184" s="72"/>
      <c r="I184" s="72"/>
      <c r="J184" s="75"/>
      <c r="K184" s="75"/>
      <c r="L184" s="76"/>
      <c r="M184" s="74"/>
      <c r="N184" s="72"/>
      <c r="O184" s="72"/>
      <c r="P184" s="69"/>
      <c r="Q184" s="73"/>
    </row>
    <row r="185" spans="1:17" x14ac:dyDescent="0.2">
      <c r="A185" s="7"/>
      <c r="B185" s="9" t="str">
        <f>IF($G185="","",#REF!)</f>
        <v/>
      </c>
      <c r="C185" s="9" t="str">
        <f>IF($G185="","",#REF!)</f>
        <v/>
      </c>
      <c r="D185" s="9" t="str">
        <f>IF($G185="","",#REF!)</f>
        <v/>
      </c>
      <c r="E185" s="9" t="str">
        <f>IF($G185="","",#REF!)</f>
        <v/>
      </c>
      <c r="F185" s="9" t="str">
        <f>IF($G185="","",#REF!)</f>
        <v/>
      </c>
      <c r="G185" s="6"/>
      <c r="H185" s="72"/>
      <c r="I185" s="72"/>
      <c r="J185" s="75"/>
      <c r="K185" s="75"/>
      <c r="L185" s="76"/>
      <c r="M185" s="74"/>
      <c r="N185" s="72"/>
      <c r="O185" s="72"/>
      <c r="P185" s="69"/>
      <c r="Q185" s="73"/>
    </row>
    <row r="186" spans="1:17" x14ac:dyDescent="0.2">
      <c r="A186" s="7"/>
      <c r="B186" s="9" t="str">
        <f>IF($G186="","",#REF!)</f>
        <v/>
      </c>
      <c r="C186" s="9" t="str">
        <f>IF($G186="","",#REF!)</f>
        <v/>
      </c>
      <c r="D186" s="9" t="str">
        <f>IF($G186="","",#REF!)</f>
        <v/>
      </c>
      <c r="E186" s="9" t="str">
        <f>IF($G186="","",#REF!)</f>
        <v/>
      </c>
      <c r="F186" s="9" t="str">
        <f>IF($G186="","",#REF!)</f>
        <v/>
      </c>
      <c r="G186" s="6"/>
      <c r="H186" s="72"/>
      <c r="I186" s="72"/>
      <c r="J186" s="75"/>
      <c r="K186" s="75"/>
      <c r="L186" s="76"/>
      <c r="M186" s="74"/>
      <c r="N186" s="72"/>
      <c r="O186" s="72"/>
      <c r="P186" s="69"/>
      <c r="Q186" s="73"/>
    </row>
    <row r="187" spans="1:17" x14ac:dyDescent="0.2">
      <c r="A187" s="7"/>
      <c r="B187" s="9" t="str">
        <f>IF($G187="","",#REF!)</f>
        <v/>
      </c>
      <c r="C187" s="9" t="str">
        <f>IF($G187="","",#REF!)</f>
        <v/>
      </c>
      <c r="D187" s="9" t="str">
        <f>IF($G187="","",#REF!)</f>
        <v/>
      </c>
      <c r="E187" s="9" t="str">
        <f>IF($G187="","",#REF!)</f>
        <v/>
      </c>
      <c r="F187" s="9" t="str">
        <f>IF($G187="","",#REF!)</f>
        <v/>
      </c>
      <c r="G187" s="6"/>
      <c r="H187" s="72"/>
      <c r="I187" s="72"/>
      <c r="J187" s="75"/>
      <c r="K187" s="75"/>
      <c r="L187" s="76"/>
      <c r="M187" s="74"/>
      <c r="N187" s="72"/>
      <c r="O187" s="72"/>
      <c r="P187" s="69"/>
      <c r="Q187" s="73"/>
    </row>
    <row r="188" spans="1:17" x14ac:dyDescent="0.2">
      <c r="A188" s="7"/>
      <c r="B188" s="9" t="str">
        <f>IF($G188="","",#REF!)</f>
        <v/>
      </c>
      <c r="C188" s="9" t="str">
        <f>IF($G188="","",#REF!)</f>
        <v/>
      </c>
      <c r="D188" s="9" t="str">
        <f>IF($G188="","",#REF!)</f>
        <v/>
      </c>
      <c r="E188" s="9" t="str">
        <f>IF($G188="","",#REF!)</f>
        <v/>
      </c>
      <c r="F188" s="9" t="str">
        <f>IF($G188="","",#REF!)</f>
        <v/>
      </c>
      <c r="G188" s="6"/>
      <c r="H188" s="72"/>
      <c r="I188" s="72"/>
      <c r="J188" s="75"/>
      <c r="K188" s="75"/>
      <c r="L188" s="76"/>
      <c r="M188" s="74"/>
      <c r="N188" s="72"/>
      <c r="O188" s="72"/>
      <c r="P188" s="69"/>
      <c r="Q188" s="73"/>
    </row>
    <row r="189" spans="1:17" x14ac:dyDescent="0.2">
      <c r="A189" s="7"/>
      <c r="B189" s="9" t="str">
        <f>IF($G189="","",#REF!)</f>
        <v/>
      </c>
      <c r="C189" s="9" t="str">
        <f>IF($G189="","",#REF!)</f>
        <v/>
      </c>
      <c r="D189" s="9" t="str">
        <f>IF($G189="","",#REF!)</f>
        <v/>
      </c>
      <c r="E189" s="9" t="str">
        <f>IF($G189="","",#REF!)</f>
        <v/>
      </c>
      <c r="F189" s="9" t="str">
        <f>IF($G189="","",#REF!)</f>
        <v/>
      </c>
      <c r="G189" s="6"/>
      <c r="H189" s="72"/>
      <c r="I189" s="72"/>
      <c r="J189" s="75"/>
      <c r="K189" s="75"/>
      <c r="L189" s="76"/>
      <c r="M189" s="74"/>
      <c r="N189" s="72"/>
      <c r="O189" s="72"/>
      <c r="P189" s="69"/>
      <c r="Q189" s="73"/>
    </row>
    <row r="190" spans="1:17" x14ac:dyDescent="0.2">
      <c r="A190" s="7"/>
      <c r="B190" s="9" t="str">
        <f>IF($G190="","",#REF!)</f>
        <v/>
      </c>
      <c r="C190" s="9" t="str">
        <f>IF($G190="","",#REF!)</f>
        <v/>
      </c>
      <c r="D190" s="9" t="str">
        <f>IF($G190="","",#REF!)</f>
        <v/>
      </c>
      <c r="E190" s="9" t="str">
        <f>IF($G190="","",#REF!)</f>
        <v/>
      </c>
      <c r="F190" s="9" t="str">
        <f>IF($G190="","",#REF!)</f>
        <v/>
      </c>
      <c r="G190" s="6"/>
      <c r="H190" s="72"/>
      <c r="I190" s="72"/>
      <c r="J190" s="75"/>
      <c r="K190" s="75"/>
      <c r="L190" s="76"/>
      <c r="M190" s="74"/>
      <c r="N190" s="72"/>
      <c r="O190" s="72"/>
      <c r="P190" s="69"/>
      <c r="Q190" s="73"/>
    </row>
    <row r="191" spans="1:17" x14ac:dyDescent="0.2">
      <c r="A191" s="7"/>
      <c r="B191" s="9" t="str">
        <f>IF($G191="","",#REF!)</f>
        <v/>
      </c>
      <c r="C191" s="9" t="str">
        <f>IF($G191="","",#REF!)</f>
        <v/>
      </c>
      <c r="D191" s="9" t="str">
        <f>IF($G191="","",#REF!)</f>
        <v/>
      </c>
      <c r="E191" s="9" t="str">
        <f>IF($G191="","",#REF!)</f>
        <v/>
      </c>
      <c r="F191" s="9" t="str">
        <f>IF($G191="","",#REF!)</f>
        <v/>
      </c>
      <c r="G191" s="6"/>
      <c r="H191" s="72"/>
      <c r="I191" s="72"/>
      <c r="J191" s="75"/>
      <c r="K191" s="75"/>
      <c r="L191" s="76"/>
      <c r="M191" s="74"/>
      <c r="N191" s="72"/>
      <c r="O191" s="72"/>
      <c r="P191" s="69"/>
      <c r="Q191" s="73"/>
    </row>
    <row r="192" spans="1:17" x14ac:dyDescent="0.2">
      <c r="A192" s="7"/>
      <c r="B192" s="9" t="str">
        <f>IF($G192="","",#REF!)</f>
        <v/>
      </c>
      <c r="C192" s="9" t="str">
        <f>IF($G192="","",#REF!)</f>
        <v/>
      </c>
      <c r="D192" s="9" t="str">
        <f>IF($G192="","",#REF!)</f>
        <v/>
      </c>
      <c r="E192" s="9" t="str">
        <f>IF($G192="","",#REF!)</f>
        <v/>
      </c>
      <c r="F192" s="9" t="str">
        <f>IF($G192="","",#REF!)</f>
        <v/>
      </c>
      <c r="G192" s="6"/>
      <c r="H192" s="72"/>
      <c r="I192" s="72"/>
      <c r="J192" s="75"/>
      <c r="K192" s="75"/>
      <c r="L192" s="76"/>
      <c r="M192" s="74"/>
      <c r="N192" s="72"/>
      <c r="O192" s="72"/>
      <c r="P192" s="69"/>
      <c r="Q192" s="73"/>
    </row>
    <row r="193" spans="1:17" x14ac:dyDescent="0.2">
      <c r="A193" s="7"/>
      <c r="B193" s="9" t="str">
        <f>IF($G193="","",#REF!)</f>
        <v/>
      </c>
      <c r="C193" s="9" t="str">
        <f>IF($G193="","",#REF!)</f>
        <v/>
      </c>
      <c r="D193" s="9" t="str">
        <f>IF($G193="","",#REF!)</f>
        <v/>
      </c>
      <c r="E193" s="9" t="str">
        <f>IF($G193="","",#REF!)</f>
        <v/>
      </c>
      <c r="F193" s="9" t="str">
        <f>IF($G193="","",#REF!)</f>
        <v/>
      </c>
      <c r="G193" s="6"/>
      <c r="H193" s="72"/>
      <c r="I193" s="72"/>
      <c r="J193" s="75"/>
      <c r="K193" s="75"/>
      <c r="L193" s="76"/>
      <c r="M193" s="74"/>
      <c r="N193" s="72"/>
      <c r="O193" s="72"/>
      <c r="P193" s="69"/>
      <c r="Q193" s="73"/>
    </row>
    <row r="194" spans="1:17" x14ac:dyDescent="0.2">
      <c r="A194" s="7"/>
      <c r="B194" s="9" t="str">
        <f>IF($G194="","",#REF!)</f>
        <v/>
      </c>
      <c r="C194" s="9" t="str">
        <f>IF($G194="","",#REF!)</f>
        <v/>
      </c>
      <c r="D194" s="9" t="str">
        <f>IF($G194="","",#REF!)</f>
        <v/>
      </c>
      <c r="E194" s="9" t="str">
        <f>IF($G194="","",#REF!)</f>
        <v/>
      </c>
      <c r="F194" s="9" t="str">
        <f>IF($G194="","",#REF!)</f>
        <v/>
      </c>
      <c r="G194" s="6"/>
      <c r="H194" s="72"/>
      <c r="I194" s="72"/>
      <c r="J194" s="75"/>
      <c r="K194" s="75"/>
      <c r="L194" s="76"/>
      <c r="M194" s="74"/>
      <c r="N194" s="72"/>
      <c r="O194" s="72"/>
      <c r="P194" s="69"/>
      <c r="Q194" s="73"/>
    </row>
    <row r="195" spans="1:17" x14ac:dyDescent="0.2">
      <c r="A195" s="7"/>
      <c r="B195" s="9" t="str">
        <f>IF($G195="","",#REF!)</f>
        <v/>
      </c>
      <c r="C195" s="9" t="str">
        <f>IF($G195="","",#REF!)</f>
        <v/>
      </c>
      <c r="D195" s="9" t="str">
        <f>IF($G195="","",#REF!)</f>
        <v/>
      </c>
      <c r="E195" s="9" t="str">
        <f>IF($G195="","",#REF!)</f>
        <v/>
      </c>
      <c r="F195" s="9" t="str">
        <f>IF($G195="","",#REF!)</f>
        <v/>
      </c>
      <c r="G195" s="6"/>
      <c r="H195" s="72"/>
      <c r="I195" s="72"/>
      <c r="J195" s="75"/>
      <c r="K195" s="75"/>
      <c r="L195" s="76"/>
      <c r="M195" s="74"/>
      <c r="N195" s="72"/>
      <c r="O195" s="72"/>
      <c r="P195" s="69"/>
      <c r="Q195" s="73"/>
    </row>
    <row r="196" spans="1:17" x14ac:dyDescent="0.2">
      <c r="A196" s="7"/>
      <c r="B196" s="9" t="str">
        <f>IF($G196="","",#REF!)</f>
        <v/>
      </c>
      <c r="C196" s="9" t="str">
        <f>IF($G196="","",#REF!)</f>
        <v/>
      </c>
      <c r="D196" s="9" t="str">
        <f>IF($G196="","",#REF!)</f>
        <v/>
      </c>
      <c r="E196" s="9" t="str">
        <f>IF($G196="","",#REF!)</f>
        <v/>
      </c>
      <c r="F196" s="9" t="str">
        <f>IF($G196="","",#REF!)</f>
        <v/>
      </c>
      <c r="G196" s="6"/>
      <c r="H196" s="72"/>
      <c r="I196" s="72"/>
      <c r="J196" s="75"/>
      <c r="K196" s="75"/>
      <c r="L196" s="76"/>
      <c r="M196" s="74"/>
      <c r="N196" s="72"/>
      <c r="O196" s="72"/>
      <c r="P196" s="69"/>
      <c r="Q196" s="73"/>
    </row>
    <row r="197" spans="1:17" x14ac:dyDescent="0.2">
      <c r="A197" s="7"/>
      <c r="B197" s="9" t="str">
        <f>IF($G197="","",#REF!)</f>
        <v/>
      </c>
      <c r="C197" s="9" t="str">
        <f>IF($G197="","",#REF!)</f>
        <v/>
      </c>
      <c r="D197" s="9" t="str">
        <f>IF($G197="","",#REF!)</f>
        <v/>
      </c>
      <c r="E197" s="9" t="str">
        <f>IF($G197="","",#REF!)</f>
        <v/>
      </c>
      <c r="F197" s="9" t="str">
        <f>IF($G197="","",#REF!)</f>
        <v/>
      </c>
      <c r="G197" s="6"/>
      <c r="H197" s="72"/>
      <c r="I197" s="72"/>
      <c r="J197" s="75"/>
      <c r="K197" s="75"/>
      <c r="L197" s="76"/>
      <c r="M197" s="74"/>
      <c r="N197" s="72"/>
      <c r="O197" s="72"/>
      <c r="P197" s="69"/>
      <c r="Q197" s="73"/>
    </row>
    <row r="198" spans="1:17" x14ac:dyDescent="0.2">
      <c r="A198" s="7"/>
      <c r="B198" s="9" t="str">
        <f>IF($G198="","",#REF!)</f>
        <v/>
      </c>
      <c r="C198" s="9" t="str">
        <f>IF($G198="","",#REF!)</f>
        <v/>
      </c>
      <c r="D198" s="9" t="str">
        <f>IF($G198="","",#REF!)</f>
        <v/>
      </c>
      <c r="E198" s="9" t="str">
        <f>IF($G198="","",#REF!)</f>
        <v/>
      </c>
      <c r="F198" s="9" t="str">
        <f>IF($G198="","",#REF!)</f>
        <v/>
      </c>
      <c r="G198" s="6"/>
      <c r="H198" s="72"/>
      <c r="I198" s="72"/>
      <c r="J198" s="75"/>
      <c r="K198" s="75"/>
      <c r="L198" s="76"/>
      <c r="M198" s="74"/>
      <c r="N198" s="72"/>
      <c r="O198" s="72"/>
      <c r="P198" s="69"/>
      <c r="Q198" s="73"/>
    </row>
    <row r="199" spans="1:17" x14ac:dyDescent="0.2">
      <c r="A199" s="7"/>
      <c r="B199" s="9" t="str">
        <f>IF($G199="","",#REF!)</f>
        <v/>
      </c>
      <c r="C199" s="9" t="str">
        <f>IF($G199="","",#REF!)</f>
        <v/>
      </c>
      <c r="D199" s="9" t="str">
        <f>IF($G199="","",#REF!)</f>
        <v/>
      </c>
      <c r="E199" s="9" t="str">
        <f>IF($G199="","",#REF!)</f>
        <v/>
      </c>
      <c r="F199" s="9" t="str">
        <f>IF($G199="","",#REF!)</f>
        <v/>
      </c>
      <c r="G199" s="6"/>
      <c r="H199" s="72"/>
      <c r="I199" s="72"/>
      <c r="J199" s="75"/>
      <c r="K199" s="75"/>
      <c r="L199" s="76"/>
      <c r="M199" s="74"/>
      <c r="N199" s="72"/>
      <c r="O199" s="72"/>
      <c r="P199" s="69"/>
      <c r="Q199" s="73"/>
    </row>
    <row r="200" spans="1:17" x14ac:dyDescent="0.2">
      <c r="A200" s="7"/>
      <c r="B200" s="9" t="str">
        <f>IF($G200="","",#REF!)</f>
        <v/>
      </c>
      <c r="C200" s="9" t="str">
        <f>IF($G200="","",#REF!)</f>
        <v/>
      </c>
      <c r="D200" s="9" t="str">
        <f>IF($G200="","",#REF!)</f>
        <v/>
      </c>
      <c r="E200" s="9" t="str">
        <f>IF($G200="","",#REF!)</f>
        <v/>
      </c>
      <c r="F200" s="9" t="str">
        <f>IF($G200="","",#REF!)</f>
        <v/>
      </c>
      <c r="G200" s="6"/>
      <c r="H200" s="72"/>
      <c r="I200" s="72"/>
      <c r="J200" s="75"/>
      <c r="K200" s="75"/>
      <c r="L200" s="76"/>
      <c r="M200" s="74"/>
      <c r="N200" s="72"/>
      <c r="O200" s="72"/>
      <c r="P200" s="69"/>
      <c r="Q200" s="73"/>
    </row>
  </sheetData>
  <customSheetViews>
    <customSheetView guid="{9F9DAF4D-D2EF-4660-943E-0C19C13C2663}" scale="75" hiddenColumns="1" state="hidden">
      <selection activeCell="P9" activeCellId="1" sqref="G9 P9"/>
      <pageMargins left="0.7" right="0.7" top="0.75" bottom="0.75" header="0.3" footer="0.3"/>
      <pageSetup paperSize="9" orientation="portrait" r:id="rId1"/>
    </customSheetView>
    <customSheetView guid="{DEC7CBE2-9713-4252-8444-1D6959C164AB}" scale="75" hiddenColumns="1" state="hidden">
      <selection activeCell="P9" activeCellId="1" sqref="G9 P9"/>
      <pageMargins left="0.7" right="0.7" top="0.75" bottom="0.75" header="0.3" footer="0.3"/>
      <pageSetup paperSize="9" orientation="portrait" r:id="rId2"/>
    </customSheetView>
    <customSheetView guid="{03B04745-F29E-4E26-B62E-F0D2264078A4}" scale="75" hiddenColumns="1" state="hidden">
      <selection activeCell="P9" activeCellId="1" sqref="G9 P9"/>
      <pageMargins left="0.7" right="0.7" top="0.75" bottom="0.75" header="0.3" footer="0.3"/>
      <pageSetup paperSize="9" orientation="portrait" r:id="rId3"/>
    </customSheetView>
    <customSheetView guid="{853B6239-A439-411F-9927-AA08BF431DBB}" scale="75" hiddenColumns="1" state="hidden">
      <selection activeCell="P9" activeCellId="1" sqref="G9 P9"/>
      <pageMargins left="0.7" right="0.7" top="0.75" bottom="0.75" header="0.3" footer="0.3"/>
      <pageSetup paperSize="9" orientation="portrait" r:id="rId4"/>
    </customSheetView>
  </customSheetViews>
  <conditionalFormatting sqref="A3:P3">
    <cfRule type="containsText" dxfId="6" priority="1" operator="containsText" text="Y">
      <formula>NOT(ISERROR(SEARCH("Y",A3)))</formula>
    </cfRule>
  </conditionalFormatting>
  <conditionalFormatting sqref="S3:IV3">
    <cfRule type="containsText" dxfId="5" priority="20" operator="containsText" text="Y">
      <formula>NOT(ISERROR(SEARCH("Y",S3)))</formula>
    </cfRule>
  </conditionalFormatting>
  <dataValidations count="2">
    <dataValidation type="list" allowBlank="1" showInputMessage="1" showErrorMessage="1" errorTitle="INVALID ENTRY" error="The value entered is not specified within the required list for this field." sqref="H9:H200" xr:uid="{00000000-0002-0000-1800-000000000000}">
      <formula1>SAMPLE_CODE_SURFACE</formula1>
    </dataValidation>
    <dataValidation type="list" errorStyle="information" allowBlank="1" showInputMessage="1" showErrorMessage="1" errorTitle="VALUE NOT DEFINED" error="The value entered is not specified within the list for this field. Please check the value then click OK to continue." sqref="I9:I200" xr:uid="{00000000-0002-0000-1800-000001000000}">
      <formula1>ROCK_TYPE</formula1>
    </dataValidation>
  </dataValidations>
  <pageMargins left="0.7" right="0.7" top="0.75" bottom="0.75" header="0.3" footer="0.3"/>
  <pageSetup paperSize="9" orientation="portrait" r:id="rId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19">
    <tabColor theme="5" tint="-0.249977111117893"/>
  </sheetPr>
  <dimension ref="A1:V200"/>
  <sheetViews>
    <sheetView topLeftCell="L1" zoomScale="75" zoomScaleNormal="75" workbookViewId="0">
      <selection activeCell="Q1" activeCellId="3" sqref="A1:A65536 H1:H65536 L1:N65536 Q1:V65536"/>
    </sheetView>
  </sheetViews>
  <sheetFormatPr baseColWidth="10" defaultColWidth="8.83203125" defaultRowHeight="15" outlineLevelRow="1" x14ac:dyDescent="0.2"/>
  <cols>
    <col min="1" max="1" width="30.83203125" customWidth="1"/>
    <col min="2" max="4" width="40.83203125" hidden="1" customWidth="1"/>
    <col min="5" max="6" width="30.83203125" hidden="1" customWidth="1"/>
    <col min="7" max="22" width="30.83203125" customWidth="1"/>
    <col min="23" max="39" width="20.83203125" customWidth="1"/>
  </cols>
  <sheetData>
    <row r="1" spans="1:22" ht="25.25" customHeight="1" x14ac:dyDescent="0.2">
      <c r="A1" s="1" t="s">
        <v>0</v>
      </c>
      <c r="B1" s="2" t="s">
        <v>17</v>
      </c>
      <c r="C1" s="2" t="s">
        <v>115</v>
      </c>
      <c r="D1" s="2" t="s">
        <v>116</v>
      </c>
      <c r="E1" s="2" t="s">
        <v>117</v>
      </c>
      <c r="F1" s="2" t="s">
        <v>118</v>
      </c>
      <c r="G1" s="2" t="s">
        <v>160</v>
      </c>
      <c r="H1" s="2" t="s">
        <v>255</v>
      </c>
      <c r="I1" s="2" t="str">
        <f>IF(ISNUMBER(SEARCH("D",#REF!)),"LONGITUDE","EASTING")</f>
        <v>EASTING</v>
      </c>
      <c r="J1" s="2" t="str">
        <f>IF(ISNUMBER(SEARCH("D",#REF!)),"LATITUDE","NORTHING")</f>
        <v>NORTHING</v>
      </c>
      <c r="K1" s="2" t="s">
        <v>204</v>
      </c>
      <c r="L1" s="2" t="s">
        <v>272</v>
      </c>
      <c r="M1" s="2" t="s">
        <v>277</v>
      </c>
      <c r="N1" s="2" t="s">
        <v>278</v>
      </c>
      <c r="O1" s="2" t="s">
        <v>164</v>
      </c>
      <c r="P1" s="2" t="s">
        <v>273</v>
      </c>
      <c r="Q1" s="2" t="s">
        <v>262</v>
      </c>
      <c r="R1" s="2" t="s">
        <v>261</v>
      </c>
      <c r="S1" s="2" t="s">
        <v>268</v>
      </c>
      <c r="T1" s="2" t="s">
        <v>193</v>
      </c>
      <c r="U1" s="62" t="s">
        <v>253</v>
      </c>
      <c r="V1" s="62" t="s">
        <v>254</v>
      </c>
    </row>
    <row r="2" spans="1:22" ht="25.25" customHeight="1" x14ac:dyDescent="0.2">
      <c r="A2" s="31" t="s">
        <v>114</v>
      </c>
      <c r="B2" s="32" t="s">
        <v>119</v>
      </c>
      <c r="C2" s="32" t="s">
        <v>119</v>
      </c>
      <c r="D2" s="32" t="s">
        <v>120</v>
      </c>
      <c r="E2" s="32" t="s">
        <v>121</v>
      </c>
      <c r="F2" s="32" t="s">
        <v>122</v>
      </c>
      <c r="G2" s="32" t="s">
        <v>244</v>
      </c>
      <c r="H2" s="32" t="s">
        <v>256</v>
      </c>
      <c r="I2" s="32" t="str">
        <f>IF(ISNUMBER(SEARCH("NULL",#REF!)),"Longitude",IF(ISNUMBER(SEARCH("GDA",#REF!)),"Longitude",IF(ISNUMBER(SEARCH("AGD",#REF!)),"Longitude",IF(ISNUMBER(SEARCH("AMG",#REF!)),"AMG_E","MGA_E"))))</f>
        <v>MGA_E</v>
      </c>
      <c r="J2" s="32" t="str">
        <f>IF(ISNUMBER(SEARCH("NULL",#REF!)),"Latitude",IF(ISNUMBER(SEARCH("GDA",#REF!)),"Latitude",IF(ISNUMBER(SEARCH("AGD",#REF!)),"Latitude",IF(ISNUMBER(SEARCH("AMG",#REF!)),"AMG_N","MGA_N"))))</f>
        <v>MGA_N</v>
      </c>
      <c r="K2" s="32" t="s">
        <v>243</v>
      </c>
      <c r="L2" s="32" t="s">
        <v>258</v>
      </c>
      <c r="M2" s="32" t="s">
        <v>259</v>
      </c>
      <c r="N2" s="32" t="s">
        <v>260</v>
      </c>
      <c r="O2" s="32" t="s">
        <v>270</v>
      </c>
      <c r="P2" s="32"/>
      <c r="Q2" s="32" t="s">
        <v>281</v>
      </c>
      <c r="R2" s="32" t="s">
        <v>282</v>
      </c>
      <c r="S2" s="32" t="s">
        <v>263</v>
      </c>
      <c r="T2" s="59" t="s">
        <v>198</v>
      </c>
      <c r="U2" s="63" t="s">
        <v>264</v>
      </c>
      <c r="V2" s="63"/>
    </row>
    <row r="3" spans="1:22" ht="25.25" customHeight="1" outlineLevel="1" x14ac:dyDescent="0.2">
      <c r="A3" s="35" t="s">
        <v>2</v>
      </c>
      <c r="B3" s="3" t="s">
        <v>3</v>
      </c>
      <c r="C3" s="3" t="s">
        <v>3</v>
      </c>
      <c r="D3" s="3" t="s">
        <v>3</v>
      </c>
      <c r="E3" s="3" t="s">
        <v>3</v>
      </c>
      <c r="F3" s="3" t="s">
        <v>3</v>
      </c>
      <c r="G3" s="3" t="s">
        <v>3</v>
      </c>
      <c r="H3" s="3" t="s">
        <v>3</v>
      </c>
      <c r="I3" s="3" t="s">
        <v>3</v>
      </c>
      <c r="J3" s="3" t="s">
        <v>3</v>
      </c>
      <c r="K3" s="3" t="s">
        <v>3</v>
      </c>
      <c r="L3" s="3"/>
      <c r="M3" s="3"/>
      <c r="N3" s="3"/>
      <c r="O3" s="3" t="s">
        <v>3</v>
      </c>
      <c r="P3" s="3"/>
      <c r="Q3" s="3"/>
      <c r="R3" s="3" t="s">
        <v>3</v>
      </c>
      <c r="S3" s="3" t="s">
        <v>3</v>
      </c>
      <c r="T3" s="67" t="s">
        <v>209</v>
      </c>
      <c r="U3" s="64" t="s">
        <v>265</v>
      </c>
      <c r="V3" s="64" t="s">
        <v>265</v>
      </c>
    </row>
    <row r="4" spans="1:22" ht="25.25" customHeight="1" outlineLevel="1" x14ac:dyDescent="0.2">
      <c r="A4" s="4" t="s">
        <v>4</v>
      </c>
      <c r="B4" s="5" t="s">
        <v>5</v>
      </c>
      <c r="C4" s="5" t="s">
        <v>7</v>
      </c>
      <c r="D4" s="5" t="s">
        <v>5</v>
      </c>
      <c r="E4" s="5" t="s">
        <v>5</v>
      </c>
      <c r="F4" s="5" t="s">
        <v>5</v>
      </c>
      <c r="G4" s="5" t="s">
        <v>5</v>
      </c>
      <c r="H4" s="5" t="s">
        <v>5</v>
      </c>
      <c r="I4" s="5" t="s">
        <v>7</v>
      </c>
      <c r="J4" s="5" t="s">
        <v>7</v>
      </c>
      <c r="K4" s="5" t="s">
        <v>7</v>
      </c>
      <c r="L4" s="5" t="s">
        <v>5</v>
      </c>
      <c r="M4" s="5" t="s">
        <v>287</v>
      </c>
      <c r="N4" s="5" t="s">
        <v>288</v>
      </c>
      <c r="O4" s="5" t="s">
        <v>6</v>
      </c>
      <c r="P4" s="5" t="s">
        <v>274</v>
      </c>
      <c r="Q4" s="5" t="s">
        <v>7</v>
      </c>
      <c r="R4" s="5" t="s">
        <v>7</v>
      </c>
      <c r="S4" s="5" t="s">
        <v>7</v>
      </c>
      <c r="T4" s="60" t="s">
        <v>266</v>
      </c>
      <c r="U4" s="65" t="s">
        <v>267</v>
      </c>
      <c r="V4" s="65" t="s">
        <v>267</v>
      </c>
    </row>
    <row r="5" spans="1:22" ht="25.25" customHeight="1" outlineLevel="1" x14ac:dyDescent="0.2">
      <c r="A5" s="4" t="s">
        <v>8</v>
      </c>
      <c r="B5" s="5">
        <v>8</v>
      </c>
      <c r="C5" s="5">
        <v>8</v>
      </c>
      <c r="D5" s="5">
        <v>40</v>
      </c>
      <c r="E5" s="5">
        <v>255</v>
      </c>
      <c r="F5" s="5">
        <v>40</v>
      </c>
      <c r="G5" s="5">
        <v>40</v>
      </c>
      <c r="H5" s="5">
        <v>40</v>
      </c>
      <c r="I5" s="5" t="str">
        <f>IF($N$1="EASTING","10,5","14,9")</f>
        <v>14,9</v>
      </c>
      <c r="J5" s="5" t="str">
        <f>IF($O$1="NORTHING","10,5","14,9")</f>
        <v>14,9</v>
      </c>
      <c r="K5" s="5" t="s">
        <v>9</v>
      </c>
      <c r="L5" s="5">
        <v>8</v>
      </c>
      <c r="M5" s="5">
        <v>40</v>
      </c>
      <c r="N5" s="5">
        <v>40</v>
      </c>
      <c r="O5" s="5" t="s">
        <v>6</v>
      </c>
      <c r="P5" s="5" t="s">
        <v>274</v>
      </c>
      <c r="Q5" s="5" t="s">
        <v>9</v>
      </c>
      <c r="R5" s="5" t="s">
        <v>9</v>
      </c>
      <c r="S5" s="5">
        <v>1</v>
      </c>
      <c r="T5" s="60" t="s">
        <v>196</v>
      </c>
      <c r="U5" s="65">
        <v>0.01</v>
      </c>
      <c r="V5" s="65">
        <v>0.01</v>
      </c>
    </row>
    <row r="6" spans="1:22" ht="25.25" customHeight="1" outlineLevel="1" x14ac:dyDescent="0.2">
      <c r="A6" s="4" t="s">
        <v>10</v>
      </c>
      <c r="B6" s="5" t="s">
        <v>11</v>
      </c>
      <c r="C6" s="5" t="s">
        <v>11</v>
      </c>
      <c r="D6" s="5"/>
      <c r="E6" s="5" t="s">
        <v>11</v>
      </c>
      <c r="F6" s="5" t="s">
        <v>11</v>
      </c>
      <c r="G6" s="5" t="s">
        <v>11</v>
      </c>
      <c r="H6" s="5" t="s">
        <v>11</v>
      </c>
      <c r="I6" s="5" t="str">
        <f>IF($N$1="EASTING","METRES","DECIMAL DEGREES")</f>
        <v>DECIMAL DEGREES</v>
      </c>
      <c r="J6" s="5" t="str">
        <f>IF($O$1="NORTHING","METRES","DECIMAL DEGREES")</f>
        <v>DECIMAL DEGREES</v>
      </c>
      <c r="K6" s="5" t="s">
        <v>12</v>
      </c>
      <c r="L6" s="5" t="s">
        <v>11</v>
      </c>
      <c r="M6" s="5" t="s">
        <v>11</v>
      </c>
      <c r="N6" s="5" t="s">
        <v>11</v>
      </c>
      <c r="O6" s="5" t="s">
        <v>234</v>
      </c>
      <c r="P6" s="77">
        <v>0</v>
      </c>
      <c r="Q6" s="5" t="s">
        <v>269</v>
      </c>
      <c r="R6" s="5" t="s">
        <v>269</v>
      </c>
      <c r="S6" s="5" t="s">
        <v>11</v>
      </c>
      <c r="T6" s="60" t="s">
        <v>194</v>
      </c>
      <c r="U6" s="65" t="s">
        <v>201</v>
      </c>
      <c r="V6" s="65" t="s">
        <v>201</v>
      </c>
    </row>
    <row r="7" spans="1:22" ht="25.25" customHeight="1" outlineLevel="1" x14ac:dyDescent="0.2">
      <c r="A7" s="4" t="s">
        <v>13</v>
      </c>
      <c r="B7" s="5" t="s">
        <v>11</v>
      </c>
      <c r="C7" s="5" t="s">
        <v>11</v>
      </c>
      <c r="D7" s="5"/>
      <c r="E7" s="5" t="s">
        <v>11</v>
      </c>
      <c r="F7" s="5" t="s">
        <v>11</v>
      </c>
      <c r="G7" s="5" t="s">
        <v>11</v>
      </c>
      <c r="H7" s="5" t="s">
        <v>11</v>
      </c>
      <c r="I7" s="5">
        <f>IF($N$1="EASTING",2,6)</f>
        <v>6</v>
      </c>
      <c r="J7" s="5">
        <f>IF($O$1="NORTHING","2",6)</f>
        <v>6</v>
      </c>
      <c r="K7" s="5">
        <v>1</v>
      </c>
      <c r="L7" s="5" t="s">
        <v>11</v>
      </c>
      <c r="M7" s="5" t="s">
        <v>11</v>
      </c>
      <c r="N7" s="5" t="s">
        <v>11</v>
      </c>
      <c r="O7" s="5" t="s">
        <v>11</v>
      </c>
      <c r="P7" s="5" t="s">
        <v>11</v>
      </c>
      <c r="Q7" s="5" t="s">
        <v>11</v>
      </c>
      <c r="R7" s="5" t="s">
        <v>11</v>
      </c>
      <c r="S7" s="5" t="s">
        <v>11</v>
      </c>
      <c r="T7" s="60" t="s">
        <v>195</v>
      </c>
      <c r="U7" s="65">
        <v>0.01</v>
      </c>
      <c r="V7" s="65">
        <v>0.01</v>
      </c>
    </row>
    <row r="8" spans="1:22" ht="200" customHeight="1" outlineLevel="1" x14ac:dyDescent="0.2">
      <c r="A8" s="36" t="s">
        <v>14</v>
      </c>
      <c r="B8" s="34" t="s">
        <v>123</v>
      </c>
      <c r="C8" s="34" t="s">
        <v>124</v>
      </c>
      <c r="D8" s="34" t="s">
        <v>125</v>
      </c>
      <c r="E8" s="34" t="s">
        <v>126</v>
      </c>
      <c r="F8" s="34" t="s">
        <v>127</v>
      </c>
      <c r="G8" s="37" t="s">
        <v>174</v>
      </c>
      <c r="H8" s="37" t="s">
        <v>286</v>
      </c>
      <c r="I8" s="37" t="str">
        <f>IF($I$1="EASTING","EASTING: X offet from the UTM zone point of origin in metres","LONGITUDE: Angular distance in decimal degrees, east or west of the prime meridian. A negative value represents a west longitude.")</f>
        <v>EASTING: X offet from the UTM zone point of origin in metres</v>
      </c>
      <c r="J8" s="37" t="str">
        <f>IF($J$1="NORTHING","NORTHING: Y offet from the UTM zone point of origin in metres","LATITUDE: Angular distance in decimal degrees, north or south of the equator. A negative value represents a south latitude.")</f>
        <v>NORTHING: Y offet from the UTM zone point of origin in metres</v>
      </c>
      <c r="K8" s="37" t="s">
        <v>205</v>
      </c>
      <c r="L8" s="37" t="s">
        <v>276</v>
      </c>
      <c r="M8" s="37" t="s">
        <v>279</v>
      </c>
      <c r="N8" s="37" t="s">
        <v>280</v>
      </c>
      <c r="O8" s="37" t="s">
        <v>235</v>
      </c>
      <c r="P8" s="37" t="s">
        <v>275</v>
      </c>
      <c r="Q8" s="37" t="s">
        <v>285</v>
      </c>
      <c r="R8" s="37" t="s">
        <v>284</v>
      </c>
      <c r="S8" s="37" t="s">
        <v>283</v>
      </c>
      <c r="T8" s="61" t="s">
        <v>252</v>
      </c>
      <c r="U8" s="66" t="s">
        <v>134</v>
      </c>
      <c r="V8" s="66" t="s">
        <v>134</v>
      </c>
    </row>
    <row r="9" spans="1:22" x14ac:dyDescent="0.2">
      <c r="A9" s="7"/>
      <c r="B9" s="9" t="str">
        <f>IF($H9="","",#REF!)</f>
        <v/>
      </c>
      <c r="C9" s="9" t="str">
        <f>IF($H9="","",#REF!)</f>
        <v/>
      </c>
      <c r="D9" s="9" t="str">
        <f>IF($H9="","",#REF!)</f>
        <v/>
      </c>
      <c r="E9" s="9" t="str">
        <f>IF($H9="","",#REF!)</f>
        <v/>
      </c>
      <c r="F9" s="9" t="str">
        <f>IF($H9="","",#REF!)</f>
        <v/>
      </c>
      <c r="G9" s="6"/>
      <c r="H9" s="6"/>
      <c r="I9" s="75"/>
      <c r="J9" s="75"/>
      <c r="K9" s="76"/>
      <c r="L9" s="74"/>
      <c r="M9" s="72"/>
      <c r="N9" s="72"/>
      <c r="O9" s="74"/>
      <c r="P9" s="78"/>
      <c r="Q9" s="72"/>
      <c r="R9" s="72"/>
      <c r="S9" s="72"/>
      <c r="T9" s="72"/>
      <c r="U9" s="73"/>
      <c r="V9" s="73"/>
    </row>
    <row r="10" spans="1:22" x14ac:dyDescent="0.2">
      <c r="A10" s="7"/>
      <c r="B10" s="9" t="str">
        <f>IF($H10="","",#REF!)</f>
        <v/>
      </c>
      <c r="C10" s="9" t="str">
        <f>IF($H10="","",#REF!)</f>
        <v/>
      </c>
      <c r="D10" s="9" t="str">
        <f>IF($H10="","",#REF!)</f>
        <v/>
      </c>
      <c r="E10" s="9" t="str">
        <f>IF($H10="","",#REF!)</f>
        <v/>
      </c>
      <c r="F10" s="9" t="str">
        <f>IF($H10="","",#REF!)</f>
        <v/>
      </c>
      <c r="G10" s="6"/>
      <c r="H10" s="6"/>
      <c r="I10" s="75"/>
      <c r="J10" s="75"/>
      <c r="K10" s="76"/>
      <c r="L10" s="74"/>
      <c r="M10" s="72"/>
      <c r="N10" s="72"/>
      <c r="O10" s="74"/>
      <c r="P10" s="74"/>
      <c r="Q10" s="72"/>
      <c r="R10" s="72"/>
      <c r="S10" s="72"/>
      <c r="T10" s="72"/>
      <c r="U10" s="73"/>
      <c r="V10" s="73"/>
    </row>
    <row r="11" spans="1:22" x14ac:dyDescent="0.2">
      <c r="A11" s="7"/>
      <c r="B11" s="9" t="str">
        <f>IF($H11="","",#REF!)</f>
        <v/>
      </c>
      <c r="C11" s="9" t="str">
        <f>IF($H11="","",#REF!)</f>
        <v/>
      </c>
      <c r="D11" s="9" t="str">
        <f>IF($H11="","",#REF!)</f>
        <v/>
      </c>
      <c r="E11" s="9" t="str">
        <f>IF($H11="","",#REF!)</f>
        <v/>
      </c>
      <c r="F11" s="9" t="str">
        <f>IF($H11="","",#REF!)</f>
        <v/>
      </c>
      <c r="G11" s="6"/>
      <c r="H11" s="6"/>
      <c r="I11" s="75"/>
      <c r="J11" s="75"/>
      <c r="K11" s="76"/>
      <c r="L11" s="74"/>
      <c r="M11" s="72"/>
      <c r="N11" s="72"/>
      <c r="O11" s="74"/>
      <c r="P11" s="74"/>
      <c r="Q11" s="72"/>
      <c r="R11" s="72"/>
      <c r="S11" s="72"/>
      <c r="T11" s="72"/>
      <c r="U11" s="73"/>
      <c r="V11" s="73"/>
    </row>
    <row r="12" spans="1:22" x14ac:dyDescent="0.2">
      <c r="A12" s="7"/>
      <c r="B12" s="9" t="str">
        <f>IF($H12="","",#REF!)</f>
        <v/>
      </c>
      <c r="C12" s="9" t="str">
        <f>IF($H12="","",#REF!)</f>
        <v/>
      </c>
      <c r="D12" s="9" t="str">
        <f>IF($H12="","",#REF!)</f>
        <v/>
      </c>
      <c r="E12" s="9" t="str">
        <f>IF($H12="","",#REF!)</f>
        <v/>
      </c>
      <c r="F12" s="9" t="str">
        <f>IF($H12="","",#REF!)</f>
        <v/>
      </c>
      <c r="G12" s="6"/>
      <c r="H12" s="6"/>
      <c r="I12" s="75"/>
      <c r="J12" s="75"/>
      <c r="K12" s="76"/>
      <c r="L12" s="74"/>
      <c r="M12" s="72"/>
      <c r="N12" s="72"/>
      <c r="O12" s="74"/>
      <c r="P12" s="74"/>
      <c r="Q12" s="72"/>
      <c r="R12" s="72"/>
      <c r="S12" s="72"/>
      <c r="T12" s="72"/>
      <c r="U12" s="73"/>
      <c r="V12" s="73"/>
    </row>
    <row r="13" spans="1:22" x14ac:dyDescent="0.2">
      <c r="A13" s="7"/>
      <c r="B13" s="9" t="str">
        <f>IF($H13="","",#REF!)</f>
        <v/>
      </c>
      <c r="C13" s="9" t="str">
        <f>IF($H13="","",#REF!)</f>
        <v/>
      </c>
      <c r="D13" s="9" t="str">
        <f>IF($H13="","",#REF!)</f>
        <v/>
      </c>
      <c r="E13" s="9" t="str">
        <f>IF($H13="","",#REF!)</f>
        <v/>
      </c>
      <c r="F13" s="9" t="str">
        <f>IF($H13="","",#REF!)</f>
        <v/>
      </c>
      <c r="G13" s="6"/>
      <c r="H13" s="6"/>
      <c r="I13" s="75"/>
      <c r="J13" s="75"/>
      <c r="K13" s="76"/>
      <c r="L13" s="74"/>
      <c r="M13" s="72"/>
      <c r="N13" s="72"/>
      <c r="O13" s="74"/>
      <c r="P13" s="74"/>
      <c r="Q13" s="72"/>
      <c r="R13" s="72"/>
      <c r="S13" s="72"/>
      <c r="T13" s="72"/>
      <c r="U13" s="73"/>
      <c r="V13" s="73"/>
    </row>
    <row r="14" spans="1:22" x14ac:dyDescent="0.2">
      <c r="A14" s="7"/>
      <c r="B14" s="9" t="str">
        <f>IF($H14="","",#REF!)</f>
        <v/>
      </c>
      <c r="C14" s="9" t="str">
        <f>IF($H14="","",#REF!)</f>
        <v/>
      </c>
      <c r="D14" s="9" t="str">
        <f>IF($H14="","",#REF!)</f>
        <v/>
      </c>
      <c r="E14" s="9" t="str">
        <f>IF($H14="","",#REF!)</f>
        <v/>
      </c>
      <c r="F14" s="9" t="str">
        <f>IF($H14="","",#REF!)</f>
        <v/>
      </c>
      <c r="G14" s="6"/>
      <c r="H14" s="6"/>
      <c r="I14" s="75"/>
      <c r="J14" s="75"/>
      <c r="K14" s="76"/>
      <c r="L14" s="74"/>
      <c r="M14" s="72"/>
      <c r="N14" s="72"/>
      <c r="O14" s="74"/>
      <c r="P14" s="74"/>
      <c r="Q14" s="72"/>
      <c r="R14" s="72"/>
      <c r="S14" s="72"/>
      <c r="T14" s="72"/>
      <c r="U14" s="73"/>
      <c r="V14" s="73"/>
    </row>
    <row r="15" spans="1:22" x14ac:dyDescent="0.2">
      <c r="A15" s="7"/>
      <c r="B15" s="9" t="str">
        <f>IF($H15="","",#REF!)</f>
        <v/>
      </c>
      <c r="C15" s="9" t="str">
        <f>IF($H15="","",#REF!)</f>
        <v/>
      </c>
      <c r="D15" s="9" t="str">
        <f>IF($H15="","",#REF!)</f>
        <v/>
      </c>
      <c r="E15" s="9" t="str">
        <f>IF($H15="","",#REF!)</f>
        <v/>
      </c>
      <c r="F15" s="9" t="str">
        <f>IF($H15="","",#REF!)</f>
        <v/>
      </c>
      <c r="G15" s="6"/>
      <c r="H15" s="6"/>
      <c r="I15" s="75"/>
      <c r="J15" s="75"/>
      <c r="K15" s="76"/>
      <c r="L15" s="74"/>
      <c r="M15" s="72"/>
      <c r="N15" s="72"/>
      <c r="O15" s="74"/>
      <c r="P15" s="74"/>
      <c r="Q15" s="72"/>
      <c r="R15" s="72"/>
      <c r="S15" s="72"/>
      <c r="T15" s="72"/>
      <c r="U15" s="73"/>
      <c r="V15" s="73"/>
    </row>
    <row r="16" spans="1:22" x14ac:dyDescent="0.2">
      <c r="A16" s="7"/>
      <c r="B16" s="9" t="str">
        <f>IF($H16="","",#REF!)</f>
        <v/>
      </c>
      <c r="C16" s="9" t="str">
        <f>IF($H16="","",#REF!)</f>
        <v/>
      </c>
      <c r="D16" s="9" t="str">
        <f>IF($H16="","",#REF!)</f>
        <v/>
      </c>
      <c r="E16" s="9" t="str">
        <f>IF($H16="","",#REF!)</f>
        <v/>
      </c>
      <c r="F16" s="9" t="str">
        <f>IF($H16="","",#REF!)</f>
        <v/>
      </c>
      <c r="G16" s="6"/>
      <c r="H16" s="6"/>
      <c r="I16" s="75"/>
      <c r="J16" s="75"/>
      <c r="K16" s="76"/>
      <c r="L16" s="74"/>
      <c r="M16" s="72"/>
      <c r="N16" s="72"/>
      <c r="O16" s="74"/>
      <c r="P16" s="74"/>
      <c r="Q16" s="72"/>
      <c r="R16" s="72"/>
      <c r="S16" s="72"/>
      <c r="T16" s="72"/>
      <c r="U16" s="73"/>
      <c r="V16" s="73"/>
    </row>
    <row r="17" spans="1:22" x14ac:dyDescent="0.2">
      <c r="A17" s="7"/>
      <c r="B17" s="9" t="str">
        <f>IF($H17="","",#REF!)</f>
        <v/>
      </c>
      <c r="C17" s="9" t="str">
        <f>IF($H17="","",#REF!)</f>
        <v/>
      </c>
      <c r="D17" s="9" t="str">
        <f>IF($H17="","",#REF!)</f>
        <v/>
      </c>
      <c r="E17" s="9" t="str">
        <f>IF($H17="","",#REF!)</f>
        <v/>
      </c>
      <c r="F17" s="9" t="str">
        <f>IF($H17="","",#REF!)</f>
        <v/>
      </c>
      <c r="G17" s="6"/>
      <c r="H17" s="6"/>
      <c r="I17" s="75"/>
      <c r="J17" s="75"/>
      <c r="K17" s="76"/>
      <c r="L17" s="74"/>
      <c r="M17" s="72"/>
      <c r="N17" s="72"/>
      <c r="O17" s="74"/>
      <c r="P17" s="74"/>
      <c r="Q17" s="72"/>
      <c r="R17" s="72"/>
      <c r="S17" s="72"/>
      <c r="T17" s="72"/>
      <c r="U17" s="73"/>
      <c r="V17" s="73"/>
    </row>
    <row r="18" spans="1:22" x14ac:dyDescent="0.2">
      <c r="A18" s="7"/>
      <c r="B18" s="9" t="str">
        <f>IF($H18="","",#REF!)</f>
        <v/>
      </c>
      <c r="C18" s="9" t="str">
        <f>IF($H18="","",#REF!)</f>
        <v/>
      </c>
      <c r="D18" s="9" t="str">
        <f>IF($H18="","",#REF!)</f>
        <v/>
      </c>
      <c r="E18" s="9" t="str">
        <f>IF($H18="","",#REF!)</f>
        <v/>
      </c>
      <c r="F18" s="9" t="str">
        <f>IF($H18="","",#REF!)</f>
        <v/>
      </c>
      <c r="G18" s="6"/>
      <c r="H18" s="6"/>
      <c r="I18" s="75"/>
      <c r="J18" s="75"/>
      <c r="K18" s="76"/>
      <c r="L18" s="74"/>
      <c r="M18" s="72"/>
      <c r="N18" s="72"/>
      <c r="O18" s="74"/>
      <c r="P18" s="74"/>
      <c r="Q18" s="72"/>
      <c r="R18" s="72"/>
      <c r="S18" s="72"/>
      <c r="T18" s="72"/>
      <c r="U18" s="73"/>
      <c r="V18" s="73"/>
    </row>
    <row r="19" spans="1:22" x14ac:dyDescent="0.2">
      <c r="A19" s="7"/>
      <c r="B19" s="9" t="str">
        <f>IF($H19="","",#REF!)</f>
        <v/>
      </c>
      <c r="C19" s="9" t="str">
        <f>IF($H19="","",#REF!)</f>
        <v/>
      </c>
      <c r="D19" s="9" t="str">
        <f>IF($H19="","",#REF!)</f>
        <v/>
      </c>
      <c r="E19" s="9" t="str">
        <f>IF($H19="","",#REF!)</f>
        <v/>
      </c>
      <c r="F19" s="9" t="str">
        <f>IF($H19="","",#REF!)</f>
        <v/>
      </c>
      <c r="G19" s="6"/>
      <c r="H19" s="6"/>
      <c r="I19" s="75"/>
      <c r="J19" s="75"/>
      <c r="K19" s="76"/>
      <c r="L19" s="74"/>
      <c r="M19" s="72"/>
      <c r="N19" s="72"/>
      <c r="O19" s="74"/>
      <c r="P19" s="74"/>
      <c r="Q19" s="72"/>
      <c r="R19" s="72"/>
      <c r="S19" s="72"/>
      <c r="T19" s="72"/>
      <c r="U19" s="73"/>
      <c r="V19" s="73"/>
    </row>
    <row r="20" spans="1:22" x14ac:dyDescent="0.2">
      <c r="A20" s="7"/>
      <c r="B20" s="9" t="str">
        <f>IF($H20="","",#REF!)</f>
        <v/>
      </c>
      <c r="C20" s="9" t="str">
        <f>IF($H20="","",#REF!)</f>
        <v/>
      </c>
      <c r="D20" s="9" t="str">
        <f>IF($H20="","",#REF!)</f>
        <v/>
      </c>
      <c r="E20" s="9" t="str">
        <f>IF($H20="","",#REF!)</f>
        <v/>
      </c>
      <c r="F20" s="9" t="str">
        <f>IF($H20="","",#REF!)</f>
        <v/>
      </c>
      <c r="G20" s="6"/>
      <c r="H20" s="6"/>
      <c r="I20" s="75"/>
      <c r="J20" s="75"/>
      <c r="K20" s="76"/>
      <c r="L20" s="74"/>
      <c r="M20" s="72"/>
      <c r="N20" s="72"/>
      <c r="O20" s="74"/>
      <c r="P20" s="74"/>
      <c r="Q20" s="72"/>
      <c r="R20" s="72"/>
      <c r="S20" s="72"/>
      <c r="T20" s="72"/>
      <c r="U20" s="73"/>
      <c r="V20" s="73"/>
    </row>
    <row r="21" spans="1:22" x14ac:dyDescent="0.2">
      <c r="A21" s="7"/>
      <c r="B21" s="9" t="str">
        <f>IF($H21="","",#REF!)</f>
        <v/>
      </c>
      <c r="C21" s="9" t="str">
        <f>IF($H21="","",#REF!)</f>
        <v/>
      </c>
      <c r="D21" s="9" t="str">
        <f>IF($H21="","",#REF!)</f>
        <v/>
      </c>
      <c r="E21" s="9" t="str">
        <f>IF($H21="","",#REF!)</f>
        <v/>
      </c>
      <c r="F21" s="9" t="str">
        <f>IF($H21="","",#REF!)</f>
        <v/>
      </c>
      <c r="G21" s="6"/>
      <c r="H21" s="6"/>
      <c r="I21" s="75"/>
      <c r="J21" s="75"/>
      <c r="K21" s="76"/>
      <c r="L21" s="74"/>
      <c r="M21" s="72"/>
      <c r="N21" s="72"/>
      <c r="O21" s="74"/>
      <c r="P21" s="74"/>
      <c r="Q21" s="72"/>
      <c r="R21" s="72"/>
      <c r="S21" s="72"/>
      <c r="T21" s="72"/>
      <c r="U21" s="73"/>
      <c r="V21" s="73"/>
    </row>
    <row r="22" spans="1:22" x14ac:dyDescent="0.2">
      <c r="A22" s="7"/>
      <c r="B22" s="9" t="str">
        <f>IF($H22="","",#REF!)</f>
        <v/>
      </c>
      <c r="C22" s="9" t="str">
        <f>IF($H22="","",#REF!)</f>
        <v/>
      </c>
      <c r="D22" s="9" t="str">
        <f>IF($H22="","",#REF!)</f>
        <v/>
      </c>
      <c r="E22" s="9" t="str">
        <f>IF($H22="","",#REF!)</f>
        <v/>
      </c>
      <c r="F22" s="9" t="str">
        <f>IF($H22="","",#REF!)</f>
        <v/>
      </c>
      <c r="G22" s="6"/>
      <c r="H22" s="6"/>
      <c r="I22" s="75"/>
      <c r="J22" s="75"/>
      <c r="K22" s="76"/>
      <c r="L22" s="74"/>
      <c r="M22" s="72"/>
      <c r="N22" s="72"/>
      <c r="O22" s="74"/>
      <c r="P22" s="74"/>
      <c r="Q22" s="72"/>
      <c r="R22" s="72"/>
      <c r="S22" s="72"/>
      <c r="T22" s="72"/>
      <c r="U22" s="73"/>
      <c r="V22" s="73"/>
    </row>
    <row r="23" spans="1:22" x14ac:dyDescent="0.2">
      <c r="A23" s="7"/>
      <c r="B23" s="9" t="str">
        <f>IF($H23="","",#REF!)</f>
        <v/>
      </c>
      <c r="C23" s="9" t="str">
        <f>IF($H23="","",#REF!)</f>
        <v/>
      </c>
      <c r="D23" s="9" t="str">
        <f>IF($H23="","",#REF!)</f>
        <v/>
      </c>
      <c r="E23" s="9" t="str">
        <f>IF($H23="","",#REF!)</f>
        <v/>
      </c>
      <c r="F23" s="9" t="str">
        <f>IF($H23="","",#REF!)</f>
        <v/>
      </c>
      <c r="G23" s="6"/>
      <c r="H23" s="6"/>
      <c r="I23" s="75"/>
      <c r="J23" s="75"/>
      <c r="K23" s="76"/>
      <c r="L23" s="74"/>
      <c r="M23" s="72"/>
      <c r="N23" s="72"/>
      <c r="O23" s="74"/>
      <c r="P23" s="74"/>
      <c r="Q23" s="72"/>
      <c r="R23" s="72"/>
      <c r="S23" s="72"/>
      <c r="T23" s="72"/>
      <c r="U23" s="73"/>
      <c r="V23" s="73"/>
    </row>
    <row r="24" spans="1:22" x14ac:dyDescent="0.2">
      <c r="A24" s="7"/>
      <c r="B24" s="9" t="str">
        <f>IF($H24="","",#REF!)</f>
        <v/>
      </c>
      <c r="C24" s="9" t="str">
        <f>IF($H24="","",#REF!)</f>
        <v/>
      </c>
      <c r="D24" s="9" t="str">
        <f>IF($H24="","",#REF!)</f>
        <v/>
      </c>
      <c r="E24" s="9" t="str">
        <f>IF($H24="","",#REF!)</f>
        <v/>
      </c>
      <c r="F24" s="9" t="str">
        <f>IF($H24="","",#REF!)</f>
        <v/>
      </c>
      <c r="G24" s="6"/>
      <c r="H24" s="6"/>
      <c r="I24" s="75"/>
      <c r="J24" s="75"/>
      <c r="K24" s="76"/>
      <c r="L24" s="74"/>
      <c r="M24" s="72"/>
      <c r="N24" s="72"/>
      <c r="O24" s="74"/>
      <c r="P24" s="74"/>
      <c r="Q24" s="72"/>
      <c r="R24" s="72"/>
      <c r="S24" s="72"/>
      <c r="T24" s="72"/>
      <c r="U24" s="73"/>
      <c r="V24" s="73"/>
    </row>
    <row r="25" spans="1:22" x14ac:dyDescent="0.2">
      <c r="A25" s="7"/>
      <c r="B25" s="9" t="str">
        <f>IF($H25="","",#REF!)</f>
        <v/>
      </c>
      <c r="C25" s="9" t="str">
        <f>IF($H25="","",#REF!)</f>
        <v/>
      </c>
      <c r="D25" s="9" t="str">
        <f>IF($H25="","",#REF!)</f>
        <v/>
      </c>
      <c r="E25" s="9" t="str">
        <f>IF($H25="","",#REF!)</f>
        <v/>
      </c>
      <c r="F25" s="9" t="str">
        <f>IF($H25="","",#REF!)</f>
        <v/>
      </c>
      <c r="G25" s="6"/>
      <c r="H25" s="6"/>
      <c r="I25" s="75"/>
      <c r="J25" s="75"/>
      <c r="K25" s="76"/>
      <c r="L25" s="74"/>
      <c r="M25" s="72"/>
      <c r="N25" s="72"/>
      <c r="O25" s="74"/>
      <c r="P25" s="74"/>
      <c r="Q25" s="72"/>
      <c r="R25" s="72"/>
      <c r="S25" s="72"/>
      <c r="T25" s="72"/>
      <c r="U25" s="73"/>
      <c r="V25" s="73"/>
    </row>
    <row r="26" spans="1:22" x14ac:dyDescent="0.2">
      <c r="A26" s="7"/>
      <c r="B26" s="9" t="str">
        <f>IF($H26="","",#REF!)</f>
        <v/>
      </c>
      <c r="C26" s="9" t="str">
        <f>IF($H26="","",#REF!)</f>
        <v/>
      </c>
      <c r="D26" s="9" t="str">
        <f>IF($H26="","",#REF!)</f>
        <v/>
      </c>
      <c r="E26" s="9" t="str">
        <f>IF($H26="","",#REF!)</f>
        <v/>
      </c>
      <c r="F26" s="9" t="str">
        <f>IF($H26="","",#REF!)</f>
        <v/>
      </c>
      <c r="G26" s="6"/>
      <c r="H26" s="6"/>
      <c r="I26" s="75"/>
      <c r="J26" s="75"/>
      <c r="K26" s="76"/>
      <c r="L26" s="74"/>
      <c r="M26" s="72"/>
      <c r="N26" s="72"/>
      <c r="O26" s="74"/>
      <c r="P26" s="74"/>
      <c r="Q26" s="72"/>
      <c r="R26" s="72"/>
      <c r="S26" s="72"/>
      <c r="T26" s="72"/>
      <c r="U26" s="73"/>
      <c r="V26" s="73"/>
    </row>
    <row r="27" spans="1:22" x14ac:dyDescent="0.2">
      <c r="A27" s="7"/>
      <c r="B27" s="9" t="str">
        <f>IF($H27="","",#REF!)</f>
        <v/>
      </c>
      <c r="C27" s="9" t="str">
        <f>IF($H27="","",#REF!)</f>
        <v/>
      </c>
      <c r="D27" s="9" t="str">
        <f>IF($H27="","",#REF!)</f>
        <v/>
      </c>
      <c r="E27" s="9" t="str">
        <f>IF($H27="","",#REF!)</f>
        <v/>
      </c>
      <c r="F27" s="9" t="str">
        <f>IF($H27="","",#REF!)</f>
        <v/>
      </c>
      <c r="G27" s="6"/>
      <c r="H27" s="6"/>
      <c r="I27" s="75"/>
      <c r="J27" s="75"/>
      <c r="K27" s="76"/>
      <c r="L27" s="74"/>
      <c r="M27" s="72"/>
      <c r="N27" s="72"/>
      <c r="O27" s="74"/>
      <c r="P27" s="74"/>
      <c r="Q27" s="72"/>
      <c r="R27" s="72"/>
      <c r="S27" s="72"/>
      <c r="T27" s="72"/>
      <c r="U27" s="73"/>
      <c r="V27" s="73"/>
    </row>
    <row r="28" spans="1:22" x14ac:dyDescent="0.2">
      <c r="A28" s="7"/>
      <c r="B28" s="9" t="str">
        <f>IF($H28="","",#REF!)</f>
        <v/>
      </c>
      <c r="C28" s="9" t="str">
        <f>IF($H28="","",#REF!)</f>
        <v/>
      </c>
      <c r="D28" s="9" t="str">
        <f>IF($H28="","",#REF!)</f>
        <v/>
      </c>
      <c r="E28" s="9" t="str">
        <f>IF($H28="","",#REF!)</f>
        <v/>
      </c>
      <c r="F28" s="9" t="str">
        <f>IF($H28="","",#REF!)</f>
        <v/>
      </c>
      <c r="G28" s="6"/>
      <c r="H28" s="6"/>
      <c r="I28" s="75"/>
      <c r="J28" s="75"/>
      <c r="K28" s="76"/>
      <c r="L28" s="74"/>
      <c r="M28" s="72"/>
      <c r="N28" s="72"/>
      <c r="O28" s="74"/>
      <c r="P28" s="74"/>
      <c r="Q28" s="72"/>
      <c r="R28" s="72"/>
      <c r="S28" s="72"/>
      <c r="T28" s="72"/>
      <c r="U28" s="73"/>
      <c r="V28" s="73"/>
    </row>
    <row r="29" spans="1:22" x14ac:dyDescent="0.2">
      <c r="A29" s="7"/>
      <c r="B29" s="9" t="str">
        <f>IF($H29="","",#REF!)</f>
        <v/>
      </c>
      <c r="C29" s="9" t="str">
        <f>IF($H29="","",#REF!)</f>
        <v/>
      </c>
      <c r="D29" s="9" t="str">
        <f>IF($H29="","",#REF!)</f>
        <v/>
      </c>
      <c r="E29" s="9" t="str">
        <f>IF($H29="","",#REF!)</f>
        <v/>
      </c>
      <c r="F29" s="9" t="str">
        <f>IF($H29="","",#REF!)</f>
        <v/>
      </c>
      <c r="G29" s="6"/>
      <c r="H29" s="6"/>
      <c r="I29" s="75"/>
      <c r="J29" s="75"/>
      <c r="K29" s="76"/>
      <c r="L29" s="74"/>
      <c r="M29" s="72"/>
      <c r="N29" s="72"/>
      <c r="O29" s="74"/>
      <c r="P29" s="74"/>
      <c r="Q29" s="72"/>
      <c r="R29" s="72"/>
      <c r="S29" s="72"/>
      <c r="T29" s="72"/>
      <c r="U29" s="73"/>
      <c r="V29" s="73"/>
    </row>
    <row r="30" spans="1:22" x14ac:dyDescent="0.2">
      <c r="A30" s="7"/>
      <c r="B30" s="9" t="str">
        <f>IF($H30="","",#REF!)</f>
        <v/>
      </c>
      <c r="C30" s="9" t="str">
        <f>IF($H30="","",#REF!)</f>
        <v/>
      </c>
      <c r="D30" s="9" t="str">
        <f>IF($H30="","",#REF!)</f>
        <v/>
      </c>
      <c r="E30" s="9" t="str">
        <f>IF($H30="","",#REF!)</f>
        <v/>
      </c>
      <c r="F30" s="9" t="str">
        <f>IF($H30="","",#REF!)</f>
        <v/>
      </c>
      <c r="G30" s="6"/>
      <c r="H30" s="6"/>
      <c r="I30" s="75"/>
      <c r="J30" s="75"/>
      <c r="K30" s="76"/>
      <c r="L30" s="74"/>
      <c r="M30" s="72"/>
      <c r="N30" s="72"/>
      <c r="O30" s="74"/>
      <c r="P30" s="74"/>
      <c r="Q30" s="72"/>
      <c r="R30" s="72"/>
      <c r="S30" s="72"/>
      <c r="T30" s="72"/>
      <c r="U30" s="73"/>
      <c r="V30" s="73"/>
    </row>
    <row r="31" spans="1:22" x14ac:dyDescent="0.2">
      <c r="A31" s="7"/>
      <c r="B31" s="9" t="str">
        <f>IF($H31="","",#REF!)</f>
        <v/>
      </c>
      <c r="C31" s="9" t="str">
        <f>IF($H31="","",#REF!)</f>
        <v/>
      </c>
      <c r="D31" s="9" t="str">
        <f>IF($H31="","",#REF!)</f>
        <v/>
      </c>
      <c r="E31" s="9" t="str">
        <f>IF($H31="","",#REF!)</f>
        <v/>
      </c>
      <c r="F31" s="9" t="str">
        <f>IF($H31="","",#REF!)</f>
        <v/>
      </c>
      <c r="G31" s="6"/>
      <c r="H31" s="6"/>
      <c r="I31" s="75"/>
      <c r="J31" s="75"/>
      <c r="K31" s="76"/>
      <c r="L31" s="74"/>
      <c r="M31" s="72"/>
      <c r="N31" s="72"/>
      <c r="O31" s="74"/>
      <c r="P31" s="74"/>
      <c r="Q31" s="72"/>
      <c r="R31" s="72"/>
      <c r="S31" s="72"/>
      <c r="T31" s="72"/>
      <c r="U31" s="73"/>
      <c r="V31" s="73"/>
    </row>
    <row r="32" spans="1:22" x14ac:dyDescent="0.2">
      <c r="A32" s="7"/>
      <c r="B32" s="9" t="str">
        <f>IF($H32="","",#REF!)</f>
        <v/>
      </c>
      <c r="C32" s="9" t="str">
        <f>IF($H32="","",#REF!)</f>
        <v/>
      </c>
      <c r="D32" s="9" t="str">
        <f>IF($H32="","",#REF!)</f>
        <v/>
      </c>
      <c r="E32" s="9" t="str">
        <f>IF($H32="","",#REF!)</f>
        <v/>
      </c>
      <c r="F32" s="9" t="str">
        <f>IF($H32="","",#REF!)</f>
        <v/>
      </c>
      <c r="G32" s="6"/>
      <c r="H32" s="6"/>
      <c r="I32" s="75"/>
      <c r="J32" s="75"/>
      <c r="K32" s="76"/>
      <c r="L32" s="74"/>
      <c r="M32" s="72"/>
      <c r="N32" s="72"/>
      <c r="O32" s="74"/>
      <c r="P32" s="74"/>
      <c r="Q32" s="72"/>
      <c r="R32" s="72"/>
      <c r="S32" s="72"/>
      <c r="T32" s="72"/>
      <c r="U32" s="73"/>
      <c r="V32" s="73"/>
    </row>
    <row r="33" spans="1:22" x14ac:dyDescent="0.2">
      <c r="A33" s="7"/>
      <c r="B33" s="9" t="str">
        <f>IF($H33="","",#REF!)</f>
        <v/>
      </c>
      <c r="C33" s="9" t="str">
        <f>IF($H33="","",#REF!)</f>
        <v/>
      </c>
      <c r="D33" s="9" t="str">
        <f>IF($H33="","",#REF!)</f>
        <v/>
      </c>
      <c r="E33" s="9" t="str">
        <f>IF($H33="","",#REF!)</f>
        <v/>
      </c>
      <c r="F33" s="9" t="str">
        <f>IF($H33="","",#REF!)</f>
        <v/>
      </c>
      <c r="G33" s="6"/>
      <c r="H33" s="6"/>
      <c r="I33" s="75"/>
      <c r="J33" s="75"/>
      <c r="K33" s="76"/>
      <c r="L33" s="74"/>
      <c r="M33" s="72"/>
      <c r="N33" s="72"/>
      <c r="O33" s="74"/>
      <c r="P33" s="74"/>
      <c r="Q33" s="72"/>
      <c r="R33" s="72"/>
      <c r="S33" s="72"/>
      <c r="T33" s="72"/>
      <c r="U33" s="73"/>
      <c r="V33" s="73"/>
    </row>
    <row r="34" spans="1:22" x14ac:dyDescent="0.2">
      <c r="A34" s="7"/>
      <c r="B34" s="9" t="str">
        <f>IF($H34="","",#REF!)</f>
        <v/>
      </c>
      <c r="C34" s="9" t="str">
        <f>IF($H34="","",#REF!)</f>
        <v/>
      </c>
      <c r="D34" s="9" t="str">
        <f>IF($H34="","",#REF!)</f>
        <v/>
      </c>
      <c r="E34" s="9" t="str">
        <f>IF($H34="","",#REF!)</f>
        <v/>
      </c>
      <c r="F34" s="9" t="str">
        <f>IF($H34="","",#REF!)</f>
        <v/>
      </c>
      <c r="G34" s="6"/>
      <c r="H34" s="6"/>
      <c r="I34" s="75"/>
      <c r="J34" s="75"/>
      <c r="K34" s="76"/>
      <c r="L34" s="74"/>
      <c r="M34" s="72"/>
      <c r="N34" s="72"/>
      <c r="O34" s="74"/>
      <c r="P34" s="74"/>
      <c r="Q34" s="72"/>
      <c r="R34" s="72"/>
      <c r="S34" s="72"/>
      <c r="T34" s="72"/>
      <c r="U34" s="73"/>
      <c r="V34" s="73"/>
    </row>
    <row r="35" spans="1:22" x14ac:dyDescent="0.2">
      <c r="A35" s="7"/>
      <c r="B35" s="9" t="str">
        <f>IF($H35="","",#REF!)</f>
        <v/>
      </c>
      <c r="C35" s="9" t="str">
        <f>IF($H35="","",#REF!)</f>
        <v/>
      </c>
      <c r="D35" s="9" t="str">
        <f>IF($H35="","",#REF!)</f>
        <v/>
      </c>
      <c r="E35" s="9" t="str">
        <f>IF($H35="","",#REF!)</f>
        <v/>
      </c>
      <c r="F35" s="9" t="str">
        <f>IF($H35="","",#REF!)</f>
        <v/>
      </c>
      <c r="G35" s="6"/>
      <c r="H35" s="6"/>
      <c r="I35" s="75"/>
      <c r="J35" s="75"/>
      <c r="K35" s="76"/>
      <c r="L35" s="74"/>
      <c r="M35" s="72"/>
      <c r="N35" s="72"/>
      <c r="O35" s="74"/>
      <c r="P35" s="74"/>
      <c r="Q35" s="72"/>
      <c r="R35" s="72"/>
      <c r="S35" s="72"/>
      <c r="T35" s="72"/>
      <c r="U35" s="73"/>
      <c r="V35" s="73"/>
    </row>
    <row r="36" spans="1:22" x14ac:dyDescent="0.2">
      <c r="A36" s="7"/>
      <c r="B36" s="9" t="str">
        <f>IF($H36="","",#REF!)</f>
        <v/>
      </c>
      <c r="C36" s="9" t="str">
        <f>IF($H36="","",#REF!)</f>
        <v/>
      </c>
      <c r="D36" s="9" t="str">
        <f>IF($H36="","",#REF!)</f>
        <v/>
      </c>
      <c r="E36" s="9" t="str">
        <f>IF($H36="","",#REF!)</f>
        <v/>
      </c>
      <c r="F36" s="9" t="str">
        <f>IF($H36="","",#REF!)</f>
        <v/>
      </c>
      <c r="G36" s="6"/>
      <c r="H36" s="6"/>
      <c r="I36" s="75"/>
      <c r="J36" s="75"/>
      <c r="K36" s="76"/>
      <c r="L36" s="74"/>
      <c r="M36" s="72"/>
      <c r="N36" s="72"/>
      <c r="O36" s="74"/>
      <c r="P36" s="74"/>
      <c r="Q36" s="72"/>
      <c r="R36" s="72"/>
      <c r="S36" s="72"/>
      <c r="T36" s="72"/>
      <c r="U36" s="73"/>
      <c r="V36" s="73"/>
    </row>
    <row r="37" spans="1:22" x14ac:dyDescent="0.2">
      <c r="A37" s="7"/>
      <c r="B37" s="9" t="str">
        <f>IF($H37="","",#REF!)</f>
        <v/>
      </c>
      <c r="C37" s="9" t="str">
        <f>IF($H37="","",#REF!)</f>
        <v/>
      </c>
      <c r="D37" s="9" t="str">
        <f>IF($H37="","",#REF!)</f>
        <v/>
      </c>
      <c r="E37" s="9" t="str">
        <f>IF($H37="","",#REF!)</f>
        <v/>
      </c>
      <c r="F37" s="9" t="str">
        <f>IF($H37="","",#REF!)</f>
        <v/>
      </c>
      <c r="G37" s="6"/>
      <c r="H37" s="6"/>
      <c r="I37" s="75"/>
      <c r="J37" s="75"/>
      <c r="K37" s="76"/>
      <c r="L37" s="74"/>
      <c r="M37" s="72"/>
      <c r="N37" s="72"/>
      <c r="O37" s="74"/>
      <c r="P37" s="74"/>
      <c r="Q37" s="72"/>
      <c r="R37" s="72"/>
      <c r="S37" s="72"/>
      <c r="T37" s="72"/>
      <c r="U37" s="73"/>
      <c r="V37" s="73"/>
    </row>
    <row r="38" spans="1:22" x14ac:dyDescent="0.2">
      <c r="A38" s="7"/>
      <c r="B38" s="9" t="str">
        <f>IF($H38="","",#REF!)</f>
        <v/>
      </c>
      <c r="C38" s="9" t="str">
        <f>IF($H38="","",#REF!)</f>
        <v/>
      </c>
      <c r="D38" s="9" t="str">
        <f>IF($H38="","",#REF!)</f>
        <v/>
      </c>
      <c r="E38" s="9" t="str">
        <f>IF($H38="","",#REF!)</f>
        <v/>
      </c>
      <c r="F38" s="9" t="str">
        <f>IF($H38="","",#REF!)</f>
        <v/>
      </c>
      <c r="G38" s="6"/>
      <c r="H38" s="6"/>
      <c r="I38" s="75"/>
      <c r="J38" s="75"/>
      <c r="K38" s="76"/>
      <c r="L38" s="74"/>
      <c r="M38" s="72"/>
      <c r="N38" s="72"/>
      <c r="O38" s="74"/>
      <c r="P38" s="74"/>
      <c r="Q38" s="72"/>
      <c r="R38" s="72"/>
      <c r="S38" s="72"/>
      <c r="T38" s="72"/>
      <c r="U38" s="73"/>
      <c r="V38" s="73"/>
    </row>
    <row r="39" spans="1:22" x14ac:dyDescent="0.2">
      <c r="A39" s="7"/>
      <c r="B39" s="9" t="str">
        <f>IF($H39="","",#REF!)</f>
        <v/>
      </c>
      <c r="C39" s="9" t="str">
        <f>IF($H39="","",#REF!)</f>
        <v/>
      </c>
      <c r="D39" s="9" t="str">
        <f>IF($H39="","",#REF!)</f>
        <v/>
      </c>
      <c r="E39" s="9" t="str">
        <f>IF($H39="","",#REF!)</f>
        <v/>
      </c>
      <c r="F39" s="9" t="str">
        <f>IF($H39="","",#REF!)</f>
        <v/>
      </c>
      <c r="G39" s="6"/>
      <c r="H39" s="6"/>
      <c r="I39" s="75"/>
      <c r="J39" s="75"/>
      <c r="K39" s="76"/>
      <c r="L39" s="74"/>
      <c r="M39" s="72"/>
      <c r="N39" s="72"/>
      <c r="O39" s="74"/>
      <c r="P39" s="74"/>
      <c r="Q39" s="72"/>
      <c r="R39" s="72"/>
      <c r="S39" s="72"/>
      <c r="T39" s="72"/>
      <c r="U39" s="73"/>
      <c r="V39" s="73"/>
    </row>
    <row r="40" spans="1:22" x14ac:dyDescent="0.2">
      <c r="A40" s="7"/>
      <c r="B40" s="9" t="str">
        <f>IF($H40="","",#REF!)</f>
        <v/>
      </c>
      <c r="C40" s="9" t="str">
        <f>IF($H40="","",#REF!)</f>
        <v/>
      </c>
      <c r="D40" s="9" t="str">
        <f>IF($H40="","",#REF!)</f>
        <v/>
      </c>
      <c r="E40" s="9" t="str">
        <f>IF($H40="","",#REF!)</f>
        <v/>
      </c>
      <c r="F40" s="9" t="str">
        <f>IF($H40="","",#REF!)</f>
        <v/>
      </c>
      <c r="G40" s="6"/>
      <c r="H40" s="6"/>
      <c r="I40" s="75"/>
      <c r="J40" s="75"/>
      <c r="K40" s="76"/>
      <c r="L40" s="74"/>
      <c r="M40" s="72"/>
      <c r="N40" s="72"/>
      <c r="O40" s="74"/>
      <c r="P40" s="74"/>
      <c r="Q40" s="72"/>
      <c r="R40" s="72"/>
      <c r="S40" s="72"/>
      <c r="T40" s="72"/>
      <c r="U40" s="73"/>
      <c r="V40" s="73"/>
    </row>
    <row r="41" spans="1:22" x14ac:dyDescent="0.2">
      <c r="A41" s="7"/>
      <c r="B41" s="9" t="str">
        <f>IF($H41="","",#REF!)</f>
        <v/>
      </c>
      <c r="C41" s="9" t="str">
        <f>IF($H41="","",#REF!)</f>
        <v/>
      </c>
      <c r="D41" s="9" t="str">
        <f>IF($H41="","",#REF!)</f>
        <v/>
      </c>
      <c r="E41" s="9" t="str">
        <f>IF($H41="","",#REF!)</f>
        <v/>
      </c>
      <c r="F41" s="9" t="str">
        <f>IF($H41="","",#REF!)</f>
        <v/>
      </c>
      <c r="G41" s="6"/>
      <c r="H41" s="6"/>
      <c r="I41" s="75"/>
      <c r="J41" s="75"/>
      <c r="K41" s="76"/>
      <c r="L41" s="74"/>
      <c r="M41" s="72"/>
      <c r="N41" s="72"/>
      <c r="O41" s="74"/>
      <c r="P41" s="74"/>
      <c r="Q41" s="72"/>
      <c r="R41" s="72"/>
      <c r="S41" s="72"/>
      <c r="T41" s="72"/>
      <c r="U41" s="73"/>
      <c r="V41" s="73"/>
    </row>
    <row r="42" spans="1:22" x14ac:dyDescent="0.2">
      <c r="A42" s="7"/>
      <c r="B42" s="9" t="str">
        <f>IF($H42="","",#REF!)</f>
        <v/>
      </c>
      <c r="C42" s="9" t="str">
        <f>IF($H42="","",#REF!)</f>
        <v/>
      </c>
      <c r="D42" s="9" t="str">
        <f>IF($H42="","",#REF!)</f>
        <v/>
      </c>
      <c r="E42" s="9" t="str">
        <f>IF($H42="","",#REF!)</f>
        <v/>
      </c>
      <c r="F42" s="9" t="str">
        <f>IF($H42="","",#REF!)</f>
        <v/>
      </c>
      <c r="G42" s="6"/>
      <c r="H42" s="6"/>
      <c r="I42" s="75"/>
      <c r="J42" s="75"/>
      <c r="K42" s="76"/>
      <c r="L42" s="74"/>
      <c r="M42" s="72"/>
      <c r="N42" s="72"/>
      <c r="O42" s="74"/>
      <c r="P42" s="74"/>
      <c r="Q42" s="72"/>
      <c r="R42" s="72"/>
      <c r="S42" s="72"/>
      <c r="T42" s="72"/>
      <c r="U42" s="73"/>
      <c r="V42" s="73"/>
    </row>
    <row r="43" spans="1:22" x14ac:dyDescent="0.2">
      <c r="A43" s="7"/>
      <c r="B43" s="9" t="str">
        <f>IF($H43="","",#REF!)</f>
        <v/>
      </c>
      <c r="C43" s="9" t="str">
        <f>IF($H43="","",#REF!)</f>
        <v/>
      </c>
      <c r="D43" s="9" t="str">
        <f>IF($H43="","",#REF!)</f>
        <v/>
      </c>
      <c r="E43" s="9" t="str">
        <f>IF($H43="","",#REF!)</f>
        <v/>
      </c>
      <c r="F43" s="9" t="str">
        <f>IF($H43="","",#REF!)</f>
        <v/>
      </c>
      <c r="G43" s="6"/>
      <c r="H43" s="6"/>
      <c r="I43" s="75"/>
      <c r="J43" s="75"/>
      <c r="K43" s="76"/>
      <c r="L43" s="74"/>
      <c r="M43" s="72"/>
      <c r="N43" s="72"/>
      <c r="O43" s="74"/>
      <c r="P43" s="74"/>
      <c r="Q43" s="72"/>
      <c r="R43" s="72"/>
      <c r="S43" s="72"/>
      <c r="T43" s="72"/>
      <c r="U43" s="73"/>
      <c r="V43" s="73"/>
    </row>
    <row r="44" spans="1:22" x14ac:dyDescent="0.2">
      <c r="A44" s="7"/>
      <c r="B44" s="9" t="str">
        <f>IF($H44="","",#REF!)</f>
        <v/>
      </c>
      <c r="C44" s="9" t="str">
        <f>IF($H44="","",#REF!)</f>
        <v/>
      </c>
      <c r="D44" s="9" t="str">
        <f>IF($H44="","",#REF!)</f>
        <v/>
      </c>
      <c r="E44" s="9" t="str">
        <f>IF($H44="","",#REF!)</f>
        <v/>
      </c>
      <c r="F44" s="9" t="str">
        <f>IF($H44="","",#REF!)</f>
        <v/>
      </c>
      <c r="G44" s="6"/>
      <c r="H44" s="6"/>
      <c r="I44" s="75"/>
      <c r="J44" s="75"/>
      <c r="K44" s="76"/>
      <c r="L44" s="74"/>
      <c r="M44" s="72"/>
      <c r="N44" s="72"/>
      <c r="O44" s="74"/>
      <c r="P44" s="74"/>
      <c r="Q44" s="72"/>
      <c r="R44" s="72"/>
      <c r="S44" s="72"/>
      <c r="T44" s="72"/>
      <c r="U44" s="73"/>
      <c r="V44" s="73"/>
    </row>
    <row r="45" spans="1:22" x14ac:dyDescent="0.2">
      <c r="A45" s="7"/>
      <c r="B45" s="9" t="str">
        <f>IF($H45="","",#REF!)</f>
        <v/>
      </c>
      <c r="C45" s="9" t="str">
        <f>IF($H45="","",#REF!)</f>
        <v/>
      </c>
      <c r="D45" s="9" t="str">
        <f>IF($H45="","",#REF!)</f>
        <v/>
      </c>
      <c r="E45" s="9" t="str">
        <f>IF($H45="","",#REF!)</f>
        <v/>
      </c>
      <c r="F45" s="9" t="str">
        <f>IF($H45="","",#REF!)</f>
        <v/>
      </c>
      <c r="G45" s="6"/>
      <c r="H45" s="6"/>
      <c r="I45" s="75"/>
      <c r="J45" s="75"/>
      <c r="K45" s="76"/>
      <c r="L45" s="74"/>
      <c r="M45" s="72"/>
      <c r="N45" s="72"/>
      <c r="O45" s="74"/>
      <c r="P45" s="74"/>
      <c r="Q45" s="72"/>
      <c r="R45" s="72"/>
      <c r="S45" s="72"/>
      <c r="T45" s="72"/>
      <c r="U45" s="73"/>
      <c r="V45" s="73"/>
    </row>
    <row r="46" spans="1:22" x14ac:dyDescent="0.2">
      <c r="A46" s="7"/>
      <c r="B46" s="9" t="str">
        <f>IF($H46="","",#REF!)</f>
        <v/>
      </c>
      <c r="C46" s="9" t="str">
        <f>IF($H46="","",#REF!)</f>
        <v/>
      </c>
      <c r="D46" s="9" t="str">
        <f>IF($H46="","",#REF!)</f>
        <v/>
      </c>
      <c r="E46" s="9" t="str">
        <f>IF($H46="","",#REF!)</f>
        <v/>
      </c>
      <c r="F46" s="9" t="str">
        <f>IF($H46="","",#REF!)</f>
        <v/>
      </c>
      <c r="G46" s="6"/>
      <c r="H46" s="6"/>
      <c r="I46" s="75"/>
      <c r="J46" s="75"/>
      <c r="K46" s="76"/>
      <c r="L46" s="74"/>
      <c r="M46" s="72"/>
      <c r="N46" s="72"/>
      <c r="O46" s="74"/>
      <c r="P46" s="74"/>
      <c r="Q46" s="72"/>
      <c r="R46" s="72"/>
      <c r="S46" s="72"/>
      <c r="T46" s="72"/>
      <c r="U46" s="73"/>
      <c r="V46" s="73"/>
    </row>
    <row r="47" spans="1:22" x14ac:dyDescent="0.2">
      <c r="A47" s="7"/>
      <c r="B47" s="9" t="str">
        <f>IF($H47="","",#REF!)</f>
        <v/>
      </c>
      <c r="C47" s="9" t="str">
        <f>IF($H47="","",#REF!)</f>
        <v/>
      </c>
      <c r="D47" s="9" t="str">
        <f>IF($H47="","",#REF!)</f>
        <v/>
      </c>
      <c r="E47" s="9" t="str">
        <f>IF($H47="","",#REF!)</f>
        <v/>
      </c>
      <c r="F47" s="9" t="str">
        <f>IF($H47="","",#REF!)</f>
        <v/>
      </c>
      <c r="G47" s="6"/>
      <c r="H47" s="6"/>
      <c r="I47" s="75"/>
      <c r="J47" s="75"/>
      <c r="K47" s="76"/>
      <c r="L47" s="74"/>
      <c r="M47" s="72"/>
      <c r="N47" s="72"/>
      <c r="O47" s="74"/>
      <c r="P47" s="74"/>
      <c r="Q47" s="72"/>
      <c r="R47" s="72"/>
      <c r="S47" s="72"/>
      <c r="T47" s="72"/>
      <c r="U47" s="73"/>
      <c r="V47" s="73"/>
    </row>
    <row r="48" spans="1:22" x14ac:dyDescent="0.2">
      <c r="A48" s="7"/>
      <c r="B48" s="9" t="str">
        <f>IF($H48="","",#REF!)</f>
        <v/>
      </c>
      <c r="C48" s="9" t="str">
        <f>IF($H48="","",#REF!)</f>
        <v/>
      </c>
      <c r="D48" s="9" t="str">
        <f>IF($H48="","",#REF!)</f>
        <v/>
      </c>
      <c r="E48" s="9" t="str">
        <f>IF($H48="","",#REF!)</f>
        <v/>
      </c>
      <c r="F48" s="9" t="str">
        <f>IF($H48="","",#REF!)</f>
        <v/>
      </c>
      <c r="G48" s="6"/>
      <c r="H48" s="6"/>
      <c r="I48" s="75"/>
      <c r="J48" s="75"/>
      <c r="K48" s="76"/>
      <c r="L48" s="74"/>
      <c r="M48" s="72"/>
      <c r="N48" s="72"/>
      <c r="O48" s="74"/>
      <c r="P48" s="74"/>
      <c r="Q48" s="72"/>
      <c r="R48" s="72"/>
      <c r="S48" s="72"/>
      <c r="T48" s="72"/>
      <c r="U48" s="73"/>
      <c r="V48" s="73"/>
    </row>
    <row r="49" spans="1:22" x14ac:dyDescent="0.2">
      <c r="A49" s="7"/>
      <c r="B49" s="9" t="str">
        <f>IF($H49="","",#REF!)</f>
        <v/>
      </c>
      <c r="C49" s="9" t="str">
        <f>IF($H49="","",#REF!)</f>
        <v/>
      </c>
      <c r="D49" s="9" t="str">
        <f>IF($H49="","",#REF!)</f>
        <v/>
      </c>
      <c r="E49" s="9" t="str">
        <f>IF($H49="","",#REF!)</f>
        <v/>
      </c>
      <c r="F49" s="9" t="str">
        <f>IF($H49="","",#REF!)</f>
        <v/>
      </c>
      <c r="G49" s="6"/>
      <c r="H49" s="6"/>
      <c r="I49" s="75"/>
      <c r="J49" s="75"/>
      <c r="K49" s="76"/>
      <c r="L49" s="74"/>
      <c r="M49" s="72"/>
      <c r="N49" s="72"/>
      <c r="O49" s="74"/>
      <c r="P49" s="74"/>
      <c r="Q49" s="72"/>
      <c r="R49" s="72"/>
      <c r="S49" s="72"/>
      <c r="T49" s="72"/>
      <c r="U49" s="73"/>
      <c r="V49" s="73"/>
    </row>
    <row r="50" spans="1:22" x14ac:dyDescent="0.2">
      <c r="A50" s="7"/>
      <c r="B50" s="9" t="str">
        <f>IF($H50="","",#REF!)</f>
        <v/>
      </c>
      <c r="C50" s="9" t="str">
        <f>IF($H50="","",#REF!)</f>
        <v/>
      </c>
      <c r="D50" s="9" t="str">
        <f>IF($H50="","",#REF!)</f>
        <v/>
      </c>
      <c r="E50" s="9" t="str">
        <f>IF($H50="","",#REF!)</f>
        <v/>
      </c>
      <c r="F50" s="9" t="str">
        <f>IF($H50="","",#REF!)</f>
        <v/>
      </c>
      <c r="G50" s="6"/>
      <c r="H50" s="6"/>
      <c r="I50" s="75"/>
      <c r="J50" s="75"/>
      <c r="K50" s="76"/>
      <c r="L50" s="74"/>
      <c r="M50" s="72"/>
      <c r="N50" s="72"/>
      <c r="O50" s="74"/>
      <c r="P50" s="74"/>
      <c r="Q50" s="72"/>
      <c r="R50" s="72"/>
      <c r="S50" s="72"/>
      <c r="T50" s="72"/>
      <c r="U50" s="73"/>
      <c r="V50" s="73"/>
    </row>
    <row r="51" spans="1:22" x14ac:dyDescent="0.2">
      <c r="A51" s="7"/>
      <c r="B51" s="9" t="str">
        <f>IF($H51="","",#REF!)</f>
        <v/>
      </c>
      <c r="C51" s="9" t="str">
        <f>IF($H51="","",#REF!)</f>
        <v/>
      </c>
      <c r="D51" s="9" t="str">
        <f>IF($H51="","",#REF!)</f>
        <v/>
      </c>
      <c r="E51" s="9" t="str">
        <f>IF($H51="","",#REF!)</f>
        <v/>
      </c>
      <c r="F51" s="9" t="str">
        <f>IF($H51="","",#REF!)</f>
        <v/>
      </c>
      <c r="G51" s="6"/>
      <c r="H51" s="6"/>
      <c r="I51" s="75"/>
      <c r="J51" s="75"/>
      <c r="K51" s="76"/>
      <c r="L51" s="74"/>
      <c r="M51" s="72"/>
      <c r="N51" s="72"/>
      <c r="O51" s="74"/>
      <c r="P51" s="74"/>
      <c r="Q51" s="72"/>
      <c r="R51" s="72"/>
      <c r="S51" s="72"/>
      <c r="T51" s="72"/>
      <c r="U51" s="73"/>
      <c r="V51" s="73"/>
    </row>
    <row r="52" spans="1:22" x14ac:dyDescent="0.2">
      <c r="A52" s="7"/>
      <c r="B52" s="9" t="str">
        <f>IF($H52="","",#REF!)</f>
        <v/>
      </c>
      <c r="C52" s="9" t="str">
        <f>IF($H52="","",#REF!)</f>
        <v/>
      </c>
      <c r="D52" s="9" t="str">
        <f>IF($H52="","",#REF!)</f>
        <v/>
      </c>
      <c r="E52" s="9" t="str">
        <f>IF($H52="","",#REF!)</f>
        <v/>
      </c>
      <c r="F52" s="9" t="str">
        <f>IF($H52="","",#REF!)</f>
        <v/>
      </c>
      <c r="G52" s="6"/>
      <c r="H52" s="6"/>
      <c r="I52" s="75"/>
      <c r="J52" s="75"/>
      <c r="K52" s="76"/>
      <c r="L52" s="74"/>
      <c r="M52" s="72"/>
      <c r="N52" s="72"/>
      <c r="O52" s="74"/>
      <c r="P52" s="74"/>
      <c r="Q52" s="72"/>
      <c r="R52" s="72"/>
      <c r="S52" s="72"/>
      <c r="T52" s="72"/>
      <c r="U52" s="73"/>
      <c r="V52" s="73"/>
    </row>
    <row r="53" spans="1:22" x14ac:dyDescent="0.2">
      <c r="A53" s="7"/>
      <c r="B53" s="9" t="str">
        <f>IF($H53="","",#REF!)</f>
        <v/>
      </c>
      <c r="C53" s="9" t="str">
        <f>IF($H53="","",#REF!)</f>
        <v/>
      </c>
      <c r="D53" s="9" t="str">
        <f>IF($H53="","",#REF!)</f>
        <v/>
      </c>
      <c r="E53" s="9" t="str">
        <f>IF($H53="","",#REF!)</f>
        <v/>
      </c>
      <c r="F53" s="9" t="str">
        <f>IF($H53="","",#REF!)</f>
        <v/>
      </c>
      <c r="G53" s="6"/>
      <c r="H53" s="6"/>
      <c r="I53" s="75"/>
      <c r="J53" s="75"/>
      <c r="K53" s="76"/>
      <c r="L53" s="74"/>
      <c r="M53" s="72"/>
      <c r="N53" s="72"/>
      <c r="O53" s="74"/>
      <c r="P53" s="74"/>
      <c r="Q53" s="72"/>
      <c r="R53" s="72"/>
      <c r="S53" s="72"/>
      <c r="T53" s="72"/>
      <c r="U53" s="73"/>
      <c r="V53" s="73"/>
    </row>
    <row r="54" spans="1:22" x14ac:dyDescent="0.2">
      <c r="A54" s="7"/>
      <c r="B54" s="9" t="str">
        <f>IF($H54="","",#REF!)</f>
        <v/>
      </c>
      <c r="C54" s="9" t="str">
        <f>IF($H54="","",#REF!)</f>
        <v/>
      </c>
      <c r="D54" s="9" t="str">
        <f>IF($H54="","",#REF!)</f>
        <v/>
      </c>
      <c r="E54" s="9" t="str">
        <f>IF($H54="","",#REF!)</f>
        <v/>
      </c>
      <c r="F54" s="9" t="str">
        <f>IF($H54="","",#REF!)</f>
        <v/>
      </c>
      <c r="G54" s="6"/>
      <c r="H54" s="6"/>
      <c r="I54" s="75"/>
      <c r="J54" s="75"/>
      <c r="K54" s="76"/>
      <c r="L54" s="74"/>
      <c r="M54" s="72"/>
      <c r="N54" s="72"/>
      <c r="O54" s="74"/>
      <c r="P54" s="74"/>
      <c r="Q54" s="72"/>
      <c r="R54" s="72"/>
      <c r="S54" s="72"/>
      <c r="T54" s="72"/>
      <c r="U54" s="73"/>
      <c r="V54" s="73"/>
    </row>
    <row r="55" spans="1:22" x14ac:dyDescent="0.2">
      <c r="A55" s="7"/>
      <c r="B55" s="9" t="str">
        <f>IF($H55="","",#REF!)</f>
        <v/>
      </c>
      <c r="C55" s="9" t="str">
        <f>IF($H55="","",#REF!)</f>
        <v/>
      </c>
      <c r="D55" s="9" t="str">
        <f>IF($H55="","",#REF!)</f>
        <v/>
      </c>
      <c r="E55" s="9" t="str">
        <f>IF($H55="","",#REF!)</f>
        <v/>
      </c>
      <c r="F55" s="9" t="str">
        <f>IF($H55="","",#REF!)</f>
        <v/>
      </c>
      <c r="G55" s="6"/>
      <c r="H55" s="6"/>
      <c r="I55" s="75"/>
      <c r="J55" s="75"/>
      <c r="K55" s="76"/>
      <c r="L55" s="74"/>
      <c r="M55" s="72"/>
      <c r="N55" s="72"/>
      <c r="O55" s="74"/>
      <c r="P55" s="74"/>
      <c r="Q55" s="72"/>
      <c r="R55" s="72"/>
      <c r="S55" s="72"/>
      <c r="T55" s="72"/>
      <c r="U55" s="73"/>
      <c r="V55" s="73"/>
    </row>
    <row r="56" spans="1:22" x14ac:dyDescent="0.2">
      <c r="A56" s="7"/>
      <c r="B56" s="9" t="str">
        <f>IF($H56="","",#REF!)</f>
        <v/>
      </c>
      <c r="C56" s="9" t="str">
        <f>IF($H56="","",#REF!)</f>
        <v/>
      </c>
      <c r="D56" s="9" t="str">
        <f>IF($H56="","",#REF!)</f>
        <v/>
      </c>
      <c r="E56" s="9" t="str">
        <f>IF($H56="","",#REF!)</f>
        <v/>
      </c>
      <c r="F56" s="9" t="str">
        <f>IF($H56="","",#REF!)</f>
        <v/>
      </c>
      <c r="G56" s="6"/>
      <c r="H56" s="6"/>
      <c r="I56" s="75"/>
      <c r="J56" s="75"/>
      <c r="K56" s="76"/>
      <c r="L56" s="74"/>
      <c r="M56" s="72"/>
      <c r="N56" s="72"/>
      <c r="O56" s="74"/>
      <c r="P56" s="74"/>
      <c r="Q56" s="72"/>
      <c r="R56" s="72"/>
      <c r="S56" s="72"/>
      <c r="T56" s="72"/>
      <c r="U56" s="73"/>
      <c r="V56" s="73"/>
    </row>
    <row r="57" spans="1:22" x14ac:dyDescent="0.2">
      <c r="A57" s="7"/>
      <c r="B57" s="9" t="str">
        <f>IF($H57="","",#REF!)</f>
        <v/>
      </c>
      <c r="C57" s="9" t="str">
        <f>IF($H57="","",#REF!)</f>
        <v/>
      </c>
      <c r="D57" s="9" t="str">
        <f>IF($H57="","",#REF!)</f>
        <v/>
      </c>
      <c r="E57" s="9" t="str">
        <f>IF($H57="","",#REF!)</f>
        <v/>
      </c>
      <c r="F57" s="9" t="str">
        <f>IF($H57="","",#REF!)</f>
        <v/>
      </c>
      <c r="G57" s="6"/>
      <c r="H57" s="6"/>
      <c r="I57" s="75"/>
      <c r="J57" s="75"/>
      <c r="K57" s="76"/>
      <c r="L57" s="74"/>
      <c r="M57" s="72"/>
      <c r="N57" s="72"/>
      <c r="O57" s="74"/>
      <c r="P57" s="74"/>
      <c r="Q57" s="72"/>
      <c r="R57" s="72"/>
      <c r="S57" s="72"/>
      <c r="T57" s="72"/>
      <c r="U57" s="73"/>
      <c r="V57" s="73"/>
    </row>
    <row r="58" spans="1:22" x14ac:dyDescent="0.2">
      <c r="A58" s="7"/>
      <c r="B58" s="9" t="str">
        <f>IF($H58="","",#REF!)</f>
        <v/>
      </c>
      <c r="C58" s="9" t="str">
        <f>IF($H58="","",#REF!)</f>
        <v/>
      </c>
      <c r="D58" s="9" t="str">
        <f>IF($H58="","",#REF!)</f>
        <v/>
      </c>
      <c r="E58" s="9" t="str">
        <f>IF($H58="","",#REF!)</f>
        <v/>
      </c>
      <c r="F58" s="9" t="str">
        <f>IF($H58="","",#REF!)</f>
        <v/>
      </c>
      <c r="G58" s="6"/>
      <c r="H58" s="6"/>
      <c r="I58" s="75"/>
      <c r="J58" s="75"/>
      <c r="K58" s="76"/>
      <c r="L58" s="74"/>
      <c r="M58" s="72"/>
      <c r="N58" s="72"/>
      <c r="O58" s="74"/>
      <c r="P58" s="74"/>
      <c r="Q58" s="72"/>
      <c r="R58" s="72"/>
      <c r="S58" s="72"/>
      <c r="T58" s="72"/>
      <c r="U58" s="73"/>
      <c r="V58" s="73"/>
    </row>
    <row r="59" spans="1:22" x14ac:dyDescent="0.2">
      <c r="A59" s="7"/>
      <c r="B59" s="9" t="str">
        <f>IF($H59="","",#REF!)</f>
        <v/>
      </c>
      <c r="C59" s="9" t="str">
        <f>IF($H59="","",#REF!)</f>
        <v/>
      </c>
      <c r="D59" s="9" t="str">
        <f>IF($H59="","",#REF!)</f>
        <v/>
      </c>
      <c r="E59" s="9" t="str">
        <f>IF($H59="","",#REF!)</f>
        <v/>
      </c>
      <c r="F59" s="9" t="str">
        <f>IF($H59="","",#REF!)</f>
        <v/>
      </c>
      <c r="G59" s="6"/>
      <c r="H59" s="6"/>
      <c r="I59" s="75"/>
      <c r="J59" s="75"/>
      <c r="K59" s="76"/>
      <c r="L59" s="74"/>
      <c r="M59" s="72"/>
      <c r="N59" s="72"/>
      <c r="O59" s="74"/>
      <c r="P59" s="74"/>
      <c r="Q59" s="72"/>
      <c r="R59" s="72"/>
      <c r="S59" s="72"/>
      <c r="T59" s="72"/>
      <c r="U59" s="73"/>
      <c r="V59" s="73"/>
    </row>
    <row r="60" spans="1:22" x14ac:dyDescent="0.2">
      <c r="A60" s="7"/>
      <c r="B60" s="9" t="str">
        <f>IF($H60="","",#REF!)</f>
        <v/>
      </c>
      <c r="C60" s="9" t="str">
        <f>IF($H60="","",#REF!)</f>
        <v/>
      </c>
      <c r="D60" s="9" t="str">
        <f>IF($H60="","",#REF!)</f>
        <v/>
      </c>
      <c r="E60" s="9" t="str">
        <f>IF($H60="","",#REF!)</f>
        <v/>
      </c>
      <c r="F60" s="9" t="str">
        <f>IF($H60="","",#REF!)</f>
        <v/>
      </c>
      <c r="G60" s="6"/>
      <c r="H60" s="6"/>
      <c r="I60" s="75"/>
      <c r="J60" s="75"/>
      <c r="K60" s="76"/>
      <c r="L60" s="74"/>
      <c r="M60" s="72"/>
      <c r="N60" s="72"/>
      <c r="O60" s="74"/>
      <c r="P60" s="74"/>
      <c r="Q60" s="72"/>
      <c r="R60" s="72"/>
      <c r="S60" s="72"/>
      <c r="T60" s="72"/>
      <c r="U60" s="73"/>
      <c r="V60" s="73"/>
    </row>
    <row r="61" spans="1:22" x14ac:dyDescent="0.2">
      <c r="A61" s="7"/>
      <c r="B61" s="9" t="str">
        <f>IF($H61="","",#REF!)</f>
        <v/>
      </c>
      <c r="C61" s="9" t="str">
        <f>IF($H61="","",#REF!)</f>
        <v/>
      </c>
      <c r="D61" s="9" t="str">
        <f>IF($H61="","",#REF!)</f>
        <v/>
      </c>
      <c r="E61" s="9" t="str">
        <f>IF($H61="","",#REF!)</f>
        <v/>
      </c>
      <c r="F61" s="9" t="str">
        <f>IF($H61="","",#REF!)</f>
        <v/>
      </c>
      <c r="G61" s="6"/>
      <c r="H61" s="6"/>
      <c r="I61" s="75"/>
      <c r="J61" s="75"/>
      <c r="K61" s="76"/>
      <c r="L61" s="74"/>
      <c r="M61" s="72"/>
      <c r="N61" s="72"/>
      <c r="O61" s="74"/>
      <c r="P61" s="74"/>
      <c r="Q61" s="72"/>
      <c r="R61" s="72"/>
      <c r="S61" s="72"/>
      <c r="T61" s="72"/>
      <c r="U61" s="73"/>
      <c r="V61" s="73"/>
    </row>
    <row r="62" spans="1:22" x14ac:dyDescent="0.2">
      <c r="A62" s="7"/>
      <c r="B62" s="9" t="str">
        <f>IF($H62="","",#REF!)</f>
        <v/>
      </c>
      <c r="C62" s="9" t="str">
        <f>IF($H62="","",#REF!)</f>
        <v/>
      </c>
      <c r="D62" s="9" t="str">
        <f>IF($H62="","",#REF!)</f>
        <v/>
      </c>
      <c r="E62" s="9" t="str">
        <f>IF($H62="","",#REF!)</f>
        <v/>
      </c>
      <c r="F62" s="9" t="str">
        <f>IF($H62="","",#REF!)</f>
        <v/>
      </c>
      <c r="G62" s="6"/>
      <c r="H62" s="6"/>
      <c r="I62" s="75"/>
      <c r="J62" s="75"/>
      <c r="K62" s="76"/>
      <c r="L62" s="74"/>
      <c r="M62" s="72"/>
      <c r="N62" s="72"/>
      <c r="O62" s="74"/>
      <c r="P62" s="74"/>
      <c r="Q62" s="72"/>
      <c r="R62" s="72"/>
      <c r="S62" s="72"/>
      <c r="T62" s="72"/>
      <c r="U62" s="73"/>
      <c r="V62" s="73"/>
    </row>
    <row r="63" spans="1:22" x14ac:dyDescent="0.2">
      <c r="A63" s="7"/>
      <c r="B63" s="9" t="str">
        <f>IF($H63="","",#REF!)</f>
        <v/>
      </c>
      <c r="C63" s="9" t="str">
        <f>IF($H63="","",#REF!)</f>
        <v/>
      </c>
      <c r="D63" s="9" t="str">
        <f>IF($H63="","",#REF!)</f>
        <v/>
      </c>
      <c r="E63" s="9" t="str">
        <f>IF($H63="","",#REF!)</f>
        <v/>
      </c>
      <c r="F63" s="9" t="str">
        <f>IF($H63="","",#REF!)</f>
        <v/>
      </c>
      <c r="G63" s="6"/>
      <c r="H63" s="6"/>
      <c r="I63" s="75"/>
      <c r="J63" s="75"/>
      <c r="K63" s="76"/>
      <c r="L63" s="74"/>
      <c r="M63" s="72"/>
      <c r="N63" s="72"/>
      <c r="O63" s="74"/>
      <c r="P63" s="74"/>
      <c r="Q63" s="72"/>
      <c r="R63" s="72"/>
      <c r="S63" s="72"/>
      <c r="T63" s="72"/>
      <c r="U63" s="73"/>
      <c r="V63" s="73"/>
    </row>
    <row r="64" spans="1:22" x14ac:dyDescent="0.2">
      <c r="A64" s="7"/>
      <c r="B64" s="9" t="str">
        <f>IF($H64="","",#REF!)</f>
        <v/>
      </c>
      <c r="C64" s="9" t="str">
        <f>IF($H64="","",#REF!)</f>
        <v/>
      </c>
      <c r="D64" s="9" t="str">
        <f>IF($H64="","",#REF!)</f>
        <v/>
      </c>
      <c r="E64" s="9" t="str">
        <f>IF($H64="","",#REF!)</f>
        <v/>
      </c>
      <c r="F64" s="9" t="str">
        <f>IF($H64="","",#REF!)</f>
        <v/>
      </c>
      <c r="G64" s="6"/>
      <c r="H64" s="6"/>
      <c r="I64" s="75"/>
      <c r="J64" s="75"/>
      <c r="K64" s="76"/>
      <c r="L64" s="74"/>
      <c r="M64" s="72"/>
      <c r="N64" s="72"/>
      <c r="O64" s="74"/>
      <c r="P64" s="74"/>
      <c r="Q64" s="72"/>
      <c r="R64" s="72"/>
      <c r="S64" s="72"/>
      <c r="T64" s="72"/>
      <c r="U64" s="73"/>
      <c r="V64" s="73"/>
    </row>
    <row r="65" spans="1:22" x14ac:dyDescent="0.2">
      <c r="A65" s="7"/>
      <c r="B65" s="9" t="str">
        <f>IF($H65="","",#REF!)</f>
        <v/>
      </c>
      <c r="C65" s="9" t="str">
        <f>IF($H65="","",#REF!)</f>
        <v/>
      </c>
      <c r="D65" s="9" t="str">
        <f>IF($H65="","",#REF!)</f>
        <v/>
      </c>
      <c r="E65" s="9" t="str">
        <f>IF($H65="","",#REF!)</f>
        <v/>
      </c>
      <c r="F65" s="9" t="str">
        <f>IF($H65="","",#REF!)</f>
        <v/>
      </c>
      <c r="G65" s="6"/>
      <c r="H65" s="6"/>
      <c r="I65" s="75"/>
      <c r="J65" s="75"/>
      <c r="K65" s="76"/>
      <c r="L65" s="74"/>
      <c r="M65" s="72"/>
      <c r="N65" s="72"/>
      <c r="O65" s="74"/>
      <c r="P65" s="74"/>
      <c r="Q65" s="72"/>
      <c r="R65" s="72"/>
      <c r="S65" s="72"/>
      <c r="T65" s="72"/>
      <c r="U65" s="73"/>
      <c r="V65" s="73"/>
    </row>
    <row r="66" spans="1:22" x14ac:dyDescent="0.2">
      <c r="A66" s="7"/>
      <c r="B66" s="9" t="str">
        <f>IF($H66="","",#REF!)</f>
        <v/>
      </c>
      <c r="C66" s="9" t="str">
        <f>IF($H66="","",#REF!)</f>
        <v/>
      </c>
      <c r="D66" s="9" t="str">
        <f>IF($H66="","",#REF!)</f>
        <v/>
      </c>
      <c r="E66" s="9" t="str">
        <f>IF($H66="","",#REF!)</f>
        <v/>
      </c>
      <c r="F66" s="9" t="str">
        <f>IF($H66="","",#REF!)</f>
        <v/>
      </c>
      <c r="G66" s="6"/>
      <c r="H66" s="6"/>
      <c r="I66" s="75"/>
      <c r="J66" s="75"/>
      <c r="K66" s="76"/>
      <c r="L66" s="74"/>
      <c r="M66" s="72"/>
      <c r="N66" s="72"/>
      <c r="O66" s="74"/>
      <c r="P66" s="74"/>
      <c r="Q66" s="72"/>
      <c r="R66" s="72"/>
      <c r="S66" s="72"/>
      <c r="T66" s="72"/>
      <c r="U66" s="73"/>
      <c r="V66" s="73"/>
    </row>
    <row r="67" spans="1:22" x14ac:dyDescent="0.2">
      <c r="A67" s="7"/>
      <c r="B67" s="9" t="str">
        <f>IF($H67="","",#REF!)</f>
        <v/>
      </c>
      <c r="C67" s="9" t="str">
        <f>IF($H67="","",#REF!)</f>
        <v/>
      </c>
      <c r="D67" s="9" t="str">
        <f>IF($H67="","",#REF!)</f>
        <v/>
      </c>
      <c r="E67" s="9" t="str">
        <f>IF($H67="","",#REF!)</f>
        <v/>
      </c>
      <c r="F67" s="9" t="str">
        <f>IF($H67="","",#REF!)</f>
        <v/>
      </c>
      <c r="G67" s="6"/>
      <c r="H67" s="6"/>
      <c r="I67" s="75"/>
      <c r="J67" s="75"/>
      <c r="K67" s="76"/>
      <c r="L67" s="74"/>
      <c r="M67" s="72"/>
      <c r="N67" s="72"/>
      <c r="O67" s="74"/>
      <c r="P67" s="74"/>
      <c r="Q67" s="72"/>
      <c r="R67" s="72"/>
      <c r="S67" s="72"/>
      <c r="T67" s="72"/>
      <c r="U67" s="73"/>
      <c r="V67" s="73"/>
    </row>
    <row r="68" spans="1:22" x14ac:dyDescent="0.2">
      <c r="A68" s="7"/>
      <c r="B68" s="9" t="str">
        <f>IF($H68="","",#REF!)</f>
        <v/>
      </c>
      <c r="C68" s="9" t="str">
        <f>IF($H68="","",#REF!)</f>
        <v/>
      </c>
      <c r="D68" s="9" t="str">
        <f>IF($H68="","",#REF!)</f>
        <v/>
      </c>
      <c r="E68" s="9" t="str">
        <f>IF($H68="","",#REF!)</f>
        <v/>
      </c>
      <c r="F68" s="9" t="str">
        <f>IF($H68="","",#REF!)</f>
        <v/>
      </c>
      <c r="G68" s="6"/>
      <c r="H68" s="6"/>
      <c r="I68" s="75"/>
      <c r="J68" s="75"/>
      <c r="K68" s="76"/>
      <c r="L68" s="74"/>
      <c r="M68" s="72"/>
      <c r="N68" s="72"/>
      <c r="O68" s="74"/>
      <c r="P68" s="74"/>
      <c r="Q68" s="72"/>
      <c r="R68" s="72"/>
      <c r="S68" s="72"/>
      <c r="T68" s="72"/>
      <c r="U68" s="73"/>
      <c r="V68" s="73"/>
    </row>
    <row r="69" spans="1:22" x14ac:dyDescent="0.2">
      <c r="A69" s="7"/>
      <c r="B69" s="9" t="str">
        <f>IF($H69="","",#REF!)</f>
        <v/>
      </c>
      <c r="C69" s="9" t="str">
        <f>IF($H69="","",#REF!)</f>
        <v/>
      </c>
      <c r="D69" s="9" t="str">
        <f>IF($H69="","",#REF!)</f>
        <v/>
      </c>
      <c r="E69" s="9" t="str">
        <f>IF($H69="","",#REF!)</f>
        <v/>
      </c>
      <c r="F69" s="9" t="str">
        <f>IF($H69="","",#REF!)</f>
        <v/>
      </c>
      <c r="G69" s="6"/>
      <c r="H69" s="6"/>
      <c r="I69" s="75"/>
      <c r="J69" s="75"/>
      <c r="K69" s="76"/>
      <c r="L69" s="74"/>
      <c r="M69" s="72"/>
      <c r="N69" s="72"/>
      <c r="O69" s="74"/>
      <c r="P69" s="74"/>
      <c r="Q69" s="72"/>
      <c r="R69" s="72"/>
      <c r="S69" s="72"/>
      <c r="T69" s="72"/>
      <c r="U69" s="73"/>
      <c r="V69" s="73"/>
    </row>
    <row r="70" spans="1:22" x14ac:dyDescent="0.2">
      <c r="A70" s="7"/>
      <c r="B70" s="9" t="str">
        <f>IF($H70="","",#REF!)</f>
        <v/>
      </c>
      <c r="C70" s="9" t="str">
        <f>IF($H70="","",#REF!)</f>
        <v/>
      </c>
      <c r="D70" s="9" t="str">
        <f>IF($H70="","",#REF!)</f>
        <v/>
      </c>
      <c r="E70" s="9" t="str">
        <f>IF($H70="","",#REF!)</f>
        <v/>
      </c>
      <c r="F70" s="9" t="str">
        <f>IF($H70="","",#REF!)</f>
        <v/>
      </c>
      <c r="G70" s="6"/>
      <c r="H70" s="6"/>
      <c r="I70" s="75"/>
      <c r="J70" s="75"/>
      <c r="K70" s="76"/>
      <c r="L70" s="74"/>
      <c r="M70" s="72"/>
      <c r="N70" s="72"/>
      <c r="O70" s="74"/>
      <c r="P70" s="74"/>
      <c r="Q70" s="72"/>
      <c r="R70" s="72"/>
      <c r="S70" s="72"/>
      <c r="T70" s="72"/>
      <c r="U70" s="73"/>
      <c r="V70" s="73"/>
    </row>
    <row r="71" spans="1:22" x14ac:dyDescent="0.2">
      <c r="A71" s="7"/>
      <c r="B71" s="9" t="str">
        <f>IF($H71="","",#REF!)</f>
        <v/>
      </c>
      <c r="C71" s="9" t="str">
        <f>IF($H71="","",#REF!)</f>
        <v/>
      </c>
      <c r="D71" s="9" t="str">
        <f>IF($H71="","",#REF!)</f>
        <v/>
      </c>
      <c r="E71" s="9" t="str">
        <f>IF($H71="","",#REF!)</f>
        <v/>
      </c>
      <c r="F71" s="9" t="str">
        <f>IF($H71="","",#REF!)</f>
        <v/>
      </c>
      <c r="G71" s="6"/>
      <c r="H71" s="6"/>
      <c r="I71" s="75"/>
      <c r="J71" s="75"/>
      <c r="K71" s="76"/>
      <c r="L71" s="74"/>
      <c r="M71" s="72"/>
      <c r="N71" s="72"/>
      <c r="O71" s="74"/>
      <c r="P71" s="74"/>
      <c r="Q71" s="72"/>
      <c r="R71" s="72"/>
      <c r="S71" s="72"/>
      <c r="T71" s="72"/>
      <c r="U71" s="73"/>
      <c r="V71" s="73"/>
    </row>
    <row r="72" spans="1:22" x14ac:dyDescent="0.2">
      <c r="A72" s="7"/>
      <c r="B72" s="9" t="str">
        <f>IF($H72="","",#REF!)</f>
        <v/>
      </c>
      <c r="C72" s="9" t="str">
        <f>IF($H72="","",#REF!)</f>
        <v/>
      </c>
      <c r="D72" s="9" t="str">
        <f>IF($H72="","",#REF!)</f>
        <v/>
      </c>
      <c r="E72" s="9" t="str">
        <f>IF($H72="","",#REF!)</f>
        <v/>
      </c>
      <c r="F72" s="9" t="str">
        <f>IF($H72="","",#REF!)</f>
        <v/>
      </c>
      <c r="G72" s="6"/>
      <c r="H72" s="6"/>
      <c r="I72" s="75"/>
      <c r="J72" s="75"/>
      <c r="K72" s="76"/>
      <c r="L72" s="74"/>
      <c r="M72" s="72"/>
      <c r="N72" s="72"/>
      <c r="O72" s="74"/>
      <c r="P72" s="74"/>
      <c r="Q72" s="72"/>
      <c r="R72" s="72"/>
      <c r="S72" s="72"/>
      <c r="T72" s="72"/>
      <c r="U72" s="73"/>
      <c r="V72" s="73"/>
    </row>
    <row r="73" spans="1:22" x14ac:dyDescent="0.2">
      <c r="A73" s="7"/>
      <c r="B73" s="9" t="str">
        <f>IF($H73="","",#REF!)</f>
        <v/>
      </c>
      <c r="C73" s="9" t="str">
        <f>IF($H73="","",#REF!)</f>
        <v/>
      </c>
      <c r="D73" s="9" t="str">
        <f>IF($H73="","",#REF!)</f>
        <v/>
      </c>
      <c r="E73" s="9" t="str">
        <f>IF($H73="","",#REF!)</f>
        <v/>
      </c>
      <c r="F73" s="9" t="str">
        <f>IF($H73="","",#REF!)</f>
        <v/>
      </c>
      <c r="G73" s="6"/>
      <c r="H73" s="6"/>
      <c r="I73" s="75"/>
      <c r="J73" s="75"/>
      <c r="K73" s="76"/>
      <c r="L73" s="74"/>
      <c r="M73" s="72"/>
      <c r="N73" s="72"/>
      <c r="O73" s="74"/>
      <c r="P73" s="74"/>
      <c r="Q73" s="72"/>
      <c r="R73" s="72"/>
      <c r="S73" s="72"/>
      <c r="T73" s="72"/>
      <c r="U73" s="73"/>
      <c r="V73" s="73"/>
    </row>
    <row r="74" spans="1:22" x14ac:dyDescent="0.2">
      <c r="A74" s="7"/>
      <c r="B74" s="9" t="str">
        <f>IF($H74="","",#REF!)</f>
        <v/>
      </c>
      <c r="C74" s="9" t="str">
        <f>IF($H74="","",#REF!)</f>
        <v/>
      </c>
      <c r="D74" s="9" t="str">
        <f>IF($H74="","",#REF!)</f>
        <v/>
      </c>
      <c r="E74" s="9" t="str">
        <f>IF($H74="","",#REF!)</f>
        <v/>
      </c>
      <c r="F74" s="9" t="str">
        <f>IF($H74="","",#REF!)</f>
        <v/>
      </c>
      <c r="G74" s="6"/>
      <c r="H74" s="6"/>
      <c r="I74" s="75"/>
      <c r="J74" s="75"/>
      <c r="K74" s="76"/>
      <c r="L74" s="74"/>
      <c r="M74" s="72"/>
      <c r="N74" s="72"/>
      <c r="O74" s="74"/>
      <c r="P74" s="74"/>
      <c r="Q74" s="72"/>
      <c r="R74" s="72"/>
      <c r="S74" s="72"/>
      <c r="T74" s="72"/>
      <c r="U74" s="73"/>
      <c r="V74" s="73"/>
    </row>
    <row r="75" spans="1:22" x14ac:dyDescent="0.2">
      <c r="A75" s="7"/>
      <c r="B75" s="9" t="str">
        <f>IF($H75="","",#REF!)</f>
        <v/>
      </c>
      <c r="C75" s="9" t="str">
        <f>IF($H75="","",#REF!)</f>
        <v/>
      </c>
      <c r="D75" s="9" t="str">
        <f>IF($H75="","",#REF!)</f>
        <v/>
      </c>
      <c r="E75" s="9" t="str">
        <f>IF($H75="","",#REF!)</f>
        <v/>
      </c>
      <c r="F75" s="9" t="str">
        <f>IF($H75="","",#REF!)</f>
        <v/>
      </c>
      <c r="G75" s="6"/>
      <c r="H75" s="6"/>
      <c r="I75" s="75"/>
      <c r="J75" s="75"/>
      <c r="K75" s="76"/>
      <c r="L75" s="74"/>
      <c r="M75" s="72"/>
      <c r="N75" s="72"/>
      <c r="O75" s="74"/>
      <c r="P75" s="74"/>
      <c r="Q75" s="72"/>
      <c r="R75" s="72"/>
      <c r="S75" s="72"/>
      <c r="T75" s="72"/>
      <c r="U75" s="73"/>
      <c r="V75" s="73"/>
    </row>
    <row r="76" spans="1:22" x14ac:dyDescent="0.2">
      <c r="A76" s="7"/>
      <c r="B76" s="9" t="str">
        <f>IF($H76="","",#REF!)</f>
        <v/>
      </c>
      <c r="C76" s="9" t="str">
        <f>IF($H76="","",#REF!)</f>
        <v/>
      </c>
      <c r="D76" s="9" t="str">
        <f>IF($H76="","",#REF!)</f>
        <v/>
      </c>
      <c r="E76" s="9" t="str">
        <f>IF($H76="","",#REF!)</f>
        <v/>
      </c>
      <c r="F76" s="9" t="str">
        <f>IF($H76="","",#REF!)</f>
        <v/>
      </c>
      <c r="G76" s="6"/>
      <c r="H76" s="6"/>
      <c r="I76" s="75"/>
      <c r="J76" s="75"/>
      <c r="K76" s="76"/>
      <c r="L76" s="74"/>
      <c r="M76" s="72"/>
      <c r="N76" s="72"/>
      <c r="O76" s="74"/>
      <c r="P76" s="74"/>
      <c r="Q76" s="72"/>
      <c r="R76" s="72"/>
      <c r="S76" s="72"/>
      <c r="T76" s="72"/>
      <c r="U76" s="73"/>
      <c r="V76" s="73"/>
    </row>
    <row r="77" spans="1:22" x14ac:dyDescent="0.2">
      <c r="A77" s="7"/>
      <c r="B77" s="9" t="str">
        <f>IF($H77="","",#REF!)</f>
        <v/>
      </c>
      <c r="C77" s="9" t="str">
        <f>IF($H77="","",#REF!)</f>
        <v/>
      </c>
      <c r="D77" s="9" t="str">
        <f>IF($H77="","",#REF!)</f>
        <v/>
      </c>
      <c r="E77" s="9" t="str">
        <f>IF($H77="","",#REF!)</f>
        <v/>
      </c>
      <c r="F77" s="9" t="str">
        <f>IF($H77="","",#REF!)</f>
        <v/>
      </c>
      <c r="G77" s="6"/>
      <c r="H77" s="6"/>
      <c r="I77" s="75"/>
      <c r="J77" s="75"/>
      <c r="K77" s="76"/>
      <c r="L77" s="74"/>
      <c r="M77" s="72"/>
      <c r="N77" s="72"/>
      <c r="O77" s="74"/>
      <c r="P77" s="74"/>
      <c r="Q77" s="72"/>
      <c r="R77" s="72"/>
      <c r="S77" s="72"/>
      <c r="T77" s="72"/>
      <c r="U77" s="73"/>
      <c r="V77" s="73"/>
    </row>
    <row r="78" spans="1:22" x14ac:dyDescent="0.2">
      <c r="A78" s="7"/>
      <c r="B78" s="9" t="str">
        <f>IF($H78="","",#REF!)</f>
        <v/>
      </c>
      <c r="C78" s="9" t="str">
        <f>IF($H78="","",#REF!)</f>
        <v/>
      </c>
      <c r="D78" s="9" t="str">
        <f>IF($H78="","",#REF!)</f>
        <v/>
      </c>
      <c r="E78" s="9" t="str">
        <f>IF($H78="","",#REF!)</f>
        <v/>
      </c>
      <c r="F78" s="9" t="str">
        <f>IF($H78="","",#REF!)</f>
        <v/>
      </c>
      <c r="G78" s="6"/>
      <c r="H78" s="6"/>
      <c r="I78" s="75"/>
      <c r="J78" s="75"/>
      <c r="K78" s="76"/>
      <c r="L78" s="74"/>
      <c r="M78" s="72"/>
      <c r="N78" s="72"/>
      <c r="O78" s="74"/>
      <c r="P78" s="74"/>
      <c r="Q78" s="72"/>
      <c r="R78" s="72"/>
      <c r="S78" s="72"/>
      <c r="T78" s="72"/>
      <c r="U78" s="73"/>
      <c r="V78" s="73"/>
    </row>
    <row r="79" spans="1:22" x14ac:dyDescent="0.2">
      <c r="A79" s="7"/>
      <c r="B79" s="9" t="str">
        <f>IF($H79="","",#REF!)</f>
        <v/>
      </c>
      <c r="C79" s="9" t="str">
        <f>IF($H79="","",#REF!)</f>
        <v/>
      </c>
      <c r="D79" s="9" t="str">
        <f>IF($H79="","",#REF!)</f>
        <v/>
      </c>
      <c r="E79" s="9" t="str">
        <f>IF($H79="","",#REF!)</f>
        <v/>
      </c>
      <c r="F79" s="9" t="str">
        <f>IF($H79="","",#REF!)</f>
        <v/>
      </c>
      <c r="G79" s="6"/>
      <c r="H79" s="6"/>
      <c r="I79" s="75"/>
      <c r="J79" s="75"/>
      <c r="K79" s="76"/>
      <c r="L79" s="74"/>
      <c r="M79" s="72"/>
      <c r="N79" s="72"/>
      <c r="O79" s="74"/>
      <c r="P79" s="74"/>
      <c r="Q79" s="72"/>
      <c r="R79" s="72"/>
      <c r="S79" s="72"/>
      <c r="T79" s="72"/>
      <c r="U79" s="73"/>
      <c r="V79" s="73"/>
    </row>
    <row r="80" spans="1:22" x14ac:dyDescent="0.2">
      <c r="A80" s="7"/>
      <c r="B80" s="9" t="str">
        <f>IF($H80="","",#REF!)</f>
        <v/>
      </c>
      <c r="C80" s="9" t="str">
        <f>IF($H80="","",#REF!)</f>
        <v/>
      </c>
      <c r="D80" s="9" t="str">
        <f>IF($H80="","",#REF!)</f>
        <v/>
      </c>
      <c r="E80" s="9" t="str">
        <f>IF($H80="","",#REF!)</f>
        <v/>
      </c>
      <c r="F80" s="9" t="str">
        <f>IF($H80="","",#REF!)</f>
        <v/>
      </c>
      <c r="G80" s="6"/>
      <c r="H80" s="6"/>
      <c r="I80" s="75"/>
      <c r="J80" s="75"/>
      <c r="K80" s="76"/>
      <c r="L80" s="74"/>
      <c r="M80" s="72"/>
      <c r="N80" s="72"/>
      <c r="O80" s="74"/>
      <c r="P80" s="74"/>
      <c r="Q80" s="72"/>
      <c r="R80" s="72"/>
      <c r="S80" s="72"/>
      <c r="T80" s="72"/>
      <c r="U80" s="73"/>
      <c r="V80" s="73"/>
    </row>
    <row r="81" spans="1:22" x14ac:dyDescent="0.2">
      <c r="A81" s="7"/>
      <c r="B81" s="9" t="str">
        <f>IF($H81="","",#REF!)</f>
        <v/>
      </c>
      <c r="C81" s="9" t="str">
        <f>IF($H81="","",#REF!)</f>
        <v/>
      </c>
      <c r="D81" s="9" t="str">
        <f>IF($H81="","",#REF!)</f>
        <v/>
      </c>
      <c r="E81" s="9" t="str">
        <f>IF($H81="","",#REF!)</f>
        <v/>
      </c>
      <c r="F81" s="9" t="str">
        <f>IF($H81="","",#REF!)</f>
        <v/>
      </c>
      <c r="G81" s="6"/>
      <c r="H81" s="6"/>
      <c r="I81" s="75"/>
      <c r="J81" s="75"/>
      <c r="K81" s="76"/>
      <c r="L81" s="74"/>
      <c r="M81" s="72"/>
      <c r="N81" s="72"/>
      <c r="O81" s="74"/>
      <c r="P81" s="74"/>
      <c r="Q81" s="72"/>
      <c r="R81" s="72"/>
      <c r="S81" s="72"/>
      <c r="T81" s="72"/>
      <c r="U81" s="73"/>
      <c r="V81" s="73"/>
    </row>
    <row r="82" spans="1:22" x14ac:dyDescent="0.2">
      <c r="A82" s="7"/>
      <c r="B82" s="9" t="str">
        <f>IF($H82="","",#REF!)</f>
        <v/>
      </c>
      <c r="C82" s="9" t="str">
        <f>IF($H82="","",#REF!)</f>
        <v/>
      </c>
      <c r="D82" s="9" t="str">
        <f>IF($H82="","",#REF!)</f>
        <v/>
      </c>
      <c r="E82" s="9" t="str">
        <f>IF($H82="","",#REF!)</f>
        <v/>
      </c>
      <c r="F82" s="9" t="str">
        <f>IF($H82="","",#REF!)</f>
        <v/>
      </c>
      <c r="G82" s="6"/>
      <c r="H82" s="6"/>
      <c r="I82" s="75"/>
      <c r="J82" s="75"/>
      <c r="K82" s="76"/>
      <c r="L82" s="74"/>
      <c r="M82" s="72"/>
      <c r="N82" s="72"/>
      <c r="O82" s="74"/>
      <c r="P82" s="74"/>
      <c r="Q82" s="72"/>
      <c r="R82" s="72"/>
      <c r="S82" s="72"/>
      <c r="T82" s="72"/>
      <c r="U82" s="73"/>
      <c r="V82" s="73"/>
    </row>
    <row r="83" spans="1:22" x14ac:dyDescent="0.2">
      <c r="A83" s="7"/>
      <c r="B83" s="9" t="str">
        <f>IF($H83="","",#REF!)</f>
        <v/>
      </c>
      <c r="C83" s="9" t="str">
        <f>IF($H83="","",#REF!)</f>
        <v/>
      </c>
      <c r="D83" s="9" t="str">
        <f>IF($H83="","",#REF!)</f>
        <v/>
      </c>
      <c r="E83" s="9" t="str">
        <f>IF($H83="","",#REF!)</f>
        <v/>
      </c>
      <c r="F83" s="9" t="str">
        <f>IF($H83="","",#REF!)</f>
        <v/>
      </c>
      <c r="G83" s="6"/>
      <c r="H83" s="6"/>
      <c r="I83" s="75"/>
      <c r="J83" s="75"/>
      <c r="K83" s="76"/>
      <c r="L83" s="74"/>
      <c r="M83" s="72"/>
      <c r="N83" s="72"/>
      <c r="O83" s="74"/>
      <c r="P83" s="74"/>
      <c r="Q83" s="72"/>
      <c r="R83" s="72"/>
      <c r="S83" s="72"/>
      <c r="T83" s="72"/>
      <c r="U83" s="73"/>
      <c r="V83" s="73"/>
    </row>
    <row r="84" spans="1:22" x14ac:dyDescent="0.2">
      <c r="A84" s="7"/>
      <c r="B84" s="9" t="str">
        <f>IF($H84="","",#REF!)</f>
        <v/>
      </c>
      <c r="C84" s="9" t="str">
        <f>IF($H84="","",#REF!)</f>
        <v/>
      </c>
      <c r="D84" s="9" t="str">
        <f>IF($H84="","",#REF!)</f>
        <v/>
      </c>
      <c r="E84" s="9" t="str">
        <f>IF($H84="","",#REF!)</f>
        <v/>
      </c>
      <c r="F84" s="9" t="str">
        <f>IF($H84="","",#REF!)</f>
        <v/>
      </c>
      <c r="G84" s="6"/>
      <c r="H84" s="6"/>
      <c r="I84" s="75"/>
      <c r="J84" s="75"/>
      <c r="K84" s="76"/>
      <c r="L84" s="74"/>
      <c r="M84" s="72"/>
      <c r="N84" s="72"/>
      <c r="O84" s="74"/>
      <c r="P84" s="74"/>
      <c r="Q84" s="72"/>
      <c r="R84" s="72"/>
      <c r="S84" s="72"/>
      <c r="T84" s="72"/>
      <c r="U84" s="73"/>
      <c r="V84" s="73"/>
    </row>
    <row r="85" spans="1:22" x14ac:dyDescent="0.2">
      <c r="A85" s="7"/>
      <c r="B85" s="9" t="str">
        <f>IF($H85="","",#REF!)</f>
        <v/>
      </c>
      <c r="C85" s="9" t="str">
        <f>IF($H85="","",#REF!)</f>
        <v/>
      </c>
      <c r="D85" s="9" t="str">
        <f>IF($H85="","",#REF!)</f>
        <v/>
      </c>
      <c r="E85" s="9" t="str">
        <f>IF($H85="","",#REF!)</f>
        <v/>
      </c>
      <c r="F85" s="9" t="str">
        <f>IF($H85="","",#REF!)</f>
        <v/>
      </c>
      <c r="G85" s="6"/>
      <c r="H85" s="6"/>
      <c r="I85" s="75"/>
      <c r="J85" s="75"/>
      <c r="K85" s="76"/>
      <c r="L85" s="74"/>
      <c r="M85" s="72"/>
      <c r="N85" s="72"/>
      <c r="O85" s="74"/>
      <c r="P85" s="74"/>
      <c r="Q85" s="72"/>
      <c r="R85" s="72"/>
      <c r="S85" s="72"/>
      <c r="T85" s="72"/>
      <c r="U85" s="73"/>
      <c r="V85" s="73"/>
    </row>
    <row r="86" spans="1:22" x14ac:dyDescent="0.2">
      <c r="A86" s="7"/>
      <c r="B86" s="9" t="str">
        <f>IF($H86="","",#REF!)</f>
        <v/>
      </c>
      <c r="C86" s="9" t="str">
        <f>IF($H86="","",#REF!)</f>
        <v/>
      </c>
      <c r="D86" s="9" t="str">
        <f>IF($H86="","",#REF!)</f>
        <v/>
      </c>
      <c r="E86" s="9" t="str">
        <f>IF($H86="","",#REF!)</f>
        <v/>
      </c>
      <c r="F86" s="9" t="str">
        <f>IF($H86="","",#REF!)</f>
        <v/>
      </c>
      <c r="G86" s="6"/>
      <c r="H86" s="6"/>
      <c r="I86" s="75"/>
      <c r="J86" s="75"/>
      <c r="K86" s="76"/>
      <c r="L86" s="74"/>
      <c r="M86" s="72"/>
      <c r="N86" s="72"/>
      <c r="O86" s="74"/>
      <c r="P86" s="74"/>
      <c r="Q86" s="72"/>
      <c r="R86" s="72"/>
      <c r="S86" s="72"/>
      <c r="T86" s="72"/>
      <c r="U86" s="73"/>
      <c r="V86" s="73"/>
    </row>
    <row r="87" spans="1:22" x14ac:dyDescent="0.2">
      <c r="A87" s="7"/>
      <c r="B87" s="9" t="str">
        <f>IF($H87="","",#REF!)</f>
        <v/>
      </c>
      <c r="C87" s="9" t="str">
        <f>IF($H87="","",#REF!)</f>
        <v/>
      </c>
      <c r="D87" s="9" t="str">
        <f>IF($H87="","",#REF!)</f>
        <v/>
      </c>
      <c r="E87" s="9" t="str">
        <f>IF($H87="","",#REF!)</f>
        <v/>
      </c>
      <c r="F87" s="9" t="str">
        <f>IF($H87="","",#REF!)</f>
        <v/>
      </c>
      <c r="G87" s="6"/>
      <c r="H87" s="6"/>
      <c r="I87" s="75"/>
      <c r="J87" s="75"/>
      <c r="K87" s="76"/>
      <c r="L87" s="74"/>
      <c r="M87" s="72"/>
      <c r="N87" s="72"/>
      <c r="O87" s="74"/>
      <c r="P87" s="74"/>
      <c r="Q87" s="72"/>
      <c r="R87" s="72"/>
      <c r="S87" s="72"/>
      <c r="T87" s="72"/>
      <c r="U87" s="73"/>
      <c r="V87" s="73"/>
    </row>
    <row r="88" spans="1:22" x14ac:dyDescent="0.2">
      <c r="A88" s="7"/>
      <c r="B88" s="9" t="str">
        <f>IF($H88="","",#REF!)</f>
        <v/>
      </c>
      <c r="C88" s="9" t="str">
        <f>IF($H88="","",#REF!)</f>
        <v/>
      </c>
      <c r="D88" s="9" t="str">
        <f>IF($H88="","",#REF!)</f>
        <v/>
      </c>
      <c r="E88" s="9" t="str">
        <f>IF($H88="","",#REF!)</f>
        <v/>
      </c>
      <c r="F88" s="9" t="str">
        <f>IF($H88="","",#REF!)</f>
        <v/>
      </c>
      <c r="G88" s="6"/>
      <c r="H88" s="6"/>
      <c r="I88" s="75"/>
      <c r="J88" s="75"/>
      <c r="K88" s="76"/>
      <c r="L88" s="74"/>
      <c r="M88" s="72"/>
      <c r="N88" s="72"/>
      <c r="O88" s="74"/>
      <c r="P88" s="74"/>
      <c r="Q88" s="72"/>
      <c r="R88" s="72"/>
      <c r="S88" s="72"/>
      <c r="T88" s="72"/>
      <c r="U88" s="73"/>
      <c r="V88" s="73"/>
    </row>
    <row r="89" spans="1:22" x14ac:dyDescent="0.2">
      <c r="A89" s="7"/>
      <c r="B89" s="9" t="str">
        <f>IF($H89="","",#REF!)</f>
        <v/>
      </c>
      <c r="C89" s="9" t="str">
        <f>IF($H89="","",#REF!)</f>
        <v/>
      </c>
      <c r="D89" s="9" t="str">
        <f>IF($H89="","",#REF!)</f>
        <v/>
      </c>
      <c r="E89" s="9" t="str">
        <f>IF($H89="","",#REF!)</f>
        <v/>
      </c>
      <c r="F89" s="9" t="str">
        <f>IF($H89="","",#REF!)</f>
        <v/>
      </c>
      <c r="G89" s="6"/>
      <c r="H89" s="6"/>
      <c r="I89" s="75"/>
      <c r="J89" s="75"/>
      <c r="K89" s="76"/>
      <c r="L89" s="74"/>
      <c r="M89" s="72"/>
      <c r="N89" s="72"/>
      <c r="O89" s="74"/>
      <c r="P89" s="74"/>
      <c r="Q89" s="72"/>
      <c r="R89" s="72"/>
      <c r="S89" s="72"/>
      <c r="T89" s="72"/>
      <c r="U89" s="73"/>
      <c r="V89" s="73"/>
    </row>
    <row r="90" spans="1:22" x14ac:dyDescent="0.2">
      <c r="A90" s="7"/>
      <c r="B90" s="9" t="str">
        <f>IF($H90="","",#REF!)</f>
        <v/>
      </c>
      <c r="C90" s="9" t="str">
        <f>IF($H90="","",#REF!)</f>
        <v/>
      </c>
      <c r="D90" s="9" t="str">
        <f>IF($H90="","",#REF!)</f>
        <v/>
      </c>
      <c r="E90" s="9" t="str">
        <f>IF($H90="","",#REF!)</f>
        <v/>
      </c>
      <c r="F90" s="9" t="str">
        <f>IF($H90="","",#REF!)</f>
        <v/>
      </c>
      <c r="G90" s="6"/>
      <c r="H90" s="6"/>
      <c r="I90" s="75"/>
      <c r="J90" s="75"/>
      <c r="K90" s="76"/>
      <c r="L90" s="74"/>
      <c r="M90" s="72"/>
      <c r="N90" s="72"/>
      <c r="O90" s="74"/>
      <c r="P90" s="74"/>
      <c r="Q90" s="72"/>
      <c r="R90" s="72"/>
      <c r="S90" s="72"/>
      <c r="T90" s="72"/>
      <c r="U90" s="73"/>
      <c r="V90" s="73"/>
    </row>
    <row r="91" spans="1:22" x14ac:dyDescent="0.2">
      <c r="A91" s="7"/>
      <c r="B91" s="9" t="str">
        <f>IF($H91="","",#REF!)</f>
        <v/>
      </c>
      <c r="C91" s="9" t="str">
        <f>IF($H91="","",#REF!)</f>
        <v/>
      </c>
      <c r="D91" s="9" t="str">
        <f>IF($H91="","",#REF!)</f>
        <v/>
      </c>
      <c r="E91" s="9" t="str">
        <f>IF($H91="","",#REF!)</f>
        <v/>
      </c>
      <c r="F91" s="9" t="str">
        <f>IF($H91="","",#REF!)</f>
        <v/>
      </c>
      <c r="G91" s="6"/>
      <c r="H91" s="6"/>
      <c r="I91" s="75"/>
      <c r="J91" s="75"/>
      <c r="K91" s="76"/>
      <c r="L91" s="74"/>
      <c r="M91" s="72"/>
      <c r="N91" s="72"/>
      <c r="O91" s="74"/>
      <c r="P91" s="74"/>
      <c r="Q91" s="72"/>
      <c r="R91" s="72"/>
      <c r="S91" s="72"/>
      <c r="T91" s="72"/>
      <c r="U91" s="73"/>
      <c r="V91" s="73"/>
    </row>
    <row r="92" spans="1:22" x14ac:dyDescent="0.2">
      <c r="A92" s="7"/>
      <c r="B92" s="9" t="str">
        <f>IF($H92="","",#REF!)</f>
        <v/>
      </c>
      <c r="C92" s="9" t="str">
        <f>IF($H92="","",#REF!)</f>
        <v/>
      </c>
      <c r="D92" s="9" t="str">
        <f>IF($H92="","",#REF!)</f>
        <v/>
      </c>
      <c r="E92" s="9" t="str">
        <f>IF($H92="","",#REF!)</f>
        <v/>
      </c>
      <c r="F92" s="9" t="str">
        <f>IF($H92="","",#REF!)</f>
        <v/>
      </c>
      <c r="G92" s="6"/>
      <c r="H92" s="6"/>
      <c r="I92" s="75"/>
      <c r="J92" s="75"/>
      <c r="K92" s="76"/>
      <c r="L92" s="74"/>
      <c r="M92" s="72"/>
      <c r="N92" s="72"/>
      <c r="O92" s="74"/>
      <c r="P92" s="74"/>
      <c r="Q92" s="72"/>
      <c r="R92" s="72"/>
      <c r="S92" s="72"/>
      <c r="T92" s="72"/>
      <c r="U92" s="73"/>
      <c r="V92" s="73"/>
    </row>
    <row r="93" spans="1:22" x14ac:dyDescent="0.2">
      <c r="A93" s="7"/>
      <c r="B93" s="9" t="str">
        <f>IF($H93="","",#REF!)</f>
        <v/>
      </c>
      <c r="C93" s="9" t="str">
        <f>IF($H93="","",#REF!)</f>
        <v/>
      </c>
      <c r="D93" s="9" t="str">
        <f>IF($H93="","",#REF!)</f>
        <v/>
      </c>
      <c r="E93" s="9" t="str">
        <f>IF($H93="","",#REF!)</f>
        <v/>
      </c>
      <c r="F93" s="9" t="str">
        <f>IF($H93="","",#REF!)</f>
        <v/>
      </c>
      <c r="G93" s="6"/>
      <c r="H93" s="6"/>
      <c r="I93" s="75"/>
      <c r="J93" s="75"/>
      <c r="K93" s="76"/>
      <c r="L93" s="74"/>
      <c r="M93" s="72"/>
      <c r="N93" s="72"/>
      <c r="O93" s="74"/>
      <c r="P93" s="74"/>
      <c r="Q93" s="72"/>
      <c r="R93" s="72"/>
      <c r="S93" s="72"/>
      <c r="T93" s="72"/>
      <c r="U93" s="73"/>
      <c r="V93" s="73"/>
    </row>
    <row r="94" spans="1:22" x14ac:dyDescent="0.2">
      <c r="A94" s="7"/>
      <c r="B94" s="9" t="str">
        <f>IF($H94="","",#REF!)</f>
        <v/>
      </c>
      <c r="C94" s="9" t="str">
        <f>IF($H94="","",#REF!)</f>
        <v/>
      </c>
      <c r="D94" s="9" t="str">
        <f>IF($H94="","",#REF!)</f>
        <v/>
      </c>
      <c r="E94" s="9" t="str">
        <f>IF($H94="","",#REF!)</f>
        <v/>
      </c>
      <c r="F94" s="9" t="str">
        <f>IF($H94="","",#REF!)</f>
        <v/>
      </c>
      <c r="G94" s="6"/>
      <c r="H94" s="6"/>
      <c r="I94" s="75"/>
      <c r="J94" s="75"/>
      <c r="K94" s="76"/>
      <c r="L94" s="74"/>
      <c r="M94" s="72"/>
      <c r="N94" s="72"/>
      <c r="O94" s="74"/>
      <c r="P94" s="74"/>
      <c r="Q94" s="72"/>
      <c r="R94" s="72"/>
      <c r="S94" s="72"/>
      <c r="T94" s="72"/>
      <c r="U94" s="73"/>
      <c r="V94" s="73"/>
    </row>
    <row r="95" spans="1:22" x14ac:dyDescent="0.2">
      <c r="A95" s="7"/>
      <c r="B95" s="9" t="str">
        <f>IF($H95="","",#REF!)</f>
        <v/>
      </c>
      <c r="C95" s="9" t="str">
        <f>IF($H95="","",#REF!)</f>
        <v/>
      </c>
      <c r="D95" s="9" t="str">
        <f>IF($H95="","",#REF!)</f>
        <v/>
      </c>
      <c r="E95" s="9" t="str">
        <f>IF($H95="","",#REF!)</f>
        <v/>
      </c>
      <c r="F95" s="9" t="str">
        <f>IF($H95="","",#REF!)</f>
        <v/>
      </c>
      <c r="G95" s="6"/>
      <c r="H95" s="6"/>
      <c r="I95" s="75"/>
      <c r="J95" s="75"/>
      <c r="K95" s="76"/>
      <c r="L95" s="74"/>
      <c r="M95" s="72"/>
      <c r="N95" s="72"/>
      <c r="O95" s="74"/>
      <c r="P95" s="74"/>
      <c r="Q95" s="72"/>
      <c r="R95" s="72"/>
      <c r="S95" s="72"/>
      <c r="T95" s="72"/>
      <c r="U95" s="73"/>
      <c r="V95" s="73"/>
    </row>
    <row r="96" spans="1:22" x14ac:dyDescent="0.2">
      <c r="A96" s="7"/>
      <c r="B96" s="9" t="str">
        <f>IF($H96="","",#REF!)</f>
        <v/>
      </c>
      <c r="C96" s="9" t="str">
        <f>IF($H96="","",#REF!)</f>
        <v/>
      </c>
      <c r="D96" s="9" t="str">
        <f>IF($H96="","",#REF!)</f>
        <v/>
      </c>
      <c r="E96" s="9" t="str">
        <f>IF($H96="","",#REF!)</f>
        <v/>
      </c>
      <c r="F96" s="9" t="str">
        <f>IF($H96="","",#REF!)</f>
        <v/>
      </c>
      <c r="G96" s="6"/>
      <c r="H96" s="6"/>
      <c r="I96" s="75"/>
      <c r="J96" s="75"/>
      <c r="K96" s="76"/>
      <c r="L96" s="74"/>
      <c r="M96" s="72"/>
      <c r="N96" s="72"/>
      <c r="O96" s="74"/>
      <c r="P96" s="74"/>
      <c r="Q96" s="72"/>
      <c r="R96" s="72"/>
      <c r="S96" s="72"/>
      <c r="T96" s="72"/>
      <c r="U96" s="73"/>
      <c r="V96" s="73"/>
    </row>
    <row r="97" spans="1:22" x14ac:dyDescent="0.2">
      <c r="A97" s="7"/>
      <c r="B97" s="9" t="str">
        <f>IF($H97="","",#REF!)</f>
        <v/>
      </c>
      <c r="C97" s="9" t="str">
        <f>IF($H97="","",#REF!)</f>
        <v/>
      </c>
      <c r="D97" s="9" t="str">
        <f>IF($H97="","",#REF!)</f>
        <v/>
      </c>
      <c r="E97" s="9" t="str">
        <f>IF($H97="","",#REF!)</f>
        <v/>
      </c>
      <c r="F97" s="9" t="str">
        <f>IF($H97="","",#REF!)</f>
        <v/>
      </c>
      <c r="G97" s="6"/>
      <c r="H97" s="6"/>
      <c r="I97" s="75"/>
      <c r="J97" s="75"/>
      <c r="K97" s="76"/>
      <c r="L97" s="74"/>
      <c r="M97" s="72"/>
      <c r="N97" s="72"/>
      <c r="O97" s="74"/>
      <c r="P97" s="74"/>
      <c r="Q97" s="72"/>
      <c r="R97" s="72"/>
      <c r="S97" s="72"/>
      <c r="T97" s="72"/>
      <c r="U97" s="73"/>
      <c r="V97" s="73"/>
    </row>
    <row r="98" spans="1:22" x14ac:dyDescent="0.2">
      <c r="A98" s="7"/>
      <c r="B98" s="9" t="str">
        <f>IF($H98="","",#REF!)</f>
        <v/>
      </c>
      <c r="C98" s="9" t="str">
        <f>IF($H98="","",#REF!)</f>
        <v/>
      </c>
      <c r="D98" s="9" t="str">
        <f>IF($H98="","",#REF!)</f>
        <v/>
      </c>
      <c r="E98" s="9" t="str">
        <f>IF($H98="","",#REF!)</f>
        <v/>
      </c>
      <c r="F98" s="9" t="str">
        <f>IF($H98="","",#REF!)</f>
        <v/>
      </c>
      <c r="G98" s="6"/>
      <c r="H98" s="6"/>
      <c r="I98" s="75"/>
      <c r="J98" s="75"/>
      <c r="K98" s="76"/>
      <c r="L98" s="74"/>
      <c r="M98" s="72"/>
      <c r="N98" s="72"/>
      <c r="O98" s="74"/>
      <c r="P98" s="74"/>
      <c r="Q98" s="72"/>
      <c r="R98" s="72"/>
      <c r="S98" s="72"/>
      <c r="T98" s="72"/>
      <c r="U98" s="73"/>
      <c r="V98" s="73"/>
    </row>
    <row r="99" spans="1:22" x14ac:dyDescent="0.2">
      <c r="A99" s="7"/>
      <c r="B99" s="9" t="str">
        <f>IF($H99="","",#REF!)</f>
        <v/>
      </c>
      <c r="C99" s="9" t="str">
        <f>IF($H99="","",#REF!)</f>
        <v/>
      </c>
      <c r="D99" s="9" t="str">
        <f>IF($H99="","",#REF!)</f>
        <v/>
      </c>
      <c r="E99" s="9" t="str">
        <f>IF($H99="","",#REF!)</f>
        <v/>
      </c>
      <c r="F99" s="9" t="str">
        <f>IF($H99="","",#REF!)</f>
        <v/>
      </c>
      <c r="G99" s="6"/>
      <c r="H99" s="6"/>
      <c r="I99" s="75"/>
      <c r="J99" s="75"/>
      <c r="K99" s="76"/>
      <c r="L99" s="74"/>
      <c r="M99" s="72"/>
      <c r="N99" s="72"/>
      <c r="O99" s="74"/>
      <c r="P99" s="74"/>
      <c r="Q99" s="72"/>
      <c r="R99" s="72"/>
      <c r="S99" s="72"/>
      <c r="T99" s="72"/>
      <c r="U99" s="73"/>
      <c r="V99" s="73"/>
    </row>
    <row r="100" spans="1:22" x14ac:dyDescent="0.2">
      <c r="A100" s="7"/>
      <c r="B100" s="9" t="str">
        <f>IF($H100="","",#REF!)</f>
        <v/>
      </c>
      <c r="C100" s="9" t="str">
        <f>IF($H100="","",#REF!)</f>
        <v/>
      </c>
      <c r="D100" s="9" t="str">
        <f>IF($H100="","",#REF!)</f>
        <v/>
      </c>
      <c r="E100" s="9" t="str">
        <f>IF($H100="","",#REF!)</f>
        <v/>
      </c>
      <c r="F100" s="9" t="str">
        <f>IF($H100="","",#REF!)</f>
        <v/>
      </c>
      <c r="G100" s="6"/>
      <c r="H100" s="6"/>
      <c r="I100" s="75"/>
      <c r="J100" s="75"/>
      <c r="K100" s="76"/>
      <c r="L100" s="74"/>
      <c r="M100" s="72"/>
      <c r="N100" s="72"/>
      <c r="O100" s="74"/>
      <c r="P100" s="74"/>
      <c r="Q100" s="72"/>
      <c r="R100" s="72"/>
      <c r="S100" s="72"/>
      <c r="T100" s="72"/>
      <c r="U100" s="73"/>
      <c r="V100" s="73"/>
    </row>
    <row r="101" spans="1:22" x14ac:dyDescent="0.2">
      <c r="A101" s="7"/>
      <c r="B101" s="9" t="str">
        <f>IF($H101="","",#REF!)</f>
        <v/>
      </c>
      <c r="C101" s="9" t="str">
        <f>IF($H101="","",#REF!)</f>
        <v/>
      </c>
      <c r="D101" s="9" t="str">
        <f>IF($H101="","",#REF!)</f>
        <v/>
      </c>
      <c r="E101" s="9" t="str">
        <f>IF($H101="","",#REF!)</f>
        <v/>
      </c>
      <c r="F101" s="9" t="str">
        <f>IF($H101="","",#REF!)</f>
        <v/>
      </c>
      <c r="G101" s="6"/>
      <c r="H101" s="6"/>
      <c r="I101" s="75"/>
      <c r="J101" s="75"/>
      <c r="K101" s="76"/>
      <c r="L101" s="74"/>
      <c r="M101" s="72"/>
      <c r="N101" s="72"/>
      <c r="O101" s="74"/>
      <c r="P101" s="74"/>
      <c r="Q101" s="72"/>
      <c r="R101" s="72"/>
      <c r="S101" s="72"/>
      <c r="T101" s="72"/>
      <c r="U101" s="73"/>
      <c r="V101" s="73"/>
    </row>
    <row r="102" spans="1:22" x14ac:dyDescent="0.2">
      <c r="A102" s="7"/>
      <c r="B102" s="9" t="str">
        <f>IF($H102="","",#REF!)</f>
        <v/>
      </c>
      <c r="C102" s="9" t="str">
        <f>IF($H102="","",#REF!)</f>
        <v/>
      </c>
      <c r="D102" s="9" t="str">
        <f>IF($H102="","",#REF!)</f>
        <v/>
      </c>
      <c r="E102" s="9" t="str">
        <f>IF($H102="","",#REF!)</f>
        <v/>
      </c>
      <c r="F102" s="9" t="str">
        <f>IF($H102="","",#REF!)</f>
        <v/>
      </c>
      <c r="G102" s="6"/>
      <c r="H102" s="6"/>
      <c r="I102" s="75"/>
      <c r="J102" s="75"/>
      <c r="K102" s="76"/>
      <c r="L102" s="74"/>
      <c r="M102" s="72"/>
      <c r="N102" s="72"/>
      <c r="O102" s="74"/>
      <c r="P102" s="74"/>
      <c r="Q102" s="72"/>
      <c r="R102" s="72"/>
      <c r="S102" s="72"/>
      <c r="T102" s="72"/>
      <c r="U102" s="73"/>
      <c r="V102" s="73"/>
    </row>
    <row r="103" spans="1:22" x14ac:dyDescent="0.2">
      <c r="A103" s="7"/>
      <c r="B103" s="9" t="str">
        <f>IF($H103="","",#REF!)</f>
        <v/>
      </c>
      <c r="C103" s="9" t="str">
        <f>IF($H103="","",#REF!)</f>
        <v/>
      </c>
      <c r="D103" s="9" t="str">
        <f>IF($H103="","",#REF!)</f>
        <v/>
      </c>
      <c r="E103" s="9" t="str">
        <f>IF($H103="","",#REF!)</f>
        <v/>
      </c>
      <c r="F103" s="9" t="str">
        <f>IF($H103="","",#REF!)</f>
        <v/>
      </c>
      <c r="G103" s="6"/>
      <c r="H103" s="6"/>
      <c r="I103" s="75"/>
      <c r="J103" s="75"/>
      <c r="K103" s="76"/>
      <c r="L103" s="74"/>
      <c r="M103" s="72"/>
      <c r="N103" s="72"/>
      <c r="O103" s="74"/>
      <c r="P103" s="74"/>
      <c r="Q103" s="72"/>
      <c r="R103" s="72"/>
      <c r="S103" s="72"/>
      <c r="T103" s="72"/>
      <c r="U103" s="73"/>
      <c r="V103" s="73"/>
    </row>
    <row r="104" spans="1:22" x14ac:dyDescent="0.2">
      <c r="A104" s="7"/>
      <c r="B104" s="9" t="str">
        <f>IF($H104="","",#REF!)</f>
        <v/>
      </c>
      <c r="C104" s="9" t="str">
        <f>IF($H104="","",#REF!)</f>
        <v/>
      </c>
      <c r="D104" s="9" t="str">
        <f>IF($H104="","",#REF!)</f>
        <v/>
      </c>
      <c r="E104" s="9" t="str">
        <f>IF($H104="","",#REF!)</f>
        <v/>
      </c>
      <c r="F104" s="9" t="str">
        <f>IF($H104="","",#REF!)</f>
        <v/>
      </c>
      <c r="G104" s="6"/>
      <c r="H104" s="6"/>
      <c r="I104" s="75"/>
      <c r="J104" s="75"/>
      <c r="K104" s="76"/>
      <c r="L104" s="74"/>
      <c r="M104" s="72"/>
      <c r="N104" s="72"/>
      <c r="O104" s="74"/>
      <c r="P104" s="74"/>
      <c r="Q104" s="72"/>
      <c r="R104" s="72"/>
      <c r="S104" s="72"/>
      <c r="T104" s="72"/>
      <c r="U104" s="73"/>
      <c r="V104" s="73"/>
    </row>
    <row r="105" spans="1:22" x14ac:dyDescent="0.2">
      <c r="A105" s="7"/>
      <c r="B105" s="9" t="str">
        <f>IF($H105="","",#REF!)</f>
        <v/>
      </c>
      <c r="C105" s="9" t="str">
        <f>IF($H105="","",#REF!)</f>
        <v/>
      </c>
      <c r="D105" s="9" t="str">
        <f>IF($H105="","",#REF!)</f>
        <v/>
      </c>
      <c r="E105" s="9" t="str">
        <f>IF($H105="","",#REF!)</f>
        <v/>
      </c>
      <c r="F105" s="9" t="str">
        <f>IF($H105="","",#REF!)</f>
        <v/>
      </c>
      <c r="G105" s="6"/>
      <c r="H105" s="6"/>
      <c r="I105" s="75"/>
      <c r="J105" s="75"/>
      <c r="K105" s="76"/>
      <c r="L105" s="74"/>
      <c r="M105" s="72"/>
      <c r="N105" s="72"/>
      <c r="O105" s="74"/>
      <c r="P105" s="74"/>
      <c r="Q105" s="72"/>
      <c r="R105" s="72"/>
      <c r="S105" s="72"/>
      <c r="T105" s="72"/>
      <c r="U105" s="73"/>
      <c r="V105" s="73"/>
    </row>
    <row r="106" spans="1:22" x14ac:dyDescent="0.2">
      <c r="A106" s="7"/>
      <c r="B106" s="9" t="str">
        <f>IF($H106="","",#REF!)</f>
        <v/>
      </c>
      <c r="C106" s="9" t="str">
        <f>IF($H106="","",#REF!)</f>
        <v/>
      </c>
      <c r="D106" s="9" t="str">
        <f>IF($H106="","",#REF!)</f>
        <v/>
      </c>
      <c r="E106" s="9" t="str">
        <f>IF($H106="","",#REF!)</f>
        <v/>
      </c>
      <c r="F106" s="9" t="str">
        <f>IF($H106="","",#REF!)</f>
        <v/>
      </c>
      <c r="G106" s="6"/>
      <c r="H106" s="6"/>
      <c r="I106" s="75"/>
      <c r="J106" s="75"/>
      <c r="K106" s="76"/>
      <c r="L106" s="74"/>
      <c r="M106" s="72"/>
      <c r="N106" s="72"/>
      <c r="O106" s="74"/>
      <c r="P106" s="74"/>
      <c r="Q106" s="72"/>
      <c r="R106" s="72"/>
      <c r="S106" s="72"/>
      <c r="T106" s="72"/>
      <c r="U106" s="73"/>
      <c r="V106" s="73"/>
    </row>
    <row r="107" spans="1:22" x14ac:dyDescent="0.2">
      <c r="A107" s="7"/>
      <c r="B107" s="9" t="str">
        <f>IF($H107="","",#REF!)</f>
        <v/>
      </c>
      <c r="C107" s="9" t="str">
        <f>IF($H107="","",#REF!)</f>
        <v/>
      </c>
      <c r="D107" s="9" t="str">
        <f>IF($H107="","",#REF!)</f>
        <v/>
      </c>
      <c r="E107" s="9" t="str">
        <f>IF($H107="","",#REF!)</f>
        <v/>
      </c>
      <c r="F107" s="9" t="str">
        <f>IF($H107="","",#REF!)</f>
        <v/>
      </c>
      <c r="G107" s="6"/>
      <c r="H107" s="6"/>
      <c r="I107" s="75"/>
      <c r="J107" s="75"/>
      <c r="K107" s="76"/>
      <c r="L107" s="74"/>
      <c r="M107" s="72"/>
      <c r="N107" s="72"/>
      <c r="O107" s="74"/>
      <c r="P107" s="74"/>
      <c r="Q107" s="72"/>
      <c r="R107" s="72"/>
      <c r="S107" s="72"/>
      <c r="T107" s="72"/>
      <c r="U107" s="73"/>
      <c r="V107" s="73"/>
    </row>
    <row r="108" spans="1:22" x14ac:dyDescent="0.2">
      <c r="A108" s="7"/>
      <c r="B108" s="9" t="str">
        <f>IF($H108="","",#REF!)</f>
        <v/>
      </c>
      <c r="C108" s="9" t="str">
        <f>IF($H108="","",#REF!)</f>
        <v/>
      </c>
      <c r="D108" s="9" t="str">
        <f>IF($H108="","",#REF!)</f>
        <v/>
      </c>
      <c r="E108" s="9" t="str">
        <f>IF($H108="","",#REF!)</f>
        <v/>
      </c>
      <c r="F108" s="9" t="str">
        <f>IF($H108="","",#REF!)</f>
        <v/>
      </c>
      <c r="G108" s="6"/>
      <c r="H108" s="6"/>
      <c r="I108" s="75"/>
      <c r="J108" s="75"/>
      <c r="K108" s="76"/>
      <c r="L108" s="74"/>
      <c r="M108" s="72"/>
      <c r="N108" s="72"/>
      <c r="O108" s="74"/>
      <c r="P108" s="74"/>
      <c r="Q108" s="72"/>
      <c r="R108" s="72"/>
      <c r="S108" s="72"/>
      <c r="T108" s="72"/>
      <c r="U108" s="73"/>
      <c r="V108" s="73"/>
    </row>
    <row r="109" spans="1:22" x14ac:dyDescent="0.2">
      <c r="A109" s="7"/>
      <c r="B109" s="9" t="str">
        <f>IF($H109="","",#REF!)</f>
        <v/>
      </c>
      <c r="C109" s="9" t="str">
        <f>IF($H109="","",#REF!)</f>
        <v/>
      </c>
      <c r="D109" s="9" t="str">
        <f>IF($H109="","",#REF!)</f>
        <v/>
      </c>
      <c r="E109" s="9" t="str">
        <f>IF($H109="","",#REF!)</f>
        <v/>
      </c>
      <c r="F109" s="9" t="str">
        <f>IF($H109="","",#REF!)</f>
        <v/>
      </c>
      <c r="G109" s="6"/>
      <c r="H109" s="6"/>
      <c r="I109" s="75"/>
      <c r="J109" s="75"/>
      <c r="K109" s="76"/>
      <c r="L109" s="74"/>
      <c r="M109" s="72"/>
      <c r="N109" s="72"/>
      <c r="O109" s="74"/>
      <c r="P109" s="74"/>
      <c r="Q109" s="72"/>
      <c r="R109" s="72"/>
      <c r="S109" s="72"/>
      <c r="T109" s="72"/>
      <c r="U109" s="73"/>
      <c r="V109" s="73"/>
    </row>
    <row r="110" spans="1:22" x14ac:dyDescent="0.2">
      <c r="A110" s="7"/>
      <c r="B110" s="9" t="str">
        <f>IF($H110="","",#REF!)</f>
        <v/>
      </c>
      <c r="C110" s="9" t="str">
        <f>IF($H110="","",#REF!)</f>
        <v/>
      </c>
      <c r="D110" s="9" t="str">
        <f>IF($H110="","",#REF!)</f>
        <v/>
      </c>
      <c r="E110" s="9" t="str">
        <f>IF($H110="","",#REF!)</f>
        <v/>
      </c>
      <c r="F110" s="9" t="str">
        <f>IF($H110="","",#REF!)</f>
        <v/>
      </c>
      <c r="G110" s="6"/>
      <c r="H110" s="6"/>
      <c r="I110" s="75"/>
      <c r="J110" s="75"/>
      <c r="K110" s="76"/>
      <c r="L110" s="74"/>
      <c r="M110" s="72"/>
      <c r="N110" s="72"/>
      <c r="O110" s="74"/>
      <c r="P110" s="74"/>
      <c r="Q110" s="72"/>
      <c r="R110" s="72"/>
      <c r="S110" s="72"/>
      <c r="T110" s="72"/>
      <c r="U110" s="73"/>
      <c r="V110" s="73"/>
    </row>
    <row r="111" spans="1:22" x14ac:dyDescent="0.2">
      <c r="A111" s="7"/>
      <c r="B111" s="9" t="str">
        <f>IF($H111="","",#REF!)</f>
        <v/>
      </c>
      <c r="C111" s="9" t="str">
        <f>IF($H111="","",#REF!)</f>
        <v/>
      </c>
      <c r="D111" s="9" t="str">
        <f>IF($H111="","",#REF!)</f>
        <v/>
      </c>
      <c r="E111" s="9" t="str">
        <f>IF($H111="","",#REF!)</f>
        <v/>
      </c>
      <c r="F111" s="9" t="str">
        <f>IF($H111="","",#REF!)</f>
        <v/>
      </c>
      <c r="G111" s="6"/>
      <c r="H111" s="6"/>
      <c r="I111" s="75"/>
      <c r="J111" s="75"/>
      <c r="K111" s="76"/>
      <c r="L111" s="74"/>
      <c r="M111" s="72"/>
      <c r="N111" s="72"/>
      <c r="O111" s="74"/>
      <c r="P111" s="74"/>
      <c r="Q111" s="72"/>
      <c r="R111" s="72"/>
      <c r="S111" s="72"/>
      <c r="T111" s="72"/>
      <c r="U111" s="73"/>
      <c r="V111" s="73"/>
    </row>
    <row r="112" spans="1:22" x14ac:dyDescent="0.2">
      <c r="A112" s="7"/>
      <c r="B112" s="9" t="str">
        <f>IF($H112="","",#REF!)</f>
        <v/>
      </c>
      <c r="C112" s="9" t="str">
        <f>IF($H112="","",#REF!)</f>
        <v/>
      </c>
      <c r="D112" s="9" t="str">
        <f>IF($H112="","",#REF!)</f>
        <v/>
      </c>
      <c r="E112" s="9" t="str">
        <f>IF($H112="","",#REF!)</f>
        <v/>
      </c>
      <c r="F112" s="9" t="str">
        <f>IF($H112="","",#REF!)</f>
        <v/>
      </c>
      <c r="G112" s="6"/>
      <c r="H112" s="6"/>
      <c r="I112" s="75"/>
      <c r="J112" s="75"/>
      <c r="K112" s="76"/>
      <c r="L112" s="74"/>
      <c r="M112" s="72"/>
      <c r="N112" s="72"/>
      <c r="O112" s="74"/>
      <c r="P112" s="74"/>
      <c r="Q112" s="72"/>
      <c r="R112" s="72"/>
      <c r="S112" s="72"/>
      <c r="T112" s="72"/>
      <c r="U112" s="73"/>
      <c r="V112" s="73"/>
    </row>
    <row r="113" spans="1:22" x14ac:dyDescent="0.2">
      <c r="A113" s="7"/>
      <c r="B113" s="9" t="str">
        <f>IF($H113="","",#REF!)</f>
        <v/>
      </c>
      <c r="C113" s="9" t="str">
        <f>IF($H113="","",#REF!)</f>
        <v/>
      </c>
      <c r="D113" s="9" t="str">
        <f>IF($H113="","",#REF!)</f>
        <v/>
      </c>
      <c r="E113" s="9" t="str">
        <f>IF($H113="","",#REF!)</f>
        <v/>
      </c>
      <c r="F113" s="9" t="str">
        <f>IF($H113="","",#REF!)</f>
        <v/>
      </c>
      <c r="G113" s="6"/>
      <c r="H113" s="6"/>
      <c r="I113" s="75"/>
      <c r="J113" s="75"/>
      <c r="K113" s="76"/>
      <c r="L113" s="74"/>
      <c r="M113" s="72"/>
      <c r="N113" s="72"/>
      <c r="O113" s="74"/>
      <c r="P113" s="74"/>
      <c r="Q113" s="72"/>
      <c r="R113" s="72"/>
      <c r="S113" s="72"/>
      <c r="T113" s="72"/>
      <c r="U113" s="73"/>
      <c r="V113" s="73"/>
    </row>
    <row r="114" spans="1:22" x14ac:dyDescent="0.2">
      <c r="A114" s="7"/>
      <c r="B114" s="9" t="str">
        <f>IF($H114="","",#REF!)</f>
        <v/>
      </c>
      <c r="C114" s="9" t="str">
        <f>IF($H114="","",#REF!)</f>
        <v/>
      </c>
      <c r="D114" s="9" t="str">
        <f>IF($H114="","",#REF!)</f>
        <v/>
      </c>
      <c r="E114" s="9" t="str">
        <f>IF($H114="","",#REF!)</f>
        <v/>
      </c>
      <c r="F114" s="9" t="str">
        <f>IF($H114="","",#REF!)</f>
        <v/>
      </c>
      <c r="G114" s="6"/>
      <c r="H114" s="6"/>
      <c r="I114" s="75"/>
      <c r="J114" s="75"/>
      <c r="K114" s="76"/>
      <c r="L114" s="74"/>
      <c r="M114" s="72"/>
      <c r="N114" s="72"/>
      <c r="O114" s="74"/>
      <c r="P114" s="74"/>
      <c r="Q114" s="72"/>
      <c r="R114" s="72"/>
      <c r="S114" s="72"/>
      <c r="T114" s="72"/>
      <c r="U114" s="73"/>
      <c r="V114" s="73"/>
    </row>
    <row r="115" spans="1:22" x14ac:dyDescent="0.2">
      <c r="A115" s="7"/>
      <c r="B115" s="9" t="str">
        <f>IF($H115="","",#REF!)</f>
        <v/>
      </c>
      <c r="C115" s="9" t="str">
        <f>IF($H115="","",#REF!)</f>
        <v/>
      </c>
      <c r="D115" s="9" t="str">
        <f>IF($H115="","",#REF!)</f>
        <v/>
      </c>
      <c r="E115" s="9" t="str">
        <f>IF($H115="","",#REF!)</f>
        <v/>
      </c>
      <c r="F115" s="9" t="str">
        <f>IF($H115="","",#REF!)</f>
        <v/>
      </c>
      <c r="G115" s="6"/>
      <c r="H115" s="6"/>
      <c r="I115" s="75"/>
      <c r="J115" s="75"/>
      <c r="K115" s="76"/>
      <c r="L115" s="74"/>
      <c r="M115" s="72"/>
      <c r="N115" s="72"/>
      <c r="O115" s="74"/>
      <c r="P115" s="74"/>
      <c r="Q115" s="72"/>
      <c r="R115" s="72"/>
      <c r="S115" s="72"/>
      <c r="T115" s="72"/>
      <c r="U115" s="73"/>
      <c r="V115" s="73"/>
    </row>
    <row r="116" spans="1:22" x14ac:dyDescent="0.2">
      <c r="A116" s="7"/>
      <c r="B116" s="9" t="str">
        <f>IF($H116="","",#REF!)</f>
        <v/>
      </c>
      <c r="C116" s="9" t="str">
        <f>IF($H116="","",#REF!)</f>
        <v/>
      </c>
      <c r="D116" s="9" t="str">
        <f>IF($H116="","",#REF!)</f>
        <v/>
      </c>
      <c r="E116" s="9" t="str">
        <f>IF($H116="","",#REF!)</f>
        <v/>
      </c>
      <c r="F116" s="9" t="str">
        <f>IF($H116="","",#REF!)</f>
        <v/>
      </c>
      <c r="G116" s="6"/>
      <c r="H116" s="6"/>
      <c r="I116" s="75"/>
      <c r="J116" s="75"/>
      <c r="K116" s="76"/>
      <c r="L116" s="74"/>
      <c r="M116" s="72"/>
      <c r="N116" s="72"/>
      <c r="O116" s="74"/>
      <c r="P116" s="74"/>
      <c r="Q116" s="72"/>
      <c r="R116" s="72"/>
      <c r="S116" s="72"/>
      <c r="T116" s="72"/>
      <c r="U116" s="73"/>
      <c r="V116" s="73"/>
    </row>
    <row r="117" spans="1:22" x14ac:dyDescent="0.2">
      <c r="A117" s="7"/>
      <c r="B117" s="9" t="str">
        <f>IF($H117="","",#REF!)</f>
        <v/>
      </c>
      <c r="C117" s="9" t="str">
        <f>IF($H117="","",#REF!)</f>
        <v/>
      </c>
      <c r="D117" s="9" t="str">
        <f>IF($H117="","",#REF!)</f>
        <v/>
      </c>
      <c r="E117" s="9" t="str">
        <f>IF($H117="","",#REF!)</f>
        <v/>
      </c>
      <c r="F117" s="9" t="str">
        <f>IF($H117="","",#REF!)</f>
        <v/>
      </c>
      <c r="G117" s="6"/>
      <c r="H117" s="6"/>
      <c r="I117" s="75"/>
      <c r="J117" s="75"/>
      <c r="K117" s="76"/>
      <c r="L117" s="74"/>
      <c r="M117" s="72"/>
      <c r="N117" s="72"/>
      <c r="O117" s="74"/>
      <c r="P117" s="74"/>
      <c r="Q117" s="72"/>
      <c r="R117" s="72"/>
      <c r="S117" s="72"/>
      <c r="T117" s="72"/>
      <c r="U117" s="73"/>
      <c r="V117" s="73"/>
    </row>
    <row r="118" spans="1:22" x14ac:dyDescent="0.2">
      <c r="A118" s="7"/>
      <c r="B118" s="9" t="str">
        <f>IF($H118="","",#REF!)</f>
        <v/>
      </c>
      <c r="C118" s="9" t="str">
        <f>IF($H118="","",#REF!)</f>
        <v/>
      </c>
      <c r="D118" s="9" t="str">
        <f>IF($H118="","",#REF!)</f>
        <v/>
      </c>
      <c r="E118" s="9" t="str">
        <f>IF($H118="","",#REF!)</f>
        <v/>
      </c>
      <c r="F118" s="9" t="str">
        <f>IF($H118="","",#REF!)</f>
        <v/>
      </c>
      <c r="G118" s="6"/>
      <c r="H118" s="6"/>
      <c r="I118" s="75"/>
      <c r="J118" s="75"/>
      <c r="K118" s="76"/>
      <c r="L118" s="74"/>
      <c r="M118" s="72"/>
      <c r="N118" s="72"/>
      <c r="O118" s="74"/>
      <c r="P118" s="74"/>
      <c r="Q118" s="72"/>
      <c r="R118" s="72"/>
      <c r="S118" s="72"/>
      <c r="T118" s="72"/>
      <c r="U118" s="73"/>
      <c r="V118" s="73"/>
    </row>
    <row r="119" spans="1:22" x14ac:dyDescent="0.2">
      <c r="A119" s="7"/>
      <c r="B119" s="9" t="str">
        <f>IF($H119="","",#REF!)</f>
        <v/>
      </c>
      <c r="C119" s="9" t="str">
        <f>IF($H119="","",#REF!)</f>
        <v/>
      </c>
      <c r="D119" s="9" t="str">
        <f>IF($H119="","",#REF!)</f>
        <v/>
      </c>
      <c r="E119" s="9" t="str">
        <f>IF($H119="","",#REF!)</f>
        <v/>
      </c>
      <c r="F119" s="9" t="str">
        <f>IF($H119="","",#REF!)</f>
        <v/>
      </c>
      <c r="G119" s="6"/>
      <c r="H119" s="6"/>
      <c r="I119" s="75"/>
      <c r="J119" s="75"/>
      <c r="K119" s="76"/>
      <c r="L119" s="74"/>
      <c r="M119" s="72"/>
      <c r="N119" s="72"/>
      <c r="O119" s="74"/>
      <c r="P119" s="74"/>
      <c r="Q119" s="72"/>
      <c r="R119" s="72"/>
      <c r="S119" s="72"/>
      <c r="T119" s="72"/>
      <c r="U119" s="73"/>
      <c r="V119" s="73"/>
    </row>
    <row r="120" spans="1:22" x14ac:dyDescent="0.2">
      <c r="A120" s="7"/>
      <c r="B120" s="9" t="str">
        <f>IF($H120="","",#REF!)</f>
        <v/>
      </c>
      <c r="C120" s="9" t="str">
        <f>IF($H120="","",#REF!)</f>
        <v/>
      </c>
      <c r="D120" s="9" t="str">
        <f>IF($H120="","",#REF!)</f>
        <v/>
      </c>
      <c r="E120" s="9" t="str">
        <f>IF($H120="","",#REF!)</f>
        <v/>
      </c>
      <c r="F120" s="9" t="str">
        <f>IF($H120="","",#REF!)</f>
        <v/>
      </c>
      <c r="G120" s="6"/>
      <c r="H120" s="6"/>
      <c r="I120" s="75"/>
      <c r="J120" s="75"/>
      <c r="K120" s="76"/>
      <c r="L120" s="74"/>
      <c r="M120" s="72"/>
      <c r="N120" s="72"/>
      <c r="O120" s="74"/>
      <c r="P120" s="74"/>
      <c r="Q120" s="72"/>
      <c r="R120" s="72"/>
      <c r="S120" s="72"/>
      <c r="T120" s="72"/>
      <c r="U120" s="73"/>
      <c r="V120" s="73"/>
    </row>
    <row r="121" spans="1:22" x14ac:dyDescent="0.2">
      <c r="A121" s="7"/>
      <c r="B121" s="9" t="str">
        <f>IF($H121="","",#REF!)</f>
        <v/>
      </c>
      <c r="C121" s="9" t="str">
        <f>IF($H121="","",#REF!)</f>
        <v/>
      </c>
      <c r="D121" s="9" t="str">
        <f>IF($H121="","",#REF!)</f>
        <v/>
      </c>
      <c r="E121" s="9" t="str">
        <f>IF($H121="","",#REF!)</f>
        <v/>
      </c>
      <c r="F121" s="9" t="str">
        <f>IF($H121="","",#REF!)</f>
        <v/>
      </c>
      <c r="G121" s="6"/>
      <c r="H121" s="6"/>
      <c r="I121" s="75"/>
      <c r="J121" s="75"/>
      <c r="K121" s="76"/>
      <c r="L121" s="74"/>
      <c r="M121" s="72"/>
      <c r="N121" s="72"/>
      <c r="O121" s="74"/>
      <c r="P121" s="74"/>
      <c r="Q121" s="72"/>
      <c r="R121" s="72"/>
      <c r="S121" s="72"/>
      <c r="T121" s="72"/>
      <c r="U121" s="73"/>
      <c r="V121" s="73"/>
    </row>
    <row r="122" spans="1:22" x14ac:dyDescent="0.2">
      <c r="A122" s="7"/>
      <c r="B122" s="9" t="str">
        <f>IF($H122="","",#REF!)</f>
        <v/>
      </c>
      <c r="C122" s="9" t="str">
        <f>IF($H122="","",#REF!)</f>
        <v/>
      </c>
      <c r="D122" s="9" t="str">
        <f>IF($H122="","",#REF!)</f>
        <v/>
      </c>
      <c r="E122" s="9" t="str">
        <f>IF($H122="","",#REF!)</f>
        <v/>
      </c>
      <c r="F122" s="9" t="str">
        <f>IF($H122="","",#REF!)</f>
        <v/>
      </c>
      <c r="G122" s="6"/>
      <c r="H122" s="6"/>
      <c r="I122" s="75"/>
      <c r="J122" s="75"/>
      <c r="K122" s="76"/>
      <c r="L122" s="74"/>
      <c r="M122" s="72"/>
      <c r="N122" s="72"/>
      <c r="O122" s="74"/>
      <c r="P122" s="74"/>
      <c r="Q122" s="72"/>
      <c r="R122" s="72"/>
      <c r="S122" s="72"/>
      <c r="T122" s="72"/>
      <c r="U122" s="73"/>
      <c r="V122" s="73"/>
    </row>
    <row r="123" spans="1:22" x14ac:dyDescent="0.2">
      <c r="A123" s="7"/>
      <c r="B123" s="9" t="str">
        <f>IF($H123="","",#REF!)</f>
        <v/>
      </c>
      <c r="C123" s="9" t="str">
        <f>IF($H123="","",#REF!)</f>
        <v/>
      </c>
      <c r="D123" s="9" t="str">
        <f>IF($H123="","",#REF!)</f>
        <v/>
      </c>
      <c r="E123" s="9" t="str">
        <f>IF($H123="","",#REF!)</f>
        <v/>
      </c>
      <c r="F123" s="9" t="str">
        <f>IF($H123="","",#REF!)</f>
        <v/>
      </c>
      <c r="G123" s="6"/>
      <c r="H123" s="6"/>
      <c r="I123" s="75"/>
      <c r="J123" s="75"/>
      <c r="K123" s="76"/>
      <c r="L123" s="74"/>
      <c r="M123" s="72"/>
      <c r="N123" s="72"/>
      <c r="O123" s="74"/>
      <c r="P123" s="74"/>
      <c r="Q123" s="72"/>
      <c r="R123" s="72"/>
      <c r="S123" s="72"/>
      <c r="T123" s="72"/>
      <c r="U123" s="73"/>
      <c r="V123" s="73"/>
    </row>
    <row r="124" spans="1:22" x14ac:dyDescent="0.2">
      <c r="A124" s="7"/>
      <c r="B124" s="9" t="str">
        <f>IF($H124="","",#REF!)</f>
        <v/>
      </c>
      <c r="C124" s="9" t="str">
        <f>IF($H124="","",#REF!)</f>
        <v/>
      </c>
      <c r="D124" s="9" t="str">
        <f>IF($H124="","",#REF!)</f>
        <v/>
      </c>
      <c r="E124" s="9" t="str">
        <f>IF($H124="","",#REF!)</f>
        <v/>
      </c>
      <c r="F124" s="9" t="str">
        <f>IF($H124="","",#REF!)</f>
        <v/>
      </c>
      <c r="G124" s="6"/>
      <c r="H124" s="6"/>
      <c r="I124" s="75"/>
      <c r="J124" s="75"/>
      <c r="K124" s="76"/>
      <c r="L124" s="74"/>
      <c r="M124" s="72"/>
      <c r="N124" s="72"/>
      <c r="O124" s="74"/>
      <c r="P124" s="74"/>
      <c r="Q124" s="72"/>
      <c r="R124" s="72"/>
      <c r="S124" s="72"/>
      <c r="T124" s="72"/>
      <c r="U124" s="73"/>
      <c r="V124" s="73"/>
    </row>
    <row r="125" spans="1:22" x14ac:dyDescent="0.2">
      <c r="A125" s="7"/>
      <c r="B125" s="9" t="str">
        <f>IF($H125="","",#REF!)</f>
        <v/>
      </c>
      <c r="C125" s="9" t="str">
        <f>IF($H125="","",#REF!)</f>
        <v/>
      </c>
      <c r="D125" s="9" t="str">
        <f>IF($H125="","",#REF!)</f>
        <v/>
      </c>
      <c r="E125" s="9" t="str">
        <f>IF($H125="","",#REF!)</f>
        <v/>
      </c>
      <c r="F125" s="9" t="str">
        <f>IF($H125="","",#REF!)</f>
        <v/>
      </c>
      <c r="G125" s="6"/>
      <c r="H125" s="6"/>
      <c r="I125" s="75"/>
      <c r="J125" s="75"/>
      <c r="K125" s="76"/>
      <c r="L125" s="74"/>
      <c r="M125" s="72"/>
      <c r="N125" s="72"/>
      <c r="O125" s="74"/>
      <c r="P125" s="74"/>
      <c r="Q125" s="72"/>
      <c r="R125" s="72"/>
      <c r="S125" s="72"/>
      <c r="T125" s="72"/>
      <c r="U125" s="73"/>
      <c r="V125" s="73"/>
    </row>
    <row r="126" spans="1:22" x14ac:dyDescent="0.2">
      <c r="A126" s="7"/>
      <c r="B126" s="9" t="str">
        <f>IF($H126="","",#REF!)</f>
        <v/>
      </c>
      <c r="C126" s="9" t="str">
        <f>IF($H126="","",#REF!)</f>
        <v/>
      </c>
      <c r="D126" s="9" t="str">
        <f>IF($H126="","",#REF!)</f>
        <v/>
      </c>
      <c r="E126" s="9" t="str">
        <f>IF($H126="","",#REF!)</f>
        <v/>
      </c>
      <c r="F126" s="9" t="str">
        <f>IF($H126="","",#REF!)</f>
        <v/>
      </c>
      <c r="G126" s="6"/>
      <c r="H126" s="6"/>
      <c r="I126" s="75"/>
      <c r="J126" s="75"/>
      <c r="K126" s="76"/>
      <c r="L126" s="74"/>
      <c r="M126" s="72"/>
      <c r="N126" s="72"/>
      <c r="O126" s="74"/>
      <c r="P126" s="74"/>
      <c r="Q126" s="72"/>
      <c r="R126" s="72"/>
      <c r="S126" s="72"/>
      <c r="T126" s="72"/>
      <c r="U126" s="73"/>
      <c r="V126" s="73"/>
    </row>
    <row r="127" spans="1:22" x14ac:dyDescent="0.2">
      <c r="A127" s="7"/>
      <c r="B127" s="9" t="str">
        <f>IF($H127="","",#REF!)</f>
        <v/>
      </c>
      <c r="C127" s="9" t="str">
        <f>IF($H127="","",#REF!)</f>
        <v/>
      </c>
      <c r="D127" s="9" t="str">
        <f>IF($H127="","",#REF!)</f>
        <v/>
      </c>
      <c r="E127" s="9" t="str">
        <f>IF($H127="","",#REF!)</f>
        <v/>
      </c>
      <c r="F127" s="9" t="str">
        <f>IF($H127="","",#REF!)</f>
        <v/>
      </c>
      <c r="G127" s="6"/>
      <c r="H127" s="6"/>
      <c r="I127" s="75"/>
      <c r="J127" s="75"/>
      <c r="K127" s="76"/>
      <c r="L127" s="74"/>
      <c r="M127" s="72"/>
      <c r="N127" s="72"/>
      <c r="O127" s="74"/>
      <c r="P127" s="74"/>
      <c r="Q127" s="72"/>
      <c r="R127" s="72"/>
      <c r="S127" s="72"/>
      <c r="T127" s="72"/>
      <c r="U127" s="73"/>
      <c r="V127" s="73"/>
    </row>
    <row r="128" spans="1:22" x14ac:dyDescent="0.2">
      <c r="A128" s="7"/>
      <c r="B128" s="9" t="str">
        <f>IF($H128="","",#REF!)</f>
        <v/>
      </c>
      <c r="C128" s="9" t="str">
        <f>IF($H128="","",#REF!)</f>
        <v/>
      </c>
      <c r="D128" s="9" t="str">
        <f>IF($H128="","",#REF!)</f>
        <v/>
      </c>
      <c r="E128" s="9" t="str">
        <f>IF($H128="","",#REF!)</f>
        <v/>
      </c>
      <c r="F128" s="9" t="str">
        <f>IF($H128="","",#REF!)</f>
        <v/>
      </c>
      <c r="G128" s="6"/>
      <c r="H128" s="6"/>
      <c r="I128" s="75"/>
      <c r="J128" s="75"/>
      <c r="K128" s="76"/>
      <c r="L128" s="74"/>
      <c r="M128" s="72"/>
      <c r="N128" s="72"/>
      <c r="O128" s="74"/>
      <c r="P128" s="74"/>
      <c r="Q128" s="72"/>
      <c r="R128" s="72"/>
      <c r="S128" s="72"/>
      <c r="T128" s="72"/>
      <c r="U128" s="73"/>
      <c r="V128" s="73"/>
    </row>
    <row r="129" spans="1:22" x14ac:dyDescent="0.2">
      <c r="A129" s="7"/>
      <c r="B129" s="9" t="str">
        <f>IF($H129="","",#REF!)</f>
        <v/>
      </c>
      <c r="C129" s="9" t="str">
        <f>IF($H129="","",#REF!)</f>
        <v/>
      </c>
      <c r="D129" s="9" t="str">
        <f>IF($H129="","",#REF!)</f>
        <v/>
      </c>
      <c r="E129" s="9" t="str">
        <f>IF($H129="","",#REF!)</f>
        <v/>
      </c>
      <c r="F129" s="9" t="str">
        <f>IF($H129="","",#REF!)</f>
        <v/>
      </c>
      <c r="G129" s="6"/>
      <c r="H129" s="6"/>
      <c r="I129" s="75"/>
      <c r="J129" s="75"/>
      <c r="K129" s="76"/>
      <c r="L129" s="74"/>
      <c r="M129" s="72"/>
      <c r="N129" s="72"/>
      <c r="O129" s="74"/>
      <c r="P129" s="74"/>
      <c r="Q129" s="72"/>
      <c r="R129" s="72"/>
      <c r="S129" s="72"/>
      <c r="T129" s="72"/>
      <c r="U129" s="73"/>
      <c r="V129" s="73"/>
    </row>
    <row r="130" spans="1:22" x14ac:dyDescent="0.2">
      <c r="A130" s="7"/>
      <c r="B130" s="9" t="str">
        <f>IF($H130="","",#REF!)</f>
        <v/>
      </c>
      <c r="C130" s="9" t="str">
        <f>IF($H130="","",#REF!)</f>
        <v/>
      </c>
      <c r="D130" s="9" t="str">
        <f>IF($H130="","",#REF!)</f>
        <v/>
      </c>
      <c r="E130" s="9" t="str">
        <f>IF($H130="","",#REF!)</f>
        <v/>
      </c>
      <c r="F130" s="9" t="str">
        <f>IF($H130="","",#REF!)</f>
        <v/>
      </c>
      <c r="G130" s="6"/>
      <c r="H130" s="6"/>
      <c r="I130" s="75"/>
      <c r="J130" s="75"/>
      <c r="K130" s="76"/>
      <c r="L130" s="74"/>
      <c r="M130" s="72"/>
      <c r="N130" s="72"/>
      <c r="O130" s="74"/>
      <c r="P130" s="74"/>
      <c r="Q130" s="72"/>
      <c r="R130" s="72"/>
      <c r="S130" s="72"/>
      <c r="T130" s="72"/>
      <c r="U130" s="73"/>
      <c r="V130" s="73"/>
    </row>
    <row r="131" spans="1:22" x14ac:dyDescent="0.2">
      <c r="A131" s="7"/>
      <c r="B131" s="9" t="str">
        <f>IF($H131="","",#REF!)</f>
        <v/>
      </c>
      <c r="C131" s="9" t="str">
        <f>IF($H131="","",#REF!)</f>
        <v/>
      </c>
      <c r="D131" s="9" t="str">
        <f>IF($H131="","",#REF!)</f>
        <v/>
      </c>
      <c r="E131" s="9" t="str">
        <f>IF($H131="","",#REF!)</f>
        <v/>
      </c>
      <c r="F131" s="9" t="str">
        <f>IF($H131="","",#REF!)</f>
        <v/>
      </c>
      <c r="G131" s="6"/>
      <c r="H131" s="6"/>
      <c r="I131" s="75"/>
      <c r="J131" s="75"/>
      <c r="K131" s="76"/>
      <c r="L131" s="74"/>
      <c r="M131" s="72"/>
      <c r="N131" s="72"/>
      <c r="O131" s="74"/>
      <c r="P131" s="74"/>
      <c r="Q131" s="72"/>
      <c r="R131" s="72"/>
      <c r="S131" s="72"/>
      <c r="T131" s="72"/>
      <c r="U131" s="73"/>
      <c r="V131" s="73"/>
    </row>
    <row r="132" spans="1:22" x14ac:dyDescent="0.2">
      <c r="A132" s="7"/>
      <c r="B132" s="9" t="str">
        <f>IF($H132="","",#REF!)</f>
        <v/>
      </c>
      <c r="C132" s="9" t="str">
        <f>IF($H132="","",#REF!)</f>
        <v/>
      </c>
      <c r="D132" s="9" t="str">
        <f>IF($H132="","",#REF!)</f>
        <v/>
      </c>
      <c r="E132" s="9" t="str">
        <f>IF($H132="","",#REF!)</f>
        <v/>
      </c>
      <c r="F132" s="9" t="str">
        <f>IF($H132="","",#REF!)</f>
        <v/>
      </c>
      <c r="G132" s="6"/>
      <c r="H132" s="6"/>
      <c r="I132" s="75"/>
      <c r="J132" s="75"/>
      <c r="K132" s="76"/>
      <c r="L132" s="74"/>
      <c r="M132" s="72"/>
      <c r="N132" s="72"/>
      <c r="O132" s="74"/>
      <c r="P132" s="74"/>
      <c r="Q132" s="72"/>
      <c r="R132" s="72"/>
      <c r="S132" s="72"/>
      <c r="T132" s="72"/>
      <c r="U132" s="73"/>
      <c r="V132" s="73"/>
    </row>
    <row r="133" spans="1:22" x14ac:dyDescent="0.2">
      <c r="A133" s="7"/>
      <c r="B133" s="9" t="str">
        <f>IF($H133="","",#REF!)</f>
        <v/>
      </c>
      <c r="C133" s="9" t="str">
        <f>IF($H133="","",#REF!)</f>
        <v/>
      </c>
      <c r="D133" s="9" t="str">
        <f>IF($H133="","",#REF!)</f>
        <v/>
      </c>
      <c r="E133" s="9" t="str">
        <f>IF($H133="","",#REF!)</f>
        <v/>
      </c>
      <c r="F133" s="9" t="str">
        <f>IF($H133="","",#REF!)</f>
        <v/>
      </c>
      <c r="G133" s="6"/>
      <c r="H133" s="6"/>
      <c r="I133" s="75"/>
      <c r="J133" s="75"/>
      <c r="K133" s="76"/>
      <c r="L133" s="74"/>
      <c r="M133" s="72"/>
      <c r="N133" s="72"/>
      <c r="O133" s="74"/>
      <c r="P133" s="74"/>
      <c r="Q133" s="72"/>
      <c r="R133" s="72"/>
      <c r="S133" s="72"/>
      <c r="T133" s="72"/>
      <c r="U133" s="73"/>
      <c r="V133" s="73"/>
    </row>
    <row r="134" spans="1:22" x14ac:dyDescent="0.2">
      <c r="A134" s="7"/>
      <c r="B134" s="9" t="str">
        <f>IF($H134="","",#REF!)</f>
        <v/>
      </c>
      <c r="C134" s="9" t="str">
        <f>IF($H134="","",#REF!)</f>
        <v/>
      </c>
      <c r="D134" s="9" t="str">
        <f>IF($H134="","",#REF!)</f>
        <v/>
      </c>
      <c r="E134" s="9" t="str">
        <f>IF($H134="","",#REF!)</f>
        <v/>
      </c>
      <c r="F134" s="9" t="str">
        <f>IF($H134="","",#REF!)</f>
        <v/>
      </c>
      <c r="G134" s="6"/>
      <c r="H134" s="6"/>
      <c r="I134" s="75"/>
      <c r="J134" s="75"/>
      <c r="K134" s="76"/>
      <c r="L134" s="74"/>
      <c r="M134" s="72"/>
      <c r="N134" s="72"/>
      <c r="O134" s="74"/>
      <c r="P134" s="74"/>
      <c r="Q134" s="72"/>
      <c r="R134" s="72"/>
      <c r="S134" s="72"/>
      <c r="T134" s="72"/>
      <c r="U134" s="73"/>
      <c r="V134" s="73"/>
    </row>
    <row r="135" spans="1:22" x14ac:dyDescent="0.2">
      <c r="A135" s="7"/>
      <c r="B135" s="9" t="str">
        <f>IF($H135="","",#REF!)</f>
        <v/>
      </c>
      <c r="C135" s="9" t="str">
        <f>IF($H135="","",#REF!)</f>
        <v/>
      </c>
      <c r="D135" s="9" t="str">
        <f>IF($H135="","",#REF!)</f>
        <v/>
      </c>
      <c r="E135" s="9" t="str">
        <f>IF($H135="","",#REF!)</f>
        <v/>
      </c>
      <c r="F135" s="9" t="str">
        <f>IF($H135="","",#REF!)</f>
        <v/>
      </c>
      <c r="G135" s="6"/>
      <c r="H135" s="6"/>
      <c r="I135" s="75"/>
      <c r="J135" s="75"/>
      <c r="K135" s="76"/>
      <c r="L135" s="74"/>
      <c r="M135" s="72"/>
      <c r="N135" s="72"/>
      <c r="O135" s="74"/>
      <c r="P135" s="74"/>
      <c r="Q135" s="72"/>
      <c r="R135" s="72"/>
      <c r="S135" s="72"/>
      <c r="T135" s="72"/>
      <c r="U135" s="73"/>
      <c r="V135" s="73"/>
    </row>
    <row r="136" spans="1:22" x14ac:dyDescent="0.2">
      <c r="A136" s="7"/>
      <c r="B136" s="9" t="str">
        <f>IF($H136="","",#REF!)</f>
        <v/>
      </c>
      <c r="C136" s="9" t="str">
        <f>IF($H136="","",#REF!)</f>
        <v/>
      </c>
      <c r="D136" s="9" t="str">
        <f>IF($H136="","",#REF!)</f>
        <v/>
      </c>
      <c r="E136" s="9" t="str">
        <f>IF($H136="","",#REF!)</f>
        <v/>
      </c>
      <c r="F136" s="9" t="str">
        <f>IF($H136="","",#REF!)</f>
        <v/>
      </c>
      <c r="G136" s="6"/>
      <c r="H136" s="6"/>
      <c r="I136" s="75"/>
      <c r="J136" s="75"/>
      <c r="K136" s="76"/>
      <c r="L136" s="74"/>
      <c r="M136" s="72"/>
      <c r="N136" s="72"/>
      <c r="O136" s="74"/>
      <c r="P136" s="74"/>
      <c r="Q136" s="72"/>
      <c r="R136" s="72"/>
      <c r="S136" s="72"/>
      <c r="T136" s="72"/>
      <c r="U136" s="73"/>
      <c r="V136" s="73"/>
    </row>
    <row r="137" spans="1:22" x14ac:dyDescent="0.2">
      <c r="A137" s="7"/>
      <c r="B137" s="9" t="str">
        <f>IF($H137="","",#REF!)</f>
        <v/>
      </c>
      <c r="C137" s="9" t="str">
        <f>IF($H137="","",#REF!)</f>
        <v/>
      </c>
      <c r="D137" s="9" t="str">
        <f>IF($H137="","",#REF!)</f>
        <v/>
      </c>
      <c r="E137" s="9" t="str">
        <f>IF($H137="","",#REF!)</f>
        <v/>
      </c>
      <c r="F137" s="9" t="str">
        <f>IF($H137="","",#REF!)</f>
        <v/>
      </c>
      <c r="G137" s="6"/>
      <c r="H137" s="6"/>
      <c r="I137" s="75"/>
      <c r="J137" s="75"/>
      <c r="K137" s="76"/>
      <c r="L137" s="74"/>
      <c r="M137" s="72"/>
      <c r="N137" s="72"/>
      <c r="O137" s="74"/>
      <c r="P137" s="74"/>
      <c r="Q137" s="72"/>
      <c r="R137" s="72"/>
      <c r="S137" s="72"/>
      <c r="T137" s="72"/>
      <c r="U137" s="73"/>
      <c r="V137" s="73"/>
    </row>
    <row r="138" spans="1:22" x14ac:dyDescent="0.2">
      <c r="A138" s="7"/>
      <c r="B138" s="9" t="str">
        <f>IF($H138="","",#REF!)</f>
        <v/>
      </c>
      <c r="C138" s="9" t="str">
        <f>IF($H138="","",#REF!)</f>
        <v/>
      </c>
      <c r="D138" s="9" t="str">
        <f>IF($H138="","",#REF!)</f>
        <v/>
      </c>
      <c r="E138" s="9" t="str">
        <f>IF($H138="","",#REF!)</f>
        <v/>
      </c>
      <c r="F138" s="9" t="str">
        <f>IF($H138="","",#REF!)</f>
        <v/>
      </c>
      <c r="G138" s="6"/>
      <c r="H138" s="6"/>
      <c r="I138" s="75"/>
      <c r="J138" s="75"/>
      <c r="K138" s="76"/>
      <c r="L138" s="74"/>
      <c r="M138" s="72"/>
      <c r="N138" s="72"/>
      <c r="O138" s="74"/>
      <c r="P138" s="74"/>
      <c r="Q138" s="72"/>
      <c r="R138" s="72"/>
      <c r="S138" s="72"/>
      <c r="T138" s="72"/>
      <c r="U138" s="73"/>
      <c r="V138" s="73"/>
    </row>
    <row r="139" spans="1:22" x14ac:dyDescent="0.2">
      <c r="A139" s="7"/>
      <c r="B139" s="9" t="str">
        <f>IF($H139="","",#REF!)</f>
        <v/>
      </c>
      <c r="C139" s="9" t="str">
        <f>IF($H139="","",#REF!)</f>
        <v/>
      </c>
      <c r="D139" s="9" t="str">
        <f>IF($H139="","",#REF!)</f>
        <v/>
      </c>
      <c r="E139" s="9" t="str">
        <f>IF($H139="","",#REF!)</f>
        <v/>
      </c>
      <c r="F139" s="9" t="str">
        <f>IF($H139="","",#REF!)</f>
        <v/>
      </c>
      <c r="G139" s="6"/>
      <c r="H139" s="6"/>
      <c r="I139" s="75"/>
      <c r="J139" s="75"/>
      <c r="K139" s="76"/>
      <c r="L139" s="74"/>
      <c r="M139" s="72"/>
      <c r="N139" s="72"/>
      <c r="O139" s="74"/>
      <c r="P139" s="74"/>
      <c r="Q139" s="72"/>
      <c r="R139" s="72"/>
      <c r="S139" s="72"/>
      <c r="T139" s="72"/>
      <c r="U139" s="73"/>
      <c r="V139" s="73"/>
    </row>
    <row r="140" spans="1:22" x14ac:dyDescent="0.2">
      <c r="A140" s="7"/>
      <c r="B140" s="9" t="str">
        <f>IF($H140="","",#REF!)</f>
        <v/>
      </c>
      <c r="C140" s="9" t="str">
        <f>IF($H140="","",#REF!)</f>
        <v/>
      </c>
      <c r="D140" s="9" t="str">
        <f>IF($H140="","",#REF!)</f>
        <v/>
      </c>
      <c r="E140" s="9" t="str">
        <f>IF($H140="","",#REF!)</f>
        <v/>
      </c>
      <c r="F140" s="9" t="str">
        <f>IF($H140="","",#REF!)</f>
        <v/>
      </c>
      <c r="G140" s="6"/>
      <c r="H140" s="6"/>
      <c r="I140" s="75"/>
      <c r="J140" s="75"/>
      <c r="K140" s="76"/>
      <c r="L140" s="74"/>
      <c r="M140" s="72"/>
      <c r="N140" s="72"/>
      <c r="O140" s="74"/>
      <c r="P140" s="74"/>
      <c r="Q140" s="72"/>
      <c r="R140" s="72"/>
      <c r="S140" s="72"/>
      <c r="T140" s="72"/>
      <c r="U140" s="73"/>
      <c r="V140" s="73"/>
    </row>
    <row r="141" spans="1:22" x14ac:dyDescent="0.2">
      <c r="A141" s="7"/>
      <c r="B141" s="9" t="str">
        <f>IF($H141="","",#REF!)</f>
        <v/>
      </c>
      <c r="C141" s="9" t="str">
        <f>IF($H141="","",#REF!)</f>
        <v/>
      </c>
      <c r="D141" s="9" t="str">
        <f>IF($H141="","",#REF!)</f>
        <v/>
      </c>
      <c r="E141" s="9" t="str">
        <f>IF($H141="","",#REF!)</f>
        <v/>
      </c>
      <c r="F141" s="9" t="str">
        <f>IF($H141="","",#REF!)</f>
        <v/>
      </c>
      <c r="G141" s="6"/>
      <c r="H141" s="6"/>
      <c r="I141" s="75"/>
      <c r="J141" s="75"/>
      <c r="K141" s="76"/>
      <c r="L141" s="74"/>
      <c r="M141" s="72"/>
      <c r="N141" s="72"/>
      <c r="O141" s="74"/>
      <c r="P141" s="74"/>
      <c r="Q141" s="72"/>
      <c r="R141" s="72"/>
      <c r="S141" s="72"/>
      <c r="T141" s="72"/>
      <c r="U141" s="73"/>
      <c r="V141" s="73"/>
    </row>
    <row r="142" spans="1:22" x14ac:dyDescent="0.2">
      <c r="A142" s="7"/>
      <c r="B142" s="9" t="str">
        <f>IF($H142="","",#REF!)</f>
        <v/>
      </c>
      <c r="C142" s="9" t="str">
        <f>IF($H142="","",#REF!)</f>
        <v/>
      </c>
      <c r="D142" s="9" t="str">
        <f>IF($H142="","",#REF!)</f>
        <v/>
      </c>
      <c r="E142" s="9" t="str">
        <f>IF($H142="","",#REF!)</f>
        <v/>
      </c>
      <c r="F142" s="9" t="str">
        <f>IF($H142="","",#REF!)</f>
        <v/>
      </c>
      <c r="G142" s="6"/>
      <c r="H142" s="6"/>
      <c r="I142" s="75"/>
      <c r="J142" s="75"/>
      <c r="K142" s="76"/>
      <c r="L142" s="74"/>
      <c r="M142" s="72"/>
      <c r="N142" s="72"/>
      <c r="O142" s="74"/>
      <c r="P142" s="74"/>
      <c r="Q142" s="72"/>
      <c r="R142" s="72"/>
      <c r="S142" s="72"/>
      <c r="T142" s="72"/>
      <c r="U142" s="73"/>
      <c r="V142" s="73"/>
    </row>
    <row r="143" spans="1:22" x14ac:dyDescent="0.2">
      <c r="A143" s="7"/>
      <c r="B143" s="9" t="str">
        <f>IF($H143="","",#REF!)</f>
        <v/>
      </c>
      <c r="C143" s="9" t="str">
        <f>IF($H143="","",#REF!)</f>
        <v/>
      </c>
      <c r="D143" s="9" t="str">
        <f>IF($H143="","",#REF!)</f>
        <v/>
      </c>
      <c r="E143" s="9" t="str">
        <f>IF($H143="","",#REF!)</f>
        <v/>
      </c>
      <c r="F143" s="9" t="str">
        <f>IF($H143="","",#REF!)</f>
        <v/>
      </c>
      <c r="G143" s="6"/>
      <c r="H143" s="6"/>
      <c r="I143" s="75"/>
      <c r="J143" s="75"/>
      <c r="K143" s="76"/>
      <c r="L143" s="74"/>
      <c r="M143" s="72"/>
      <c r="N143" s="72"/>
      <c r="O143" s="74"/>
      <c r="P143" s="74"/>
      <c r="Q143" s="72"/>
      <c r="R143" s="72"/>
      <c r="S143" s="72"/>
      <c r="T143" s="72"/>
      <c r="U143" s="73"/>
      <c r="V143" s="73"/>
    </row>
    <row r="144" spans="1:22" x14ac:dyDescent="0.2">
      <c r="A144" s="7"/>
      <c r="B144" s="9" t="str">
        <f>IF($H144="","",#REF!)</f>
        <v/>
      </c>
      <c r="C144" s="9" t="str">
        <f>IF($H144="","",#REF!)</f>
        <v/>
      </c>
      <c r="D144" s="9" t="str">
        <f>IF($H144="","",#REF!)</f>
        <v/>
      </c>
      <c r="E144" s="9" t="str">
        <f>IF($H144="","",#REF!)</f>
        <v/>
      </c>
      <c r="F144" s="9" t="str">
        <f>IF($H144="","",#REF!)</f>
        <v/>
      </c>
      <c r="G144" s="6"/>
      <c r="H144" s="6"/>
      <c r="I144" s="75"/>
      <c r="J144" s="75"/>
      <c r="K144" s="76"/>
      <c r="L144" s="74"/>
      <c r="M144" s="72"/>
      <c r="N144" s="72"/>
      <c r="O144" s="74"/>
      <c r="P144" s="74"/>
      <c r="Q144" s="72"/>
      <c r="R144" s="72"/>
      <c r="S144" s="72"/>
      <c r="T144" s="72"/>
      <c r="U144" s="73"/>
      <c r="V144" s="73"/>
    </row>
    <row r="145" spans="1:22" x14ac:dyDescent="0.2">
      <c r="A145" s="7"/>
      <c r="B145" s="9" t="str">
        <f>IF($H145="","",#REF!)</f>
        <v/>
      </c>
      <c r="C145" s="9" t="str">
        <f>IF($H145="","",#REF!)</f>
        <v/>
      </c>
      <c r="D145" s="9" t="str">
        <f>IF($H145="","",#REF!)</f>
        <v/>
      </c>
      <c r="E145" s="9" t="str">
        <f>IF($H145="","",#REF!)</f>
        <v/>
      </c>
      <c r="F145" s="9" t="str">
        <f>IF($H145="","",#REF!)</f>
        <v/>
      </c>
      <c r="G145" s="6"/>
      <c r="H145" s="6"/>
      <c r="I145" s="75"/>
      <c r="J145" s="75"/>
      <c r="K145" s="76"/>
      <c r="L145" s="74"/>
      <c r="M145" s="72"/>
      <c r="N145" s="72"/>
      <c r="O145" s="74"/>
      <c r="P145" s="74"/>
      <c r="Q145" s="72"/>
      <c r="R145" s="72"/>
      <c r="S145" s="72"/>
      <c r="T145" s="72"/>
      <c r="U145" s="73"/>
      <c r="V145" s="73"/>
    </row>
    <row r="146" spans="1:22" x14ac:dyDescent="0.2">
      <c r="A146" s="7"/>
      <c r="B146" s="9" t="str">
        <f>IF($H146="","",#REF!)</f>
        <v/>
      </c>
      <c r="C146" s="9" t="str">
        <f>IF($H146="","",#REF!)</f>
        <v/>
      </c>
      <c r="D146" s="9" t="str">
        <f>IF($H146="","",#REF!)</f>
        <v/>
      </c>
      <c r="E146" s="9" t="str">
        <f>IF($H146="","",#REF!)</f>
        <v/>
      </c>
      <c r="F146" s="9" t="str">
        <f>IF($H146="","",#REF!)</f>
        <v/>
      </c>
      <c r="G146" s="6"/>
      <c r="H146" s="6"/>
      <c r="I146" s="75"/>
      <c r="J146" s="75"/>
      <c r="K146" s="76"/>
      <c r="L146" s="74"/>
      <c r="M146" s="72"/>
      <c r="N146" s="72"/>
      <c r="O146" s="74"/>
      <c r="P146" s="74"/>
      <c r="Q146" s="72"/>
      <c r="R146" s="72"/>
      <c r="S146" s="72"/>
      <c r="T146" s="72"/>
      <c r="U146" s="73"/>
      <c r="V146" s="73"/>
    </row>
    <row r="147" spans="1:22" x14ac:dyDescent="0.2">
      <c r="A147" s="7"/>
      <c r="B147" s="9" t="str">
        <f>IF($H147="","",#REF!)</f>
        <v/>
      </c>
      <c r="C147" s="9" t="str">
        <f>IF($H147="","",#REF!)</f>
        <v/>
      </c>
      <c r="D147" s="9" t="str">
        <f>IF($H147="","",#REF!)</f>
        <v/>
      </c>
      <c r="E147" s="9" t="str">
        <f>IF($H147="","",#REF!)</f>
        <v/>
      </c>
      <c r="F147" s="9" t="str">
        <f>IF($H147="","",#REF!)</f>
        <v/>
      </c>
      <c r="G147" s="6"/>
      <c r="H147" s="6"/>
      <c r="I147" s="75"/>
      <c r="J147" s="75"/>
      <c r="K147" s="76"/>
      <c r="L147" s="74"/>
      <c r="M147" s="72"/>
      <c r="N147" s="72"/>
      <c r="O147" s="74"/>
      <c r="P147" s="74"/>
      <c r="Q147" s="72"/>
      <c r="R147" s="72"/>
      <c r="S147" s="72"/>
      <c r="T147" s="72"/>
      <c r="U147" s="73"/>
      <c r="V147" s="73"/>
    </row>
    <row r="148" spans="1:22" x14ac:dyDescent="0.2">
      <c r="A148" s="7"/>
      <c r="B148" s="9" t="str">
        <f>IF($H148="","",#REF!)</f>
        <v/>
      </c>
      <c r="C148" s="9" t="str">
        <f>IF($H148="","",#REF!)</f>
        <v/>
      </c>
      <c r="D148" s="9" t="str">
        <f>IF($H148="","",#REF!)</f>
        <v/>
      </c>
      <c r="E148" s="9" t="str">
        <f>IF($H148="","",#REF!)</f>
        <v/>
      </c>
      <c r="F148" s="9" t="str">
        <f>IF($H148="","",#REF!)</f>
        <v/>
      </c>
      <c r="G148" s="6"/>
      <c r="H148" s="6"/>
      <c r="I148" s="75"/>
      <c r="J148" s="75"/>
      <c r="K148" s="76"/>
      <c r="L148" s="74"/>
      <c r="M148" s="72"/>
      <c r="N148" s="72"/>
      <c r="O148" s="74"/>
      <c r="P148" s="74"/>
      <c r="Q148" s="72"/>
      <c r="R148" s="72"/>
      <c r="S148" s="72"/>
      <c r="T148" s="72"/>
      <c r="U148" s="73"/>
      <c r="V148" s="73"/>
    </row>
    <row r="149" spans="1:22" x14ac:dyDescent="0.2">
      <c r="A149" s="7"/>
      <c r="B149" s="9" t="str">
        <f>IF($H149="","",#REF!)</f>
        <v/>
      </c>
      <c r="C149" s="9" t="str">
        <f>IF($H149="","",#REF!)</f>
        <v/>
      </c>
      <c r="D149" s="9" t="str">
        <f>IF($H149="","",#REF!)</f>
        <v/>
      </c>
      <c r="E149" s="9" t="str">
        <f>IF($H149="","",#REF!)</f>
        <v/>
      </c>
      <c r="F149" s="9" t="str">
        <f>IF($H149="","",#REF!)</f>
        <v/>
      </c>
      <c r="G149" s="6"/>
      <c r="H149" s="6"/>
      <c r="I149" s="75"/>
      <c r="J149" s="75"/>
      <c r="K149" s="76"/>
      <c r="L149" s="74"/>
      <c r="M149" s="72"/>
      <c r="N149" s="72"/>
      <c r="O149" s="74"/>
      <c r="P149" s="74"/>
      <c r="Q149" s="72"/>
      <c r="R149" s="72"/>
      <c r="S149" s="72"/>
      <c r="T149" s="72"/>
      <c r="U149" s="73"/>
      <c r="V149" s="73"/>
    </row>
    <row r="150" spans="1:22" x14ac:dyDescent="0.2">
      <c r="A150" s="7"/>
      <c r="B150" s="9" t="str">
        <f>IF($H150="","",#REF!)</f>
        <v/>
      </c>
      <c r="C150" s="9" t="str">
        <f>IF($H150="","",#REF!)</f>
        <v/>
      </c>
      <c r="D150" s="9" t="str">
        <f>IF($H150="","",#REF!)</f>
        <v/>
      </c>
      <c r="E150" s="9" t="str">
        <f>IF($H150="","",#REF!)</f>
        <v/>
      </c>
      <c r="F150" s="9" t="str">
        <f>IF($H150="","",#REF!)</f>
        <v/>
      </c>
      <c r="G150" s="6"/>
      <c r="H150" s="6"/>
      <c r="I150" s="75"/>
      <c r="J150" s="75"/>
      <c r="K150" s="76"/>
      <c r="L150" s="74"/>
      <c r="M150" s="72"/>
      <c r="N150" s="72"/>
      <c r="O150" s="74"/>
      <c r="P150" s="74"/>
      <c r="Q150" s="72"/>
      <c r="R150" s="72"/>
      <c r="S150" s="72"/>
      <c r="T150" s="72"/>
      <c r="U150" s="73"/>
      <c r="V150" s="73"/>
    </row>
    <row r="151" spans="1:22" x14ac:dyDescent="0.2">
      <c r="A151" s="7"/>
      <c r="B151" s="9" t="str">
        <f>IF($H151="","",#REF!)</f>
        <v/>
      </c>
      <c r="C151" s="9" t="str">
        <f>IF($H151="","",#REF!)</f>
        <v/>
      </c>
      <c r="D151" s="9" t="str">
        <f>IF($H151="","",#REF!)</f>
        <v/>
      </c>
      <c r="E151" s="9" t="str">
        <f>IF($H151="","",#REF!)</f>
        <v/>
      </c>
      <c r="F151" s="9" t="str">
        <f>IF($H151="","",#REF!)</f>
        <v/>
      </c>
      <c r="G151" s="6"/>
      <c r="H151" s="6"/>
      <c r="I151" s="75"/>
      <c r="J151" s="75"/>
      <c r="K151" s="76"/>
      <c r="L151" s="74"/>
      <c r="M151" s="72"/>
      <c r="N151" s="72"/>
      <c r="O151" s="74"/>
      <c r="P151" s="74"/>
      <c r="Q151" s="72"/>
      <c r="R151" s="72"/>
      <c r="S151" s="72"/>
      <c r="T151" s="72"/>
      <c r="U151" s="73"/>
      <c r="V151" s="73"/>
    </row>
    <row r="152" spans="1:22" x14ac:dyDescent="0.2">
      <c r="A152" s="7"/>
      <c r="B152" s="9" t="str">
        <f>IF($H152="","",#REF!)</f>
        <v/>
      </c>
      <c r="C152" s="9" t="str">
        <f>IF($H152="","",#REF!)</f>
        <v/>
      </c>
      <c r="D152" s="9" t="str">
        <f>IF($H152="","",#REF!)</f>
        <v/>
      </c>
      <c r="E152" s="9" t="str">
        <f>IF($H152="","",#REF!)</f>
        <v/>
      </c>
      <c r="F152" s="9" t="str">
        <f>IF($H152="","",#REF!)</f>
        <v/>
      </c>
      <c r="G152" s="6"/>
      <c r="H152" s="6"/>
      <c r="I152" s="75"/>
      <c r="J152" s="75"/>
      <c r="K152" s="76"/>
      <c r="L152" s="74"/>
      <c r="M152" s="72"/>
      <c r="N152" s="72"/>
      <c r="O152" s="74"/>
      <c r="P152" s="74"/>
      <c r="Q152" s="72"/>
      <c r="R152" s="72"/>
      <c r="S152" s="72"/>
      <c r="T152" s="72"/>
      <c r="U152" s="73"/>
      <c r="V152" s="73"/>
    </row>
    <row r="153" spans="1:22" x14ac:dyDescent="0.2">
      <c r="A153" s="7"/>
      <c r="B153" s="9" t="str">
        <f>IF($H153="","",#REF!)</f>
        <v/>
      </c>
      <c r="C153" s="9" t="str">
        <f>IF($H153="","",#REF!)</f>
        <v/>
      </c>
      <c r="D153" s="9" t="str">
        <f>IF($H153="","",#REF!)</f>
        <v/>
      </c>
      <c r="E153" s="9" t="str">
        <f>IF($H153="","",#REF!)</f>
        <v/>
      </c>
      <c r="F153" s="9" t="str">
        <f>IF($H153="","",#REF!)</f>
        <v/>
      </c>
      <c r="G153" s="6"/>
      <c r="H153" s="6"/>
      <c r="I153" s="75"/>
      <c r="J153" s="75"/>
      <c r="K153" s="76"/>
      <c r="L153" s="74"/>
      <c r="M153" s="72"/>
      <c r="N153" s="72"/>
      <c r="O153" s="74"/>
      <c r="P153" s="74"/>
      <c r="Q153" s="72"/>
      <c r="R153" s="72"/>
      <c r="S153" s="72"/>
      <c r="T153" s="72"/>
      <c r="U153" s="73"/>
      <c r="V153" s="73"/>
    </row>
    <row r="154" spans="1:22" x14ac:dyDescent="0.2">
      <c r="A154" s="7"/>
      <c r="B154" s="9" t="str">
        <f>IF($H154="","",#REF!)</f>
        <v/>
      </c>
      <c r="C154" s="9" t="str">
        <f>IF($H154="","",#REF!)</f>
        <v/>
      </c>
      <c r="D154" s="9" t="str">
        <f>IF($H154="","",#REF!)</f>
        <v/>
      </c>
      <c r="E154" s="9" t="str">
        <f>IF($H154="","",#REF!)</f>
        <v/>
      </c>
      <c r="F154" s="9" t="str">
        <f>IF($H154="","",#REF!)</f>
        <v/>
      </c>
      <c r="G154" s="6"/>
      <c r="H154" s="6"/>
      <c r="I154" s="75"/>
      <c r="J154" s="75"/>
      <c r="K154" s="76"/>
      <c r="L154" s="74"/>
      <c r="M154" s="72"/>
      <c r="N154" s="72"/>
      <c r="O154" s="74"/>
      <c r="P154" s="74"/>
      <c r="Q154" s="72"/>
      <c r="R154" s="72"/>
      <c r="S154" s="72"/>
      <c r="T154" s="72"/>
      <c r="U154" s="73"/>
      <c r="V154" s="73"/>
    </row>
    <row r="155" spans="1:22" x14ac:dyDescent="0.2">
      <c r="A155" s="7"/>
      <c r="B155" s="9" t="str">
        <f>IF($H155="","",#REF!)</f>
        <v/>
      </c>
      <c r="C155" s="9" t="str">
        <f>IF($H155="","",#REF!)</f>
        <v/>
      </c>
      <c r="D155" s="9" t="str">
        <f>IF($H155="","",#REF!)</f>
        <v/>
      </c>
      <c r="E155" s="9" t="str">
        <f>IF($H155="","",#REF!)</f>
        <v/>
      </c>
      <c r="F155" s="9" t="str">
        <f>IF($H155="","",#REF!)</f>
        <v/>
      </c>
      <c r="G155" s="6"/>
      <c r="H155" s="6"/>
      <c r="I155" s="75"/>
      <c r="J155" s="75"/>
      <c r="K155" s="76"/>
      <c r="L155" s="74"/>
      <c r="M155" s="72"/>
      <c r="N155" s="72"/>
      <c r="O155" s="74"/>
      <c r="P155" s="74"/>
      <c r="Q155" s="72"/>
      <c r="R155" s="72"/>
      <c r="S155" s="72"/>
      <c r="T155" s="72"/>
      <c r="U155" s="73"/>
      <c r="V155" s="73"/>
    </row>
    <row r="156" spans="1:22" x14ac:dyDescent="0.2">
      <c r="A156" s="7"/>
      <c r="B156" s="9" t="str">
        <f>IF($H156="","",#REF!)</f>
        <v/>
      </c>
      <c r="C156" s="9" t="str">
        <f>IF($H156="","",#REF!)</f>
        <v/>
      </c>
      <c r="D156" s="9" t="str">
        <f>IF($H156="","",#REF!)</f>
        <v/>
      </c>
      <c r="E156" s="9" t="str">
        <f>IF($H156="","",#REF!)</f>
        <v/>
      </c>
      <c r="F156" s="9" t="str">
        <f>IF($H156="","",#REF!)</f>
        <v/>
      </c>
      <c r="G156" s="6"/>
      <c r="H156" s="6"/>
      <c r="I156" s="75"/>
      <c r="J156" s="75"/>
      <c r="K156" s="76"/>
      <c r="L156" s="74"/>
      <c r="M156" s="72"/>
      <c r="N156" s="72"/>
      <c r="O156" s="74"/>
      <c r="P156" s="74"/>
      <c r="Q156" s="72"/>
      <c r="R156" s="72"/>
      <c r="S156" s="72"/>
      <c r="T156" s="72"/>
      <c r="U156" s="73"/>
      <c r="V156" s="73"/>
    </row>
    <row r="157" spans="1:22" x14ac:dyDescent="0.2">
      <c r="A157" s="7"/>
      <c r="B157" s="9" t="str">
        <f>IF($H157="","",#REF!)</f>
        <v/>
      </c>
      <c r="C157" s="9" t="str">
        <f>IF($H157="","",#REF!)</f>
        <v/>
      </c>
      <c r="D157" s="9" t="str">
        <f>IF($H157="","",#REF!)</f>
        <v/>
      </c>
      <c r="E157" s="9" t="str">
        <f>IF($H157="","",#REF!)</f>
        <v/>
      </c>
      <c r="F157" s="9" t="str">
        <f>IF($H157="","",#REF!)</f>
        <v/>
      </c>
      <c r="G157" s="6"/>
      <c r="H157" s="6"/>
      <c r="I157" s="75"/>
      <c r="J157" s="75"/>
      <c r="K157" s="76"/>
      <c r="L157" s="74"/>
      <c r="M157" s="72"/>
      <c r="N157" s="72"/>
      <c r="O157" s="74"/>
      <c r="P157" s="74"/>
      <c r="Q157" s="72"/>
      <c r="R157" s="72"/>
      <c r="S157" s="72"/>
      <c r="T157" s="72"/>
      <c r="U157" s="73"/>
      <c r="V157" s="73"/>
    </row>
    <row r="158" spans="1:22" x14ac:dyDescent="0.2">
      <c r="A158" s="7"/>
      <c r="B158" s="9" t="str">
        <f>IF($H158="","",#REF!)</f>
        <v/>
      </c>
      <c r="C158" s="9" t="str">
        <f>IF($H158="","",#REF!)</f>
        <v/>
      </c>
      <c r="D158" s="9" t="str">
        <f>IF($H158="","",#REF!)</f>
        <v/>
      </c>
      <c r="E158" s="9" t="str">
        <f>IF($H158="","",#REF!)</f>
        <v/>
      </c>
      <c r="F158" s="9" t="str">
        <f>IF($H158="","",#REF!)</f>
        <v/>
      </c>
      <c r="G158" s="6"/>
      <c r="H158" s="6"/>
      <c r="I158" s="75"/>
      <c r="J158" s="75"/>
      <c r="K158" s="76"/>
      <c r="L158" s="74"/>
      <c r="M158" s="72"/>
      <c r="N158" s="72"/>
      <c r="O158" s="74"/>
      <c r="P158" s="74"/>
      <c r="Q158" s="72"/>
      <c r="R158" s="72"/>
      <c r="S158" s="72"/>
      <c r="T158" s="72"/>
      <c r="U158" s="73"/>
      <c r="V158" s="73"/>
    </row>
    <row r="159" spans="1:22" x14ac:dyDescent="0.2">
      <c r="A159" s="7"/>
      <c r="B159" s="9" t="str">
        <f>IF($H159="","",#REF!)</f>
        <v/>
      </c>
      <c r="C159" s="9" t="str">
        <f>IF($H159="","",#REF!)</f>
        <v/>
      </c>
      <c r="D159" s="9" t="str">
        <f>IF($H159="","",#REF!)</f>
        <v/>
      </c>
      <c r="E159" s="9" t="str">
        <f>IF($H159="","",#REF!)</f>
        <v/>
      </c>
      <c r="F159" s="9" t="str">
        <f>IF($H159="","",#REF!)</f>
        <v/>
      </c>
      <c r="G159" s="6"/>
      <c r="H159" s="6"/>
      <c r="I159" s="75"/>
      <c r="J159" s="75"/>
      <c r="K159" s="76"/>
      <c r="L159" s="74"/>
      <c r="M159" s="72"/>
      <c r="N159" s="72"/>
      <c r="O159" s="74"/>
      <c r="P159" s="74"/>
      <c r="Q159" s="72"/>
      <c r="R159" s="72"/>
      <c r="S159" s="72"/>
      <c r="T159" s="72"/>
      <c r="U159" s="73"/>
      <c r="V159" s="73"/>
    </row>
    <row r="160" spans="1:22" x14ac:dyDescent="0.2">
      <c r="A160" s="7"/>
      <c r="B160" s="9" t="str">
        <f>IF($H160="","",#REF!)</f>
        <v/>
      </c>
      <c r="C160" s="9" t="str">
        <f>IF($H160="","",#REF!)</f>
        <v/>
      </c>
      <c r="D160" s="9" t="str">
        <f>IF($H160="","",#REF!)</f>
        <v/>
      </c>
      <c r="E160" s="9" t="str">
        <f>IF($H160="","",#REF!)</f>
        <v/>
      </c>
      <c r="F160" s="9" t="str">
        <f>IF($H160="","",#REF!)</f>
        <v/>
      </c>
      <c r="G160" s="6"/>
      <c r="H160" s="6"/>
      <c r="I160" s="75"/>
      <c r="J160" s="75"/>
      <c r="K160" s="76"/>
      <c r="L160" s="74"/>
      <c r="M160" s="72"/>
      <c r="N160" s="72"/>
      <c r="O160" s="74"/>
      <c r="P160" s="74"/>
      <c r="Q160" s="72"/>
      <c r="R160" s="72"/>
      <c r="S160" s="72"/>
      <c r="T160" s="72"/>
      <c r="U160" s="73"/>
      <c r="V160" s="73"/>
    </row>
    <row r="161" spans="1:22" x14ac:dyDescent="0.2">
      <c r="A161" s="7"/>
      <c r="B161" s="9" t="str">
        <f>IF($H161="","",#REF!)</f>
        <v/>
      </c>
      <c r="C161" s="9" t="str">
        <f>IF($H161="","",#REF!)</f>
        <v/>
      </c>
      <c r="D161" s="9" t="str">
        <f>IF($H161="","",#REF!)</f>
        <v/>
      </c>
      <c r="E161" s="9" t="str">
        <f>IF($H161="","",#REF!)</f>
        <v/>
      </c>
      <c r="F161" s="9" t="str">
        <f>IF($H161="","",#REF!)</f>
        <v/>
      </c>
      <c r="G161" s="6"/>
      <c r="H161" s="6"/>
      <c r="I161" s="75"/>
      <c r="J161" s="75"/>
      <c r="K161" s="76"/>
      <c r="L161" s="74"/>
      <c r="M161" s="72"/>
      <c r="N161" s="72"/>
      <c r="O161" s="74"/>
      <c r="P161" s="74"/>
      <c r="Q161" s="72"/>
      <c r="R161" s="72"/>
      <c r="S161" s="72"/>
      <c r="T161" s="72"/>
      <c r="U161" s="73"/>
      <c r="V161" s="73"/>
    </row>
    <row r="162" spans="1:22" x14ac:dyDescent="0.2">
      <c r="A162" s="7"/>
      <c r="B162" s="9" t="str">
        <f>IF($H162="","",#REF!)</f>
        <v/>
      </c>
      <c r="C162" s="9" t="str">
        <f>IF($H162="","",#REF!)</f>
        <v/>
      </c>
      <c r="D162" s="9" t="str">
        <f>IF($H162="","",#REF!)</f>
        <v/>
      </c>
      <c r="E162" s="9" t="str">
        <f>IF($H162="","",#REF!)</f>
        <v/>
      </c>
      <c r="F162" s="9" t="str">
        <f>IF($H162="","",#REF!)</f>
        <v/>
      </c>
      <c r="G162" s="6"/>
      <c r="H162" s="6"/>
      <c r="I162" s="75"/>
      <c r="J162" s="75"/>
      <c r="K162" s="76"/>
      <c r="L162" s="74"/>
      <c r="M162" s="72"/>
      <c r="N162" s="72"/>
      <c r="O162" s="74"/>
      <c r="P162" s="74"/>
      <c r="Q162" s="72"/>
      <c r="R162" s="72"/>
      <c r="S162" s="72"/>
      <c r="T162" s="72"/>
      <c r="U162" s="73"/>
      <c r="V162" s="73"/>
    </row>
    <row r="163" spans="1:22" x14ac:dyDescent="0.2">
      <c r="A163" s="7"/>
      <c r="B163" s="9" t="str">
        <f>IF($H163="","",#REF!)</f>
        <v/>
      </c>
      <c r="C163" s="9" t="str">
        <f>IF($H163="","",#REF!)</f>
        <v/>
      </c>
      <c r="D163" s="9" t="str">
        <f>IF($H163="","",#REF!)</f>
        <v/>
      </c>
      <c r="E163" s="9" t="str">
        <f>IF($H163="","",#REF!)</f>
        <v/>
      </c>
      <c r="F163" s="9" t="str">
        <f>IF($H163="","",#REF!)</f>
        <v/>
      </c>
      <c r="G163" s="6"/>
      <c r="H163" s="6"/>
      <c r="I163" s="75"/>
      <c r="J163" s="75"/>
      <c r="K163" s="76"/>
      <c r="L163" s="74"/>
      <c r="M163" s="72"/>
      <c r="N163" s="72"/>
      <c r="O163" s="74"/>
      <c r="P163" s="74"/>
      <c r="Q163" s="72"/>
      <c r="R163" s="72"/>
      <c r="S163" s="72"/>
      <c r="T163" s="72"/>
      <c r="U163" s="73"/>
      <c r="V163" s="73"/>
    </row>
    <row r="164" spans="1:22" x14ac:dyDescent="0.2">
      <c r="A164" s="7"/>
      <c r="B164" s="9" t="str">
        <f>IF($H164="","",#REF!)</f>
        <v/>
      </c>
      <c r="C164" s="9" t="str">
        <f>IF($H164="","",#REF!)</f>
        <v/>
      </c>
      <c r="D164" s="9" t="str">
        <f>IF($H164="","",#REF!)</f>
        <v/>
      </c>
      <c r="E164" s="9" t="str">
        <f>IF($H164="","",#REF!)</f>
        <v/>
      </c>
      <c r="F164" s="9" t="str">
        <f>IF($H164="","",#REF!)</f>
        <v/>
      </c>
      <c r="G164" s="6"/>
      <c r="H164" s="6"/>
      <c r="I164" s="75"/>
      <c r="J164" s="75"/>
      <c r="K164" s="76"/>
      <c r="L164" s="74"/>
      <c r="M164" s="72"/>
      <c r="N164" s="72"/>
      <c r="O164" s="74"/>
      <c r="P164" s="74"/>
      <c r="Q164" s="72"/>
      <c r="R164" s="72"/>
      <c r="S164" s="72"/>
      <c r="T164" s="72"/>
      <c r="U164" s="73"/>
      <c r="V164" s="73"/>
    </row>
    <row r="165" spans="1:22" x14ac:dyDescent="0.2">
      <c r="A165" s="7"/>
      <c r="B165" s="9" t="str">
        <f>IF($H165="","",#REF!)</f>
        <v/>
      </c>
      <c r="C165" s="9" t="str">
        <f>IF($H165="","",#REF!)</f>
        <v/>
      </c>
      <c r="D165" s="9" t="str">
        <f>IF($H165="","",#REF!)</f>
        <v/>
      </c>
      <c r="E165" s="9" t="str">
        <f>IF($H165="","",#REF!)</f>
        <v/>
      </c>
      <c r="F165" s="9" t="str">
        <f>IF($H165="","",#REF!)</f>
        <v/>
      </c>
      <c r="G165" s="6"/>
      <c r="H165" s="6"/>
      <c r="I165" s="75"/>
      <c r="J165" s="75"/>
      <c r="K165" s="76"/>
      <c r="L165" s="74"/>
      <c r="M165" s="72"/>
      <c r="N165" s="72"/>
      <c r="O165" s="74"/>
      <c r="P165" s="74"/>
      <c r="Q165" s="72"/>
      <c r="R165" s="72"/>
      <c r="S165" s="72"/>
      <c r="T165" s="72"/>
      <c r="U165" s="73"/>
      <c r="V165" s="73"/>
    </row>
    <row r="166" spans="1:22" x14ac:dyDescent="0.2">
      <c r="A166" s="7"/>
      <c r="B166" s="9" t="str">
        <f>IF($H166="","",#REF!)</f>
        <v/>
      </c>
      <c r="C166" s="9" t="str">
        <f>IF($H166="","",#REF!)</f>
        <v/>
      </c>
      <c r="D166" s="9" t="str">
        <f>IF($H166="","",#REF!)</f>
        <v/>
      </c>
      <c r="E166" s="9" t="str">
        <f>IF($H166="","",#REF!)</f>
        <v/>
      </c>
      <c r="F166" s="9" t="str">
        <f>IF($H166="","",#REF!)</f>
        <v/>
      </c>
      <c r="G166" s="6"/>
      <c r="H166" s="6"/>
      <c r="I166" s="75"/>
      <c r="J166" s="75"/>
      <c r="K166" s="76"/>
      <c r="L166" s="74"/>
      <c r="M166" s="72"/>
      <c r="N166" s="72"/>
      <c r="O166" s="74"/>
      <c r="P166" s="74"/>
      <c r="Q166" s="72"/>
      <c r="R166" s="72"/>
      <c r="S166" s="72"/>
      <c r="T166" s="72"/>
      <c r="U166" s="73"/>
      <c r="V166" s="73"/>
    </row>
    <row r="167" spans="1:22" x14ac:dyDescent="0.2">
      <c r="A167" s="7"/>
      <c r="B167" s="9" t="str">
        <f>IF($H167="","",#REF!)</f>
        <v/>
      </c>
      <c r="C167" s="9" t="str">
        <f>IF($H167="","",#REF!)</f>
        <v/>
      </c>
      <c r="D167" s="9" t="str">
        <f>IF($H167="","",#REF!)</f>
        <v/>
      </c>
      <c r="E167" s="9" t="str">
        <f>IF($H167="","",#REF!)</f>
        <v/>
      </c>
      <c r="F167" s="9" t="str">
        <f>IF($H167="","",#REF!)</f>
        <v/>
      </c>
      <c r="G167" s="6"/>
      <c r="H167" s="6"/>
      <c r="I167" s="75"/>
      <c r="J167" s="75"/>
      <c r="K167" s="76"/>
      <c r="L167" s="74"/>
      <c r="M167" s="72"/>
      <c r="N167" s="72"/>
      <c r="O167" s="74"/>
      <c r="P167" s="74"/>
      <c r="Q167" s="72"/>
      <c r="R167" s="72"/>
      <c r="S167" s="72"/>
      <c r="T167" s="72"/>
      <c r="U167" s="73"/>
      <c r="V167" s="73"/>
    </row>
    <row r="168" spans="1:22" x14ac:dyDescent="0.2">
      <c r="A168" s="7"/>
      <c r="B168" s="9" t="str">
        <f>IF($H168="","",#REF!)</f>
        <v/>
      </c>
      <c r="C168" s="9" t="str">
        <f>IF($H168="","",#REF!)</f>
        <v/>
      </c>
      <c r="D168" s="9" t="str">
        <f>IF($H168="","",#REF!)</f>
        <v/>
      </c>
      <c r="E168" s="9" t="str">
        <f>IF($H168="","",#REF!)</f>
        <v/>
      </c>
      <c r="F168" s="9" t="str">
        <f>IF($H168="","",#REF!)</f>
        <v/>
      </c>
      <c r="G168" s="6"/>
      <c r="H168" s="6"/>
      <c r="I168" s="75"/>
      <c r="J168" s="75"/>
      <c r="K168" s="76"/>
      <c r="L168" s="74"/>
      <c r="M168" s="72"/>
      <c r="N168" s="72"/>
      <c r="O168" s="74"/>
      <c r="P168" s="74"/>
      <c r="Q168" s="72"/>
      <c r="R168" s="72"/>
      <c r="S168" s="72"/>
      <c r="T168" s="72"/>
      <c r="U168" s="73"/>
      <c r="V168" s="73"/>
    </row>
    <row r="169" spans="1:22" x14ac:dyDescent="0.2">
      <c r="A169" s="7"/>
      <c r="B169" s="9" t="str">
        <f>IF($H169="","",#REF!)</f>
        <v/>
      </c>
      <c r="C169" s="9" t="str">
        <f>IF($H169="","",#REF!)</f>
        <v/>
      </c>
      <c r="D169" s="9" t="str">
        <f>IF($H169="","",#REF!)</f>
        <v/>
      </c>
      <c r="E169" s="9" t="str">
        <f>IF($H169="","",#REF!)</f>
        <v/>
      </c>
      <c r="F169" s="9" t="str">
        <f>IF($H169="","",#REF!)</f>
        <v/>
      </c>
      <c r="G169" s="6"/>
      <c r="H169" s="6"/>
      <c r="I169" s="75"/>
      <c r="J169" s="75"/>
      <c r="K169" s="76"/>
      <c r="L169" s="74"/>
      <c r="M169" s="72"/>
      <c r="N169" s="72"/>
      <c r="O169" s="74"/>
      <c r="P169" s="74"/>
      <c r="Q169" s="72"/>
      <c r="R169" s="72"/>
      <c r="S169" s="72"/>
      <c r="T169" s="72"/>
      <c r="U169" s="73"/>
      <c r="V169" s="73"/>
    </row>
    <row r="170" spans="1:22" x14ac:dyDescent="0.2">
      <c r="A170" s="7"/>
      <c r="B170" s="9" t="str">
        <f>IF($H170="","",#REF!)</f>
        <v/>
      </c>
      <c r="C170" s="9" t="str">
        <f>IF($H170="","",#REF!)</f>
        <v/>
      </c>
      <c r="D170" s="9" t="str">
        <f>IF($H170="","",#REF!)</f>
        <v/>
      </c>
      <c r="E170" s="9" t="str">
        <f>IF($H170="","",#REF!)</f>
        <v/>
      </c>
      <c r="F170" s="9" t="str">
        <f>IF($H170="","",#REF!)</f>
        <v/>
      </c>
      <c r="G170" s="6"/>
      <c r="H170" s="6"/>
      <c r="I170" s="75"/>
      <c r="J170" s="75"/>
      <c r="K170" s="76"/>
      <c r="L170" s="74"/>
      <c r="M170" s="72"/>
      <c r="N170" s="72"/>
      <c r="O170" s="74"/>
      <c r="P170" s="74"/>
      <c r="Q170" s="72"/>
      <c r="R170" s="72"/>
      <c r="S170" s="72"/>
      <c r="T170" s="72"/>
      <c r="U170" s="73"/>
      <c r="V170" s="73"/>
    </row>
    <row r="171" spans="1:22" x14ac:dyDescent="0.2">
      <c r="A171" s="7"/>
      <c r="B171" s="9" t="str">
        <f>IF($H171="","",#REF!)</f>
        <v/>
      </c>
      <c r="C171" s="9" t="str">
        <f>IF($H171="","",#REF!)</f>
        <v/>
      </c>
      <c r="D171" s="9" t="str">
        <f>IF($H171="","",#REF!)</f>
        <v/>
      </c>
      <c r="E171" s="9" t="str">
        <f>IF($H171="","",#REF!)</f>
        <v/>
      </c>
      <c r="F171" s="9" t="str">
        <f>IF($H171="","",#REF!)</f>
        <v/>
      </c>
      <c r="G171" s="6"/>
      <c r="H171" s="6"/>
      <c r="I171" s="75"/>
      <c r="J171" s="75"/>
      <c r="K171" s="76"/>
      <c r="L171" s="74"/>
      <c r="M171" s="72"/>
      <c r="N171" s="72"/>
      <c r="O171" s="74"/>
      <c r="P171" s="74"/>
      <c r="Q171" s="72"/>
      <c r="R171" s="72"/>
      <c r="S171" s="72"/>
      <c r="T171" s="72"/>
      <c r="U171" s="73"/>
      <c r="V171" s="73"/>
    </row>
    <row r="172" spans="1:22" x14ac:dyDescent="0.2">
      <c r="A172" s="7"/>
      <c r="B172" s="9" t="str">
        <f>IF($H172="","",#REF!)</f>
        <v/>
      </c>
      <c r="C172" s="9" t="str">
        <f>IF($H172="","",#REF!)</f>
        <v/>
      </c>
      <c r="D172" s="9" t="str">
        <f>IF($H172="","",#REF!)</f>
        <v/>
      </c>
      <c r="E172" s="9" t="str">
        <f>IF($H172="","",#REF!)</f>
        <v/>
      </c>
      <c r="F172" s="9" t="str">
        <f>IF($H172="","",#REF!)</f>
        <v/>
      </c>
      <c r="G172" s="6"/>
      <c r="H172" s="6"/>
      <c r="I172" s="75"/>
      <c r="J172" s="75"/>
      <c r="K172" s="76"/>
      <c r="L172" s="74"/>
      <c r="M172" s="72"/>
      <c r="N172" s="72"/>
      <c r="O172" s="74"/>
      <c r="P172" s="74"/>
      <c r="Q172" s="72"/>
      <c r="R172" s="72"/>
      <c r="S172" s="72"/>
      <c r="T172" s="72"/>
      <c r="U172" s="73"/>
      <c r="V172" s="73"/>
    </row>
    <row r="173" spans="1:22" x14ac:dyDescent="0.2">
      <c r="A173" s="7"/>
      <c r="B173" s="9" t="str">
        <f>IF($H173="","",#REF!)</f>
        <v/>
      </c>
      <c r="C173" s="9" t="str">
        <f>IF($H173="","",#REF!)</f>
        <v/>
      </c>
      <c r="D173" s="9" t="str">
        <f>IF($H173="","",#REF!)</f>
        <v/>
      </c>
      <c r="E173" s="9" t="str">
        <f>IF($H173="","",#REF!)</f>
        <v/>
      </c>
      <c r="F173" s="9" t="str">
        <f>IF($H173="","",#REF!)</f>
        <v/>
      </c>
      <c r="G173" s="6"/>
      <c r="H173" s="6"/>
      <c r="I173" s="75"/>
      <c r="J173" s="75"/>
      <c r="K173" s="76"/>
      <c r="L173" s="74"/>
      <c r="M173" s="72"/>
      <c r="N173" s="72"/>
      <c r="O173" s="74"/>
      <c r="P173" s="74"/>
      <c r="Q173" s="72"/>
      <c r="R173" s="72"/>
      <c r="S173" s="72"/>
      <c r="T173" s="72"/>
      <c r="U173" s="73"/>
      <c r="V173" s="73"/>
    </row>
    <row r="174" spans="1:22" x14ac:dyDescent="0.2">
      <c r="A174" s="7"/>
      <c r="B174" s="9" t="str">
        <f>IF($H174="","",#REF!)</f>
        <v/>
      </c>
      <c r="C174" s="9" t="str">
        <f>IF($H174="","",#REF!)</f>
        <v/>
      </c>
      <c r="D174" s="9" t="str">
        <f>IF($H174="","",#REF!)</f>
        <v/>
      </c>
      <c r="E174" s="9" t="str">
        <f>IF($H174="","",#REF!)</f>
        <v/>
      </c>
      <c r="F174" s="9" t="str">
        <f>IF($H174="","",#REF!)</f>
        <v/>
      </c>
      <c r="G174" s="6"/>
      <c r="H174" s="6"/>
      <c r="I174" s="75"/>
      <c r="J174" s="75"/>
      <c r="K174" s="76"/>
      <c r="L174" s="74"/>
      <c r="M174" s="72"/>
      <c r="N174" s="72"/>
      <c r="O174" s="74"/>
      <c r="P174" s="74"/>
      <c r="Q174" s="72"/>
      <c r="R174" s="72"/>
      <c r="S174" s="72"/>
      <c r="T174" s="72"/>
      <c r="U174" s="73"/>
      <c r="V174" s="73"/>
    </row>
    <row r="175" spans="1:22" x14ac:dyDescent="0.2">
      <c r="A175" s="7"/>
      <c r="B175" s="9" t="str">
        <f>IF($H175="","",#REF!)</f>
        <v/>
      </c>
      <c r="C175" s="9" t="str">
        <f>IF($H175="","",#REF!)</f>
        <v/>
      </c>
      <c r="D175" s="9" t="str">
        <f>IF($H175="","",#REF!)</f>
        <v/>
      </c>
      <c r="E175" s="9" t="str">
        <f>IF($H175="","",#REF!)</f>
        <v/>
      </c>
      <c r="F175" s="9" t="str">
        <f>IF($H175="","",#REF!)</f>
        <v/>
      </c>
      <c r="G175" s="6"/>
      <c r="H175" s="6"/>
      <c r="I175" s="75"/>
      <c r="J175" s="75"/>
      <c r="K175" s="76"/>
      <c r="L175" s="74"/>
      <c r="M175" s="72"/>
      <c r="N175" s="72"/>
      <c r="O175" s="74"/>
      <c r="P175" s="74"/>
      <c r="Q175" s="72"/>
      <c r="R175" s="72"/>
      <c r="S175" s="72"/>
      <c r="T175" s="72"/>
      <c r="U175" s="73"/>
      <c r="V175" s="73"/>
    </row>
    <row r="176" spans="1:22" x14ac:dyDescent="0.2">
      <c r="A176" s="7"/>
      <c r="B176" s="9" t="str">
        <f>IF($H176="","",#REF!)</f>
        <v/>
      </c>
      <c r="C176" s="9" t="str">
        <f>IF($H176="","",#REF!)</f>
        <v/>
      </c>
      <c r="D176" s="9" t="str">
        <f>IF($H176="","",#REF!)</f>
        <v/>
      </c>
      <c r="E176" s="9" t="str">
        <f>IF($H176="","",#REF!)</f>
        <v/>
      </c>
      <c r="F176" s="9" t="str">
        <f>IF($H176="","",#REF!)</f>
        <v/>
      </c>
      <c r="G176" s="6"/>
      <c r="H176" s="6"/>
      <c r="I176" s="75"/>
      <c r="J176" s="75"/>
      <c r="K176" s="76"/>
      <c r="L176" s="74"/>
      <c r="M176" s="72"/>
      <c r="N176" s="72"/>
      <c r="O176" s="74"/>
      <c r="P176" s="74"/>
      <c r="Q176" s="72"/>
      <c r="R176" s="72"/>
      <c r="S176" s="72"/>
      <c r="T176" s="72"/>
      <c r="U176" s="73"/>
      <c r="V176" s="73"/>
    </row>
    <row r="177" spans="1:22" x14ac:dyDescent="0.2">
      <c r="A177" s="7"/>
      <c r="B177" s="9" t="str">
        <f>IF($H177="","",#REF!)</f>
        <v/>
      </c>
      <c r="C177" s="9" t="str">
        <f>IF($H177="","",#REF!)</f>
        <v/>
      </c>
      <c r="D177" s="9" t="str">
        <f>IF($H177="","",#REF!)</f>
        <v/>
      </c>
      <c r="E177" s="9" t="str">
        <f>IF($H177="","",#REF!)</f>
        <v/>
      </c>
      <c r="F177" s="9" t="str">
        <f>IF($H177="","",#REF!)</f>
        <v/>
      </c>
      <c r="G177" s="6"/>
      <c r="H177" s="6"/>
      <c r="I177" s="75"/>
      <c r="J177" s="75"/>
      <c r="K177" s="76"/>
      <c r="L177" s="74"/>
      <c r="M177" s="72"/>
      <c r="N177" s="72"/>
      <c r="O177" s="74"/>
      <c r="P177" s="74"/>
      <c r="Q177" s="72"/>
      <c r="R177" s="72"/>
      <c r="S177" s="72"/>
      <c r="T177" s="72"/>
      <c r="U177" s="73"/>
      <c r="V177" s="73"/>
    </row>
    <row r="178" spans="1:22" x14ac:dyDescent="0.2">
      <c r="A178" s="7"/>
      <c r="B178" s="9" t="str">
        <f>IF($H178="","",#REF!)</f>
        <v/>
      </c>
      <c r="C178" s="9" t="str">
        <f>IF($H178="","",#REF!)</f>
        <v/>
      </c>
      <c r="D178" s="9" t="str">
        <f>IF($H178="","",#REF!)</f>
        <v/>
      </c>
      <c r="E178" s="9" t="str">
        <f>IF($H178="","",#REF!)</f>
        <v/>
      </c>
      <c r="F178" s="9" t="str">
        <f>IF($H178="","",#REF!)</f>
        <v/>
      </c>
      <c r="G178" s="6"/>
      <c r="H178" s="6"/>
      <c r="I178" s="75"/>
      <c r="J178" s="75"/>
      <c r="K178" s="76"/>
      <c r="L178" s="74"/>
      <c r="M178" s="72"/>
      <c r="N178" s="72"/>
      <c r="O178" s="74"/>
      <c r="P178" s="74"/>
      <c r="Q178" s="72"/>
      <c r="R178" s="72"/>
      <c r="S178" s="72"/>
      <c r="T178" s="72"/>
      <c r="U178" s="73"/>
      <c r="V178" s="73"/>
    </row>
    <row r="179" spans="1:22" x14ac:dyDescent="0.2">
      <c r="A179" s="7"/>
      <c r="B179" s="9" t="str">
        <f>IF($H179="","",#REF!)</f>
        <v/>
      </c>
      <c r="C179" s="9" t="str">
        <f>IF($H179="","",#REF!)</f>
        <v/>
      </c>
      <c r="D179" s="9" t="str">
        <f>IF($H179="","",#REF!)</f>
        <v/>
      </c>
      <c r="E179" s="9" t="str">
        <f>IF($H179="","",#REF!)</f>
        <v/>
      </c>
      <c r="F179" s="9" t="str">
        <f>IF($H179="","",#REF!)</f>
        <v/>
      </c>
      <c r="G179" s="6"/>
      <c r="H179" s="6"/>
      <c r="I179" s="75"/>
      <c r="J179" s="75"/>
      <c r="K179" s="76"/>
      <c r="L179" s="74"/>
      <c r="M179" s="72"/>
      <c r="N179" s="72"/>
      <c r="O179" s="74"/>
      <c r="P179" s="74"/>
      <c r="Q179" s="72"/>
      <c r="R179" s="72"/>
      <c r="S179" s="72"/>
      <c r="T179" s="72"/>
      <c r="U179" s="73"/>
      <c r="V179" s="73"/>
    </row>
    <row r="180" spans="1:22" x14ac:dyDescent="0.2">
      <c r="A180" s="7"/>
      <c r="B180" s="9" t="str">
        <f>IF($H180="","",#REF!)</f>
        <v/>
      </c>
      <c r="C180" s="9" t="str">
        <f>IF($H180="","",#REF!)</f>
        <v/>
      </c>
      <c r="D180" s="9" t="str">
        <f>IF($H180="","",#REF!)</f>
        <v/>
      </c>
      <c r="E180" s="9" t="str">
        <f>IF($H180="","",#REF!)</f>
        <v/>
      </c>
      <c r="F180" s="9" t="str">
        <f>IF($H180="","",#REF!)</f>
        <v/>
      </c>
      <c r="G180" s="6"/>
      <c r="H180" s="6"/>
      <c r="I180" s="75"/>
      <c r="J180" s="75"/>
      <c r="K180" s="76"/>
      <c r="L180" s="74"/>
      <c r="M180" s="72"/>
      <c r="N180" s="72"/>
      <c r="O180" s="74"/>
      <c r="P180" s="74"/>
      <c r="Q180" s="72"/>
      <c r="R180" s="72"/>
      <c r="S180" s="72"/>
      <c r="T180" s="72"/>
      <c r="U180" s="73"/>
      <c r="V180" s="73"/>
    </row>
    <row r="181" spans="1:22" x14ac:dyDescent="0.2">
      <c r="A181" s="7"/>
      <c r="B181" s="9" t="str">
        <f>IF($H181="","",#REF!)</f>
        <v/>
      </c>
      <c r="C181" s="9" t="str">
        <f>IF($H181="","",#REF!)</f>
        <v/>
      </c>
      <c r="D181" s="9" t="str">
        <f>IF($H181="","",#REF!)</f>
        <v/>
      </c>
      <c r="E181" s="9" t="str">
        <f>IF($H181="","",#REF!)</f>
        <v/>
      </c>
      <c r="F181" s="9" t="str">
        <f>IF($H181="","",#REF!)</f>
        <v/>
      </c>
      <c r="G181" s="6"/>
      <c r="H181" s="6"/>
      <c r="I181" s="75"/>
      <c r="J181" s="75"/>
      <c r="K181" s="76"/>
      <c r="L181" s="74"/>
      <c r="M181" s="72"/>
      <c r="N181" s="72"/>
      <c r="O181" s="74"/>
      <c r="P181" s="74"/>
      <c r="Q181" s="72"/>
      <c r="R181" s="72"/>
      <c r="S181" s="72"/>
      <c r="T181" s="72"/>
      <c r="U181" s="73"/>
      <c r="V181" s="73"/>
    </row>
    <row r="182" spans="1:22" x14ac:dyDescent="0.2">
      <c r="A182" s="7"/>
      <c r="B182" s="9" t="str">
        <f>IF($H182="","",#REF!)</f>
        <v/>
      </c>
      <c r="C182" s="9" t="str">
        <f>IF($H182="","",#REF!)</f>
        <v/>
      </c>
      <c r="D182" s="9" t="str">
        <f>IF($H182="","",#REF!)</f>
        <v/>
      </c>
      <c r="E182" s="9" t="str">
        <f>IF($H182="","",#REF!)</f>
        <v/>
      </c>
      <c r="F182" s="9" t="str">
        <f>IF($H182="","",#REF!)</f>
        <v/>
      </c>
      <c r="G182" s="6"/>
      <c r="H182" s="6"/>
      <c r="I182" s="75"/>
      <c r="J182" s="75"/>
      <c r="K182" s="76"/>
      <c r="L182" s="74"/>
      <c r="M182" s="72"/>
      <c r="N182" s="72"/>
      <c r="O182" s="74"/>
      <c r="P182" s="74"/>
      <c r="Q182" s="72"/>
      <c r="R182" s="72"/>
      <c r="S182" s="72"/>
      <c r="T182" s="72"/>
      <c r="U182" s="73"/>
      <c r="V182" s="73"/>
    </row>
    <row r="183" spans="1:22" x14ac:dyDescent="0.2">
      <c r="A183" s="7"/>
      <c r="B183" s="9" t="str">
        <f>IF($H183="","",#REF!)</f>
        <v/>
      </c>
      <c r="C183" s="9" t="str">
        <f>IF($H183="","",#REF!)</f>
        <v/>
      </c>
      <c r="D183" s="9" t="str">
        <f>IF($H183="","",#REF!)</f>
        <v/>
      </c>
      <c r="E183" s="9" t="str">
        <f>IF($H183="","",#REF!)</f>
        <v/>
      </c>
      <c r="F183" s="9" t="str">
        <f>IF($H183="","",#REF!)</f>
        <v/>
      </c>
      <c r="G183" s="6"/>
      <c r="H183" s="6"/>
      <c r="I183" s="75"/>
      <c r="J183" s="75"/>
      <c r="K183" s="76"/>
      <c r="L183" s="74"/>
      <c r="M183" s="72"/>
      <c r="N183" s="72"/>
      <c r="O183" s="74"/>
      <c r="P183" s="74"/>
      <c r="Q183" s="72"/>
      <c r="R183" s="72"/>
      <c r="S183" s="72"/>
      <c r="T183" s="72"/>
      <c r="U183" s="73"/>
      <c r="V183" s="73"/>
    </row>
    <row r="184" spans="1:22" x14ac:dyDescent="0.2">
      <c r="A184" s="7"/>
      <c r="B184" s="9" t="str">
        <f>IF($H184="","",#REF!)</f>
        <v/>
      </c>
      <c r="C184" s="9" t="str">
        <f>IF($H184="","",#REF!)</f>
        <v/>
      </c>
      <c r="D184" s="9" t="str">
        <f>IF($H184="","",#REF!)</f>
        <v/>
      </c>
      <c r="E184" s="9" t="str">
        <f>IF($H184="","",#REF!)</f>
        <v/>
      </c>
      <c r="F184" s="9" t="str">
        <f>IF($H184="","",#REF!)</f>
        <v/>
      </c>
      <c r="G184" s="6"/>
      <c r="H184" s="6"/>
      <c r="I184" s="75"/>
      <c r="J184" s="75"/>
      <c r="K184" s="76"/>
      <c r="L184" s="74"/>
      <c r="M184" s="72"/>
      <c r="N184" s="72"/>
      <c r="O184" s="74"/>
      <c r="P184" s="74"/>
      <c r="Q184" s="72"/>
      <c r="R184" s="72"/>
      <c r="S184" s="72"/>
      <c r="T184" s="72"/>
      <c r="U184" s="73"/>
      <c r="V184" s="73"/>
    </row>
    <row r="185" spans="1:22" x14ac:dyDescent="0.2">
      <c r="A185" s="7"/>
      <c r="B185" s="9" t="str">
        <f>IF($H185="","",#REF!)</f>
        <v/>
      </c>
      <c r="C185" s="9" t="str">
        <f>IF($H185="","",#REF!)</f>
        <v/>
      </c>
      <c r="D185" s="9" t="str">
        <f>IF($H185="","",#REF!)</f>
        <v/>
      </c>
      <c r="E185" s="9" t="str">
        <f>IF($H185="","",#REF!)</f>
        <v/>
      </c>
      <c r="F185" s="9" t="str">
        <f>IF($H185="","",#REF!)</f>
        <v/>
      </c>
      <c r="G185" s="6"/>
      <c r="H185" s="6"/>
      <c r="I185" s="75"/>
      <c r="J185" s="75"/>
      <c r="K185" s="76"/>
      <c r="L185" s="74"/>
      <c r="M185" s="72"/>
      <c r="N185" s="72"/>
      <c r="O185" s="74"/>
      <c r="P185" s="74"/>
      <c r="Q185" s="72"/>
      <c r="R185" s="72"/>
      <c r="S185" s="72"/>
      <c r="T185" s="72"/>
      <c r="U185" s="73"/>
      <c r="V185" s="73"/>
    </row>
    <row r="186" spans="1:22" x14ac:dyDescent="0.2">
      <c r="A186" s="7"/>
      <c r="B186" s="9" t="str">
        <f>IF($H186="","",#REF!)</f>
        <v/>
      </c>
      <c r="C186" s="9" t="str">
        <f>IF($H186="","",#REF!)</f>
        <v/>
      </c>
      <c r="D186" s="9" t="str">
        <f>IF($H186="","",#REF!)</f>
        <v/>
      </c>
      <c r="E186" s="9" t="str">
        <f>IF($H186="","",#REF!)</f>
        <v/>
      </c>
      <c r="F186" s="9" t="str">
        <f>IF($H186="","",#REF!)</f>
        <v/>
      </c>
      <c r="G186" s="6"/>
      <c r="H186" s="6"/>
      <c r="I186" s="75"/>
      <c r="J186" s="75"/>
      <c r="K186" s="76"/>
      <c r="L186" s="74"/>
      <c r="M186" s="72"/>
      <c r="N186" s="72"/>
      <c r="O186" s="74"/>
      <c r="P186" s="74"/>
      <c r="Q186" s="72"/>
      <c r="R186" s="72"/>
      <c r="S186" s="72"/>
      <c r="T186" s="72"/>
      <c r="U186" s="73"/>
      <c r="V186" s="73"/>
    </row>
    <row r="187" spans="1:22" x14ac:dyDescent="0.2">
      <c r="A187" s="7"/>
      <c r="B187" s="9" t="str">
        <f>IF($H187="","",#REF!)</f>
        <v/>
      </c>
      <c r="C187" s="9" t="str">
        <f>IF($H187="","",#REF!)</f>
        <v/>
      </c>
      <c r="D187" s="9" t="str">
        <f>IF($H187="","",#REF!)</f>
        <v/>
      </c>
      <c r="E187" s="9" t="str">
        <f>IF($H187="","",#REF!)</f>
        <v/>
      </c>
      <c r="F187" s="9" t="str">
        <f>IF($H187="","",#REF!)</f>
        <v/>
      </c>
      <c r="G187" s="6"/>
      <c r="H187" s="6"/>
      <c r="I187" s="75"/>
      <c r="J187" s="75"/>
      <c r="K187" s="76"/>
      <c r="L187" s="74"/>
      <c r="M187" s="72"/>
      <c r="N187" s="72"/>
      <c r="O187" s="74"/>
      <c r="P187" s="74"/>
      <c r="Q187" s="72"/>
      <c r="R187" s="72"/>
      <c r="S187" s="72"/>
      <c r="T187" s="72"/>
      <c r="U187" s="73"/>
      <c r="V187" s="73"/>
    </row>
    <row r="188" spans="1:22" x14ac:dyDescent="0.2">
      <c r="A188" s="7"/>
      <c r="B188" s="9" t="str">
        <f>IF($H188="","",#REF!)</f>
        <v/>
      </c>
      <c r="C188" s="9" t="str">
        <f>IF($H188="","",#REF!)</f>
        <v/>
      </c>
      <c r="D188" s="9" t="str">
        <f>IF($H188="","",#REF!)</f>
        <v/>
      </c>
      <c r="E188" s="9" t="str">
        <f>IF($H188="","",#REF!)</f>
        <v/>
      </c>
      <c r="F188" s="9" t="str">
        <f>IF($H188="","",#REF!)</f>
        <v/>
      </c>
      <c r="G188" s="6"/>
      <c r="H188" s="6"/>
      <c r="I188" s="75"/>
      <c r="J188" s="75"/>
      <c r="K188" s="76"/>
      <c r="L188" s="74"/>
      <c r="M188" s="72"/>
      <c r="N188" s="72"/>
      <c r="O188" s="74"/>
      <c r="P188" s="74"/>
      <c r="Q188" s="72"/>
      <c r="R188" s="72"/>
      <c r="S188" s="72"/>
      <c r="T188" s="72"/>
      <c r="U188" s="73"/>
      <c r="V188" s="73"/>
    </row>
    <row r="189" spans="1:22" x14ac:dyDescent="0.2">
      <c r="A189" s="7"/>
      <c r="B189" s="9" t="str">
        <f>IF($H189="","",#REF!)</f>
        <v/>
      </c>
      <c r="C189" s="9" t="str">
        <f>IF($H189="","",#REF!)</f>
        <v/>
      </c>
      <c r="D189" s="9" t="str">
        <f>IF($H189="","",#REF!)</f>
        <v/>
      </c>
      <c r="E189" s="9" t="str">
        <f>IF($H189="","",#REF!)</f>
        <v/>
      </c>
      <c r="F189" s="9" t="str">
        <f>IF($H189="","",#REF!)</f>
        <v/>
      </c>
      <c r="G189" s="6"/>
      <c r="H189" s="6"/>
      <c r="I189" s="75"/>
      <c r="J189" s="75"/>
      <c r="K189" s="76"/>
      <c r="L189" s="74"/>
      <c r="M189" s="72"/>
      <c r="N189" s="72"/>
      <c r="O189" s="74"/>
      <c r="P189" s="74"/>
      <c r="Q189" s="72"/>
      <c r="R189" s="72"/>
      <c r="S189" s="72"/>
      <c r="T189" s="72"/>
      <c r="U189" s="73"/>
      <c r="V189" s="73"/>
    </row>
    <row r="190" spans="1:22" x14ac:dyDescent="0.2">
      <c r="A190" s="7"/>
      <c r="B190" s="9" t="str">
        <f>IF($H190="","",#REF!)</f>
        <v/>
      </c>
      <c r="C190" s="9" t="str">
        <f>IF($H190="","",#REF!)</f>
        <v/>
      </c>
      <c r="D190" s="9" t="str">
        <f>IF($H190="","",#REF!)</f>
        <v/>
      </c>
      <c r="E190" s="9" t="str">
        <f>IF($H190="","",#REF!)</f>
        <v/>
      </c>
      <c r="F190" s="9" t="str">
        <f>IF($H190="","",#REF!)</f>
        <v/>
      </c>
      <c r="G190" s="6"/>
      <c r="H190" s="6"/>
      <c r="I190" s="75"/>
      <c r="J190" s="75"/>
      <c r="K190" s="76"/>
      <c r="L190" s="74"/>
      <c r="M190" s="72"/>
      <c r="N190" s="72"/>
      <c r="O190" s="74"/>
      <c r="P190" s="74"/>
      <c r="Q190" s="72"/>
      <c r="R190" s="72"/>
      <c r="S190" s="72"/>
      <c r="T190" s="72"/>
      <c r="U190" s="73"/>
      <c r="V190" s="73"/>
    </row>
    <row r="191" spans="1:22" x14ac:dyDescent="0.2">
      <c r="A191" s="7"/>
      <c r="B191" s="9" t="str">
        <f>IF($H191="","",#REF!)</f>
        <v/>
      </c>
      <c r="C191" s="9" t="str">
        <f>IF($H191="","",#REF!)</f>
        <v/>
      </c>
      <c r="D191" s="9" t="str">
        <f>IF($H191="","",#REF!)</f>
        <v/>
      </c>
      <c r="E191" s="9" t="str">
        <f>IF($H191="","",#REF!)</f>
        <v/>
      </c>
      <c r="F191" s="9" t="str">
        <f>IF($H191="","",#REF!)</f>
        <v/>
      </c>
      <c r="G191" s="6"/>
      <c r="H191" s="6"/>
      <c r="I191" s="75"/>
      <c r="J191" s="75"/>
      <c r="K191" s="76"/>
      <c r="L191" s="74"/>
      <c r="M191" s="72"/>
      <c r="N191" s="72"/>
      <c r="O191" s="74"/>
      <c r="P191" s="74"/>
      <c r="Q191" s="72"/>
      <c r="R191" s="72"/>
      <c r="S191" s="72"/>
      <c r="T191" s="72"/>
      <c r="U191" s="73"/>
      <c r="V191" s="73"/>
    </row>
    <row r="192" spans="1:22" x14ac:dyDescent="0.2">
      <c r="A192" s="7"/>
      <c r="B192" s="9" t="str">
        <f>IF($H192="","",#REF!)</f>
        <v/>
      </c>
      <c r="C192" s="9" t="str">
        <f>IF($H192="","",#REF!)</f>
        <v/>
      </c>
      <c r="D192" s="9" t="str">
        <f>IF($H192="","",#REF!)</f>
        <v/>
      </c>
      <c r="E192" s="9" t="str">
        <f>IF($H192="","",#REF!)</f>
        <v/>
      </c>
      <c r="F192" s="9" t="str">
        <f>IF($H192="","",#REF!)</f>
        <v/>
      </c>
      <c r="G192" s="6"/>
      <c r="H192" s="6"/>
      <c r="I192" s="75"/>
      <c r="J192" s="75"/>
      <c r="K192" s="76"/>
      <c r="L192" s="74"/>
      <c r="M192" s="72"/>
      <c r="N192" s="72"/>
      <c r="O192" s="74"/>
      <c r="P192" s="74"/>
      <c r="Q192" s="72"/>
      <c r="R192" s="72"/>
      <c r="S192" s="72"/>
      <c r="T192" s="72"/>
      <c r="U192" s="73"/>
      <c r="V192" s="73"/>
    </row>
    <row r="193" spans="1:22" x14ac:dyDescent="0.2">
      <c r="A193" s="7"/>
      <c r="B193" s="9" t="str">
        <f>IF($H193="","",#REF!)</f>
        <v/>
      </c>
      <c r="C193" s="9" t="str">
        <f>IF($H193="","",#REF!)</f>
        <v/>
      </c>
      <c r="D193" s="9" t="str">
        <f>IF($H193="","",#REF!)</f>
        <v/>
      </c>
      <c r="E193" s="9" t="str">
        <f>IF($H193="","",#REF!)</f>
        <v/>
      </c>
      <c r="F193" s="9" t="str">
        <f>IF($H193="","",#REF!)</f>
        <v/>
      </c>
      <c r="G193" s="6"/>
      <c r="H193" s="6"/>
      <c r="I193" s="75"/>
      <c r="J193" s="75"/>
      <c r="K193" s="76"/>
      <c r="L193" s="74"/>
      <c r="M193" s="72"/>
      <c r="N193" s="72"/>
      <c r="O193" s="74"/>
      <c r="P193" s="74"/>
      <c r="Q193" s="72"/>
      <c r="R193" s="72"/>
      <c r="S193" s="72"/>
      <c r="T193" s="72"/>
      <c r="U193" s="73"/>
      <c r="V193" s="73"/>
    </row>
    <row r="194" spans="1:22" x14ac:dyDescent="0.2">
      <c r="A194" s="7"/>
      <c r="B194" s="9" t="str">
        <f>IF($H194="","",#REF!)</f>
        <v/>
      </c>
      <c r="C194" s="9" t="str">
        <f>IF($H194="","",#REF!)</f>
        <v/>
      </c>
      <c r="D194" s="9" t="str">
        <f>IF($H194="","",#REF!)</f>
        <v/>
      </c>
      <c r="E194" s="9" t="str">
        <f>IF($H194="","",#REF!)</f>
        <v/>
      </c>
      <c r="F194" s="9" t="str">
        <f>IF($H194="","",#REF!)</f>
        <v/>
      </c>
      <c r="G194" s="6"/>
      <c r="H194" s="6"/>
      <c r="I194" s="75"/>
      <c r="J194" s="75"/>
      <c r="K194" s="76"/>
      <c r="L194" s="74"/>
      <c r="M194" s="72"/>
      <c r="N194" s="72"/>
      <c r="O194" s="74"/>
      <c r="P194" s="74"/>
      <c r="Q194" s="72"/>
      <c r="R194" s="72"/>
      <c r="S194" s="72"/>
      <c r="T194" s="72"/>
      <c r="U194" s="73"/>
      <c r="V194" s="73"/>
    </row>
    <row r="195" spans="1:22" x14ac:dyDescent="0.2">
      <c r="A195" s="7"/>
      <c r="B195" s="9" t="str">
        <f>IF($H195="","",#REF!)</f>
        <v/>
      </c>
      <c r="C195" s="9" t="str">
        <f>IF($H195="","",#REF!)</f>
        <v/>
      </c>
      <c r="D195" s="9" t="str">
        <f>IF($H195="","",#REF!)</f>
        <v/>
      </c>
      <c r="E195" s="9" t="str">
        <f>IF($H195="","",#REF!)</f>
        <v/>
      </c>
      <c r="F195" s="9" t="str">
        <f>IF($H195="","",#REF!)</f>
        <v/>
      </c>
      <c r="G195" s="6"/>
      <c r="H195" s="6"/>
      <c r="I195" s="75"/>
      <c r="J195" s="75"/>
      <c r="K195" s="76"/>
      <c r="L195" s="74"/>
      <c r="M195" s="72"/>
      <c r="N195" s="72"/>
      <c r="O195" s="74"/>
      <c r="P195" s="74"/>
      <c r="Q195" s="72"/>
      <c r="R195" s="72"/>
      <c r="S195" s="72"/>
      <c r="T195" s="72"/>
      <c r="U195" s="73"/>
      <c r="V195" s="73"/>
    </row>
    <row r="196" spans="1:22" x14ac:dyDescent="0.2">
      <c r="A196" s="7"/>
      <c r="B196" s="9" t="str">
        <f>IF($H196="","",#REF!)</f>
        <v/>
      </c>
      <c r="C196" s="9" t="str">
        <f>IF($H196="","",#REF!)</f>
        <v/>
      </c>
      <c r="D196" s="9" t="str">
        <f>IF($H196="","",#REF!)</f>
        <v/>
      </c>
      <c r="E196" s="9" t="str">
        <f>IF($H196="","",#REF!)</f>
        <v/>
      </c>
      <c r="F196" s="9" t="str">
        <f>IF($H196="","",#REF!)</f>
        <v/>
      </c>
      <c r="G196" s="6"/>
      <c r="H196" s="6"/>
      <c r="I196" s="75"/>
      <c r="J196" s="75"/>
      <c r="K196" s="76"/>
      <c r="L196" s="74"/>
      <c r="M196" s="72"/>
      <c r="N196" s="72"/>
      <c r="O196" s="74"/>
      <c r="P196" s="74"/>
      <c r="Q196" s="72"/>
      <c r="R196" s="72"/>
      <c r="S196" s="72"/>
      <c r="T196" s="72"/>
      <c r="U196" s="73"/>
      <c r="V196" s="73"/>
    </row>
    <row r="197" spans="1:22" x14ac:dyDescent="0.2">
      <c r="A197" s="7"/>
      <c r="B197" s="9" t="str">
        <f>IF($H197="","",#REF!)</f>
        <v/>
      </c>
      <c r="C197" s="9" t="str">
        <f>IF($H197="","",#REF!)</f>
        <v/>
      </c>
      <c r="D197" s="9" t="str">
        <f>IF($H197="","",#REF!)</f>
        <v/>
      </c>
      <c r="E197" s="9" t="str">
        <f>IF($H197="","",#REF!)</f>
        <v/>
      </c>
      <c r="F197" s="9" t="str">
        <f>IF($H197="","",#REF!)</f>
        <v/>
      </c>
      <c r="G197" s="6"/>
      <c r="H197" s="6"/>
      <c r="I197" s="75"/>
      <c r="J197" s="75"/>
      <c r="K197" s="76"/>
      <c r="L197" s="74"/>
      <c r="M197" s="72"/>
      <c r="N197" s="72"/>
      <c r="O197" s="74"/>
      <c r="P197" s="74"/>
      <c r="Q197" s="72"/>
      <c r="R197" s="72"/>
      <c r="S197" s="72"/>
      <c r="T197" s="72"/>
      <c r="U197" s="73"/>
      <c r="V197" s="73"/>
    </row>
    <row r="198" spans="1:22" x14ac:dyDescent="0.2">
      <c r="A198" s="7"/>
      <c r="B198" s="9" t="str">
        <f>IF($H198="","",#REF!)</f>
        <v/>
      </c>
      <c r="C198" s="9" t="str">
        <f>IF($H198="","",#REF!)</f>
        <v/>
      </c>
      <c r="D198" s="9" t="str">
        <f>IF($H198="","",#REF!)</f>
        <v/>
      </c>
      <c r="E198" s="9" t="str">
        <f>IF($H198="","",#REF!)</f>
        <v/>
      </c>
      <c r="F198" s="9" t="str">
        <f>IF($H198="","",#REF!)</f>
        <v/>
      </c>
      <c r="G198" s="6"/>
      <c r="H198" s="6"/>
      <c r="I198" s="75"/>
      <c r="J198" s="75"/>
      <c r="K198" s="76"/>
      <c r="L198" s="74"/>
      <c r="M198" s="72"/>
      <c r="N198" s="72"/>
      <c r="O198" s="74"/>
      <c r="P198" s="74"/>
      <c r="Q198" s="72"/>
      <c r="R198" s="72"/>
      <c r="S198" s="72"/>
      <c r="T198" s="72"/>
      <c r="U198" s="73"/>
      <c r="V198" s="73"/>
    </row>
    <row r="199" spans="1:22" x14ac:dyDescent="0.2">
      <c r="A199" s="7"/>
      <c r="B199" s="9" t="str">
        <f>IF($H199="","",#REF!)</f>
        <v/>
      </c>
      <c r="C199" s="9" t="str">
        <f>IF($H199="","",#REF!)</f>
        <v/>
      </c>
      <c r="D199" s="9" t="str">
        <f>IF($H199="","",#REF!)</f>
        <v/>
      </c>
      <c r="E199" s="9" t="str">
        <f>IF($H199="","",#REF!)</f>
        <v/>
      </c>
      <c r="F199" s="9" t="str">
        <f>IF($H199="","",#REF!)</f>
        <v/>
      </c>
      <c r="G199" s="6"/>
      <c r="H199" s="6"/>
      <c r="I199" s="75"/>
      <c r="J199" s="75"/>
      <c r="K199" s="76"/>
      <c r="L199" s="74"/>
      <c r="M199" s="72"/>
      <c r="N199" s="72"/>
      <c r="O199" s="74"/>
      <c r="P199" s="74"/>
      <c r="Q199" s="72"/>
      <c r="R199" s="72"/>
      <c r="S199" s="72"/>
      <c r="T199" s="72"/>
      <c r="U199" s="73"/>
      <c r="V199" s="73"/>
    </row>
    <row r="200" spans="1:22" x14ac:dyDescent="0.2">
      <c r="A200" s="7"/>
      <c r="B200" s="9" t="str">
        <f>IF($H200="","",#REF!)</f>
        <v/>
      </c>
      <c r="C200" s="9" t="str">
        <f>IF($H200="","",#REF!)</f>
        <v/>
      </c>
      <c r="D200" s="9" t="str">
        <f>IF($H200="","",#REF!)</f>
        <v/>
      </c>
      <c r="E200" s="9" t="str">
        <f>IF($H200="","",#REF!)</f>
        <v/>
      </c>
      <c r="F200" s="9" t="str">
        <f>IF($H200="","",#REF!)</f>
        <v/>
      </c>
      <c r="G200" s="6"/>
      <c r="H200" s="6"/>
      <c r="I200" s="75"/>
      <c r="J200" s="75"/>
      <c r="K200" s="76"/>
      <c r="L200" s="74"/>
      <c r="M200" s="72"/>
      <c r="N200" s="72"/>
      <c r="O200" s="74"/>
      <c r="P200" s="74"/>
      <c r="Q200" s="72"/>
      <c r="R200" s="72"/>
      <c r="S200" s="72"/>
      <c r="T200" s="72"/>
      <c r="U200" s="73"/>
      <c r="V200" s="73"/>
    </row>
  </sheetData>
  <customSheetViews>
    <customSheetView guid="{9F9DAF4D-D2EF-4660-943E-0C19C13C2663}" scale="75" hiddenColumns="1" state="hidden" topLeftCell="L1">
      <selection activeCell="Q1" activeCellId="3" sqref="A1:A65536 H1:H65536 L1:N65536 Q1:V65536"/>
      <pageMargins left="0.7" right="0.7" top="0.75" bottom="0.75" header="0.3" footer="0.3"/>
      <pageSetup paperSize="9" orientation="portrait" r:id="rId1"/>
    </customSheetView>
    <customSheetView guid="{DEC7CBE2-9713-4252-8444-1D6959C164AB}" scale="75" hiddenColumns="1" state="hidden" topLeftCell="L1">
      <selection activeCell="Q1" activeCellId="3" sqref="A1:A65536 H1:H65536 L1:N65536 Q1:V65536"/>
      <pageMargins left="0.7" right="0.7" top="0.75" bottom="0.75" header="0.3" footer="0.3"/>
      <pageSetup paperSize="9" orientation="portrait" r:id="rId2"/>
    </customSheetView>
    <customSheetView guid="{03B04745-F29E-4E26-B62E-F0D2264078A4}" scale="75" hiddenColumns="1" state="hidden" topLeftCell="L1">
      <selection activeCell="Q1" activeCellId="3" sqref="A1:A65536 H1:H65536 L1:N65536 Q1:V65536"/>
      <pageMargins left="0.7" right="0.7" top="0.75" bottom="0.75" header="0.3" footer="0.3"/>
      <pageSetup paperSize="9" orientation="portrait" r:id="rId3"/>
    </customSheetView>
    <customSheetView guid="{853B6239-A439-411F-9927-AA08BF431DBB}" scale="75" hiddenColumns="1" state="hidden" topLeftCell="L1">
      <selection activeCell="Q1" activeCellId="3" sqref="A1:A65536 H1:H65536 L1:N65536 Q1:V65536"/>
      <pageMargins left="0.7" right="0.7" top="0.75" bottom="0.75" header="0.3" footer="0.3"/>
      <pageSetup paperSize="9" orientation="portrait" r:id="rId4"/>
    </customSheetView>
  </customSheetViews>
  <conditionalFormatting sqref="A3">
    <cfRule type="containsText" dxfId="4" priority="15" operator="containsText" text="Y">
      <formula>NOT(ISERROR(SEARCH("Y",A3)))</formula>
    </cfRule>
  </conditionalFormatting>
  <conditionalFormatting sqref="G3:S3">
    <cfRule type="containsText" dxfId="3" priority="1" operator="containsText" text="Y">
      <formula>NOT(ISERROR(SEARCH("Y",G3)))</formula>
    </cfRule>
  </conditionalFormatting>
  <conditionalFormatting sqref="U3:IV3">
    <cfRule type="containsText" dxfId="2" priority="10" operator="containsText" text="Y">
      <formula>NOT(ISERROR(SEARCH("Y",U3)))</formula>
    </cfRule>
  </conditionalFormatting>
  <pageMargins left="0.7" right="0.7" top="0.75" bottom="0.75" header="0.3" footer="0.3"/>
  <pageSetup paperSize="9" orientation="portrait" r:id="rId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12">
    <tabColor theme="4" tint="0.59999389629810485"/>
    <outlinePr summaryBelow="0"/>
  </sheetPr>
  <dimension ref="A1:T10"/>
  <sheetViews>
    <sheetView showGridLines="0" zoomScale="75" zoomScaleNormal="75" workbookViewId="0">
      <pane ySplit="8" topLeftCell="A9" activePane="bottomLeft" state="frozen"/>
      <selection pane="bottomLeft" activeCell="L22" sqref="L22"/>
    </sheetView>
  </sheetViews>
  <sheetFormatPr baseColWidth="10" defaultColWidth="8.83203125" defaultRowHeight="15" outlineLevelRow="1" x14ac:dyDescent="0.2"/>
  <cols>
    <col min="1" max="20" width="30.83203125" customWidth="1"/>
  </cols>
  <sheetData>
    <row r="1" spans="1:20" ht="25.25" customHeight="1" x14ac:dyDescent="0.2">
      <c r="A1" s="1" t="s">
        <v>0</v>
      </c>
      <c r="B1" s="2" t="s">
        <v>130</v>
      </c>
      <c r="C1" s="2" t="str">
        <f>IF(ISNUMBER(SEARCH("MG",#REF!)),"EASTING","LONGITUDE")</f>
        <v>LONGITUDE</v>
      </c>
      <c r="D1" s="2" t="str">
        <f>IF(ISNUMBER(SEARCH("MG",#REF!)),"NORTHING","LATITUDE")</f>
        <v>LATITUDE</v>
      </c>
      <c r="E1" s="2" t="s">
        <v>160</v>
      </c>
      <c r="F1" s="2" t="s">
        <v>138</v>
      </c>
      <c r="G1" s="2" t="s">
        <v>139</v>
      </c>
      <c r="H1" s="2" t="s">
        <v>164</v>
      </c>
      <c r="I1" s="2" t="s">
        <v>166</v>
      </c>
      <c r="J1" s="2" t="s">
        <v>167</v>
      </c>
      <c r="K1" s="2" t="s">
        <v>168</v>
      </c>
      <c r="L1" s="2" t="s">
        <v>186</v>
      </c>
      <c r="M1" s="2" t="s">
        <v>169</v>
      </c>
      <c r="N1" s="2" t="s">
        <v>170</v>
      </c>
      <c r="O1" s="2" t="s">
        <v>171</v>
      </c>
      <c r="P1" s="2" t="s">
        <v>161</v>
      </c>
      <c r="Q1" s="2" t="s">
        <v>162</v>
      </c>
      <c r="R1" s="2" t="s">
        <v>163</v>
      </c>
      <c r="S1" s="2" t="s">
        <v>165</v>
      </c>
      <c r="T1" s="2" t="s">
        <v>1</v>
      </c>
    </row>
    <row r="2" spans="1:20" ht="25.25" customHeight="1" x14ac:dyDescent="0.2">
      <c r="A2" s="31" t="s">
        <v>114</v>
      </c>
      <c r="B2" s="32" t="s">
        <v>131</v>
      </c>
      <c r="C2" s="32"/>
      <c r="D2" s="32"/>
      <c r="E2" s="32"/>
      <c r="F2" s="32"/>
      <c r="G2" s="32"/>
      <c r="H2" s="32"/>
      <c r="I2" s="32"/>
      <c r="J2" s="32"/>
      <c r="K2" s="32"/>
      <c r="L2" s="32"/>
      <c r="M2" s="32"/>
      <c r="N2" s="32"/>
      <c r="O2" s="32"/>
      <c r="P2" s="32"/>
      <c r="Q2" s="32"/>
      <c r="R2" s="32"/>
      <c r="S2" s="32"/>
      <c r="T2" s="32"/>
    </row>
    <row r="3" spans="1:20" ht="25.25" customHeight="1" outlineLevel="1" x14ac:dyDescent="0.2">
      <c r="A3" s="44" t="s">
        <v>2</v>
      </c>
      <c r="B3" s="3"/>
      <c r="C3" s="3"/>
      <c r="D3" s="3"/>
      <c r="E3" s="3"/>
      <c r="F3" s="3"/>
      <c r="G3" s="3"/>
      <c r="H3" s="3"/>
      <c r="I3" s="3"/>
      <c r="J3" s="3"/>
      <c r="K3" s="3"/>
      <c r="L3" s="3"/>
      <c r="M3" s="3"/>
      <c r="N3" s="3"/>
      <c r="O3" s="3"/>
      <c r="P3" s="3"/>
      <c r="Q3" s="3"/>
      <c r="R3" s="3"/>
      <c r="S3" s="3"/>
      <c r="T3" s="3"/>
    </row>
    <row r="4" spans="1:20" ht="25.25" customHeight="1" outlineLevel="1" x14ac:dyDescent="0.2">
      <c r="A4" s="4" t="s">
        <v>4</v>
      </c>
      <c r="B4" s="5" t="s">
        <v>5</v>
      </c>
      <c r="C4" s="5" t="s">
        <v>7</v>
      </c>
      <c r="D4" s="5" t="s">
        <v>7</v>
      </c>
      <c r="E4" s="5" t="s">
        <v>5</v>
      </c>
      <c r="F4" s="5" t="s">
        <v>7</v>
      </c>
      <c r="G4" s="5" t="s">
        <v>7</v>
      </c>
      <c r="H4" s="5" t="s">
        <v>6</v>
      </c>
      <c r="I4" s="5" t="s">
        <v>7</v>
      </c>
      <c r="J4" s="5" t="s">
        <v>7</v>
      </c>
      <c r="K4" s="5" t="s">
        <v>5</v>
      </c>
      <c r="L4" s="5" t="s">
        <v>7</v>
      </c>
      <c r="M4" s="5" t="s">
        <v>7</v>
      </c>
      <c r="N4" s="5" t="s">
        <v>7</v>
      </c>
      <c r="O4" s="5" t="s">
        <v>5</v>
      </c>
      <c r="P4" s="5" t="s">
        <v>5</v>
      </c>
      <c r="Q4" s="5" t="s">
        <v>7</v>
      </c>
      <c r="R4" s="5" t="s">
        <v>5</v>
      </c>
      <c r="S4" s="5" t="s">
        <v>5</v>
      </c>
      <c r="T4" s="5" t="s">
        <v>5</v>
      </c>
    </row>
    <row r="5" spans="1:20" ht="25.25" customHeight="1" outlineLevel="1" x14ac:dyDescent="0.2">
      <c r="A5" s="4" t="s">
        <v>8</v>
      </c>
      <c r="B5" s="5">
        <v>255</v>
      </c>
      <c r="C5" s="5" t="str">
        <f>IF($C$1="EASTING","10,5","14,9")</f>
        <v>14,9</v>
      </c>
      <c r="D5" s="5" t="str">
        <f>IF($D$1="NORTHING","10,5","14,9")</f>
        <v>14,9</v>
      </c>
      <c r="E5" s="5">
        <v>40</v>
      </c>
      <c r="F5" s="5" t="s">
        <v>135</v>
      </c>
      <c r="G5" s="5" t="s">
        <v>135</v>
      </c>
      <c r="H5" s="5" t="s">
        <v>6</v>
      </c>
      <c r="I5" s="5" t="s">
        <v>9</v>
      </c>
      <c r="J5" s="5" t="s">
        <v>9</v>
      </c>
      <c r="K5" s="5">
        <v>40</v>
      </c>
      <c r="L5" s="5" t="s">
        <v>9</v>
      </c>
      <c r="M5" s="5" t="s">
        <v>9</v>
      </c>
      <c r="N5" s="5" t="s">
        <v>9</v>
      </c>
      <c r="O5" s="5">
        <v>40</v>
      </c>
      <c r="P5" s="5">
        <v>40</v>
      </c>
      <c r="Q5" s="5" t="s">
        <v>172</v>
      </c>
      <c r="R5" s="5">
        <v>40</v>
      </c>
      <c r="S5" s="5">
        <v>40</v>
      </c>
      <c r="T5" s="5">
        <v>2000</v>
      </c>
    </row>
    <row r="6" spans="1:20" ht="25.25" customHeight="1" outlineLevel="1" x14ac:dyDescent="0.2">
      <c r="A6" s="4" t="s">
        <v>10</v>
      </c>
      <c r="B6" s="5" t="s">
        <v>11</v>
      </c>
      <c r="C6" s="5" t="str">
        <f>IF($C$1="EASTING","METRES","DECIMAL DEGREES")</f>
        <v>DECIMAL DEGREES</v>
      </c>
      <c r="D6" s="5" t="str">
        <f>IF($D$1="NORTHING","METRES","DECIMAL DEGREES")</f>
        <v>DECIMAL DEGREES</v>
      </c>
      <c r="E6" s="5" t="s">
        <v>11</v>
      </c>
      <c r="F6" s="5" t="s">
        <v>12</v>
      </c>
      <c r="G6" s="5" t="s">
        <v>12</v>
      </c>
      <c r="H6" s="5" t="s">
        <v>132</v>
      </c>
      <c r="I6" s="5" t="s">
        <v>11</v>
      </c>
      <c r="J6" s="5" t="s">
        <v>11</v>
      </c>
      <c r="K6" s="5" t="s">
        <v>11</v>
      </c>
      <c r="L6" s="5" t="s">
        <v>187</v>
      </c>
      <c r="M6" s="5" t="s">
        <v>173</v>
      </c>
      <c r="N6" s="5" t="s">
        <v>11</v>
      </c>
      <c r="O6" s="5" t="s">
        <v>11</v>
      </c>
      <c r="P6" s="5" t="s">
        <v>11</v>
      </c>
      <c r="Q6" s="5" t="s">
        <v>11</v>
      </c>
      <c r="R6" s="5" t="s">
        <v>11</v>
      </c>
      <c r="S6" s="5" t="s">
        <v>11</v>
      </c>
      <c r="T6" s="5" t="s">
        <v>11</v>
      </c>
    </row>
    <row r="7" spans="1:20" ht="25.25" customHeight="1" outlineLevel="1" x14ac:dyDescent="0.2">
      <c r="A7" s="4" t="s">
        <v>13</v>
      </c>
      <c r="B7" s="5" t="s">
        <v>11</v>
      </c>
      <c r="C7" s="5">
        <f>IF($C$1="EASTING",2,6)</f>
        <v>6</v>
      </c>
      <c r="D7" s="5">
        <f>IF($D$1="NORTHING","2",6)</f>
        <v>6</v>
      </c>
      <c r="E7" s="5" t="s">
        <v>11</v>
      </c>
      <c r="F7" s="5">
        <v>2</v>
      </c>
      <c r="G7" s="5">
        <v>2</v>
      </c>
      <c r="H7" s="5" t="s">
        <v>11</v>
      </c>
      <c r="I7" s="5" t="s">
        <v>11</v>
      </c>
      <c r="J7" s="5" t="s">
        <v>11</v>
      </c>
      <c r="K7" s="5" t="s">
        <v>11</v>
      </c>
      <c r="L7" s="5" t="s">
        <v>11</v>
      </c>
      <c r="M7" s="5" t="s">
        <v>11</v>
      </c>
      <c r="N7" s="5" t="s">
        <v>11</v>
      </c>
      <c r="O7" s="5" t="s">
        <v>11</v>
      </c>
      <c r="P7" s="5" t="s">
        <v>11</v>
      </c>
      <c r="Q7" s="5" t="s">
        <v>11</v>
      </c>
      <c r="R7" s="5" t="s">
        <v>11</v>
      </c>
      <c r="S7" s="5" t="s">
        <v>11</v>
      </c>
      <c r="T7" s="5" t="s">
        <v>11</v>
      </c>
    </row>
    <row r="8" spans="1:20" ht="200" customHeight="1" outlineLevel="1" collapsed="1" thickBot="1" x14ac:dyDescent="0.25">
      <c r="A8" s="47" t="s">
        <v>14</v>
      </c>
      <c r="B8" s="37" t="s">
        <v>133</v>
      </c>
      <c r="C8" s="37" t="str">
        <f>IF($C$1="EASTING","EASTING: X offet from the UTM zone point of origin in metres","LONGITUDE: Angular distance in decimal degrees, east or west of the prime meridian. A negative value represents a west longitude.")</f>
        <v>LONGITUDE: Angular distance in decimal degrees, east or west of the prime meridian. A negative value represents a west longitude.</v>
      </c>
      <c r="D8" s="37" t="str">
        <f>IF($D$1="NORTHING","NORTHING: Y offet from the UTM zone point of origin in metres","LATITUDE: Angular distance in decimal degrees, north or south of the equator. A negative value represents a south latitude.")</f>
        <v>LATITUDE: Angular distance in decimal degrees, north or south of the equator. A negative value represents a south latitude.</v>
      </c>
      <c r="E8" s="37" t="s">
        <v>174</v>
      </c>
      <c r="F8" s="37" t="s">
        <v>184</v>
      </c>
      <c r="G8" s="37" t="s">
        <v>185</v>
      </c>
      <c r="H8" s="37" t="s">
        <v>177</v>
      </c>
      <c r="I8" s="37" t="s">
        <v>178</v>
      </c>
      <c r="J8" s="37" t="s">
        <v>179</v>
      </c>
      <c r="K8" s="37" t="s">
        <v>180</v>
      </c>
      <c r="L8" s="37" t="s">
        <v>188</v>
      </c>
      <c r="M8" s="37" t="s">
        <v>181</v>
      </c>
      <c r="N8" s="37" t="s">
        <v>182</v>
      </c>
      <c r="O8" s="37" t="s">
        <v>183</v>
      </c>
      <c r="P8" s="37" t="s">
        <v>189</v>
      </c>
      <c r="Q8" s="37" t="s">
        <v>175</v>
      </c>
      <c r="R8" s="37" t="s">
        <v>176</v>
      </c>
      <c r="S8" s="37" t="s">
        <v>190</v>
      </c>
      <c r="T8" s="37" t="s">
        <v>15</v>
      </c>
    </row>
    <row r="9" spans="1:20" x14ac:dyDescent="0.2">
      <c r="A9" s="52"/>
      <c r="B9" s="6"/>
      <c r="C9" s="9"/>
      <c r="D9" s="9"/>
      <c r="E9" s="6"/>
      <c r="F9" s="40"/>
      <c r="G9" s="40"/>
      <c r="H9" s="8"/>
      <c r="I9" s="57"/>
      <c r="J9" s="57"/>
      <c r="K9" s="55"/>
      <c r="L9" s="55"/>
      <c r="M9" s="56"/>
      <c r="N9" s="57"/>
      <c r="O9" s="55"/>
      <c r="P9" s="6"/>
      <c r="Q9" s="54"/>
      <c r="R9" s="55"/>
      <c r="S9" s="55"/>
      <c r="T9" s="58"/>
    </row>
    <row r="10" spans="1:20" x14ac:dyDescent="0.2">
      <c r="A10" s="53"/>
      <c r="B10" s="6"/>
      <c r="C10" s="9"/>
      <c r="D10" s="9"/>
      <c r="E10" s="6"/>
      <c r="F10" s="40"/>
      <c r="G10" s="40"/>
      <c r="H10" s="8"/>
      <c r="I10" s="57"/>
      <c r="J10" s="57"/>
      <c r="K10" s="55"/>
      <c r="L10" s="55"/>
      <c r="M10" s="56"/>
      <c r="N10" s="57"/>
      <c r="O10" s="55"/>
      <c r="P10" s="6"/>
      <c r="Q10" s="54"/>
      <c r="R10" s="55"/>
      <c r="S10" s="55"/>
      <c r="T10" s="58"/>
    </row>
  </sheetData>
  <sheetProtection selectLockedCells="1"/>
  <customSheetViews>
    <customSheetView guid="{9F9DAF4D-D2EF-4660-943E-0C19C13C2663}" scale="75" showGridLines="0" state="hidden">
      <pane ySplit="8" topLeftCell="A9" activePane="bottomLeft" state="frozen"/>
      <selection pane="bottomLeft" activeCell="L22" sqref="L22"/>
      <pageMargins left="0.7" right="0.7" top="0.75" bottom="0.75" header="0.3" footer="0.3"/>
      <pageSetup paperSize="9" orientation="portrait" r:id="rId1"/>
    </customSheetView>
    <customSheetView guid="{DEC7CBE2-9713-4252-8444-1D6959C164AB}" scale="75" showGridLines="0" state="hidden">
      <pane ySplit="8" topLeftCell="A9" activePane="bottomLeft" state="frozen"/>
      <selection pane="bottomLeft" activeCell="L22" sqref="L22"/>
      <pageMargins left="0.7" right="0.7" top="0.75" bottom="0.75" header="0.3" footer="0.3"/>
      <pageSetup paperSize="9" orientation="portrait" r:id="rId2"/>
    </customSheetView>
    <customSheetView guid="{03B04745-F29E-4E26-B62E-F0D2264078A4}" scale="75" showGridLines="0" state="hidden">
      <pane ySplit="8" topLeftCell="A9" activePane="bottomLeft" state="frozen"/>
      <selection pane="bottomLeft" activeCell="L22" sqref="L22"/>
      <pageMargins left="0.7" right="0.7" top="0.75" bottom="0.75" header="0.3" footer="0.3"/>
      <pageSetup paperSize="9" orientation="portrait" r:id="rId3"/>
    </customSheetView>
    <customSheetView guid="{853B6239-A439-411F-9927-AA08BF431DBB}" scale="75" showGridLines="0" state="hidden">
      <pane ySplit="8" topLeftCell="A9" activePane="bottomLeft" state="frozen"/>
      <selection pane="bottomLeft" activeCell="L22" sqref="L22"/>
      <pageMargins left="0.7" right="0.7" top="0.75" bottom="0.75" header="0.3" footer="0.3"/>
      <pageSetup paperSize="9" orientation="portrait" r:id="rId4"/>
    </customSheetView>
  </customSheetViews>
  <conditionalFormatting sqref="A3 Q3:IV3">
    <cfRule type="containsText" dxfId="1" priority="3" operator="containsText" text="Y">
      <formula>NOT(ISERROR(SEARCH("Y",A3)))</formula>
    </cfRule>
  </conditionalFormatting>
  <dataValidations count="4">
    <dataValidation type="list" errorStyle="warning" allowBlank="1" showInputMessage="1" showErrorMessage="1" errorTitle="VALUE NOT DEFINED" error="The value entered is not specified within the list for this field. Please check the value then click YES to continue." sqref="S9:S10" xr:uid="{00000000-0002-0000-1B00-000000000000}">
      <formula1>SAMPLE_WATER_TYPE</formula1>
    </dataValidation>
    <dataValidation type="list" errorStyle="warning" allowBlank="1" showInputMessage="1" showErrorMessage="1" errorTitle="VALUE NOT DEFINED" error="The value entered is not specified within the list for this field. Please check the value then click YES to continue." sqref="R9:R10 K9:L10 O9:O10" xr:uid="{00000000-0002-0000-1B00-000001000000}">
      <formula1>UNIT_OF_MEASURE</formula1>
    </dataValidation>
    <dataValidation errorStyle="warning" allowBlank="1" showInputMessage="1" showErrorMessage="1" errorTitle="VALUE NOT DEFINED" error="The value entered is not specified within the list for this field. Please check the value then click YES to continue." sqref="Q9" xr:uid="{00000000-0002-0000-1B00-000002000000}"/>
    <dataValidation type="list" errorStyle="warning" allowBlank="1" showInputMessage="1" showErrorMessage="1" errorTitle="VALUE NOT DEFINED" error="The value entered is not specified within the list for this field. Please check the value then click YES to continue." sqref="P9:P10" xr:uid="{00000000-0002-0000-1B00-000003000000}">
      <formula1>SAMPLE_LOCATION</formula1>
    </dataValidation>
  </dataValidations>
  <pageMargins left="0.7" right="0.7" top="0.75" bottom="0.75" header="0.3" footer="0.3"/>
  <pageSetup paperSize="9" orientation="portrait" r:id="rId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13">
    <tabColor theme="9" tint="0.59999389629810485"/>
    <outlinePr summaryBelow="0"/>
  </sheetPr>
  <dimension ref="A1:O10"/>
  <sheetViews>
    <sheetView showGridLines="0" zoomScale="75" zoomScaleNormal="75" zoomScalePageLayoutView="85" workbookViewId="0">
      <pane ySplit="8" topLeftCell="A9" activePane="bottomLeft" state="frozen"/>
      <selection pane="bottomLeft" activeCell="F8" sqref="F8"/>
    </sheetView>
  </sheetViews>
  <sheetFormatPr baseColWidth="10" defaultColWidth="8.83203125" defaultRowHeight="15" outlineLevelRow="1" x14ac:dyDescent="0.2"/>
  <cols>
    <col min="1" max="14" width="30.83203125" customWidth="1"/>
    <col min="15" max="15" width="100.83203125" customWidth="1"/>
  </cols>
  <sheetData>
    <row r="1" spans="1:15" ht="25" customHeight="1" x14ac:dyDescent="0.2">
      <c r="A1" s="1" t="s">
        <v>0</v>
      </c>
      <c r="B1" s="2" t="s">
        <v>130</v>
      </c>
      <c r="C1" s="2" t="s">
        <v>143</v>
      </c>
      <c r="D1" s="2" t="s">
        <v>142</v>
      </c>
      <c r="E1" s="2" t="s">
        <v>207</v>
      </c>
      <c r="F1" s="2" t="s">
        <v>138</v>
      </c>
      <c r="G1" s="2" t="s">
        <v>139</v>
      </c>
      <c r="H1" s="2" t="s">
        <v>136</v>
      </c>
      <c r="I1" s="2" t="s">
        <v>137</v>
      </c>
      <c r="J1" s="2" t="s">
        <v>144</v>
      </c>
      <c r="K1" s="2" t="s">
        <v>145</v>
      </c>
      <c r="L1" s="2" t="s">
        <v>146</v>
      </c>
      <c r="M1" s="2" t="s">
        <v>147</v>
      </c>
      <c r="N1" s="2" t="s">
        <v>148</v>
      </c>
      <c r="O1" s="41" t="s">
        <v>1</v>
      </c>
    </row>
    <row r="2" spans="1:15" ht="25" customHeight="1" x14ac:dyDescent="0.2">
      <c r="A2" s="31" t="s">
        <v>114</v>
      </c>
      <c r="B2" s="32" t="s">
        <v>131</v>
      </c>
      <c r="C2" s="32"/>
      <c r="D2" s="32"/>
      <c r="E2" s="32"/>
      <c r="F2" s="32"/>
      <c r="G2" s="32"/>
      <c r="H2" s="32"/>
      <c r="I2" s="32"/>
      <c r="J2" s="32"/>
      <c r="K2" s="32"/>
      <c r="L2" s="32"/>
      <c r="M2" s="32"/>
      <c r="N2" s="32"/>
      <c r="O2" s="51"/>
    </row>
    <row r="3" spans="1:15" ht="25" customHeight="1" outlineLevel="1" x14ac:dyDescent="0.2">
      <c r="A3" s="35" t="s">
        <v>2</v>
      </c>
      <c r="B3" s="3" t="s">
        <v>3</v>
      </c>
      <c r="C3" s="3" t="s">
        <v>3</v>
      </c>
      <c r="D3" s="3" t="s">
        <v>3</v>
      </c>
      <c r="E3" s="3" t="s">
        <v>3</v>
      </c>
      <c r="F3" s="3" t="s">
        <v>3</v>
      </c>
      <c r="G3" s="3" t="s">
        <v>3</v>
      </c>
      <c r="H3" s="3" t="s">
        <v>3</v>
      </c>
      <c r="I3" s="3" t="s">
        <v>3</v>
      </c>
      <c r="J3" s="3"/>
      <c r="K3" s="3"/>
      <c r="L3" s="3" t="s">
        <v>3</v>
      </c>
      <c r="M3" s="3" t="s">
        <v>3</v>
      </c>
      <c r="N3" s="3"/>
      <c r="O3" s="45"/>
    </row>
    <row r="4" spans="1:15" ht="25" customHeight="1" outlineLevel="1" x14ac:dyDescent="0.2">
      <c r="A4" s="4" t="s">
        <v>4</v>
      </c>
      <c r="B4" s="5" t="s">
        <v>5</v>
      </c>
      <c r="C4" s="5" t="s">
        <v>5</v>
      </c>
      <c r="D4" s="5" t="s">
        <v>5</v>
      </c>
      <c r="E4" s="5" t="s">
        <v>5</v>
      </c>
      <c r="F4" s="5" t="s">
        <v>7</v>
      </c>
      <c r="G4" s="5" t="s">
        <v>7</v>
      </c>
      <c r="H4" s="5" t="s">
        <v>6</v>
      </c>
      <c r="I4" s="5" t="s">
        <v>6</v>
      </c>
      <c r="J4" s="5" t="s">
        <v>5</v>
      </c>
      <c r="K4" s="5" t="s">
        <v>5</v>
      </c>
      <c r="L4" s="5" t="s">
        <v>5</v>
      </c>
      <c r="M4" s="5" t="s">
        <v>5</v>
      </c>
      <c r="N4" s="5" t="s">
        <v>5</v>
      </c>
      <c r="O4" s="46" t="s">
        <v>5</v>
      </c>
    </row>
    <row r="5" spans="1:15" ht="25" customHeight="1" outlineLevel="1" x14ac:dyDescent="0.2">
      <c r="A5" s="4" t="s">
        <v>8</v>
      </c>
      <c r="B5" s="5">
        <v>255</v>
      </c>
      <c r="C5" s="5">
        <v>40</v>
      </c>
      <c r="D5" s="5">
        <v>40</v>
      </c>
      <c r="E5" s="5">
        <v>40</v>
      </c>
      <c r="F5" s="5" t="s">
        <v>135</v>
      </c>
      <c r="G5" s="5" t="s">
        <v>135</v>
      </c>
      <c r="H5" s="5" t="s">
        <v>6</v>
      </c>
      <c r="I5" s="5" t="s">
        <v>6</v>
      </c>
      <c r="J5" s="5">
        <v>1</v>
      </c>
      <c r="K5" s="5">
        <v>1</v>
      </c>
      <c r="L5" s="5">
        <v>40</v>
      </c>
      <c r="M5" s="5">
        <v>40</v>
      </c>
      <c r="N5" s="5">
        <v>255</v>
      </c>
      <c r="O5" s="46">
        <v>2000</v>
      </c>
    </row>
    <row r="6" spans="1:15" ht="25" customHeight="1" outlineLevel="1" x14ac:dyDescent="0.2">
      <c r="A6" s="4" t="s">
        <v>10</v>
      </c>
      <c r="B6" s="5" t="s">
        <v>11</v>
      </c>
      <c r="C6" s="5" t="s">
        <v>11</v>
      </c>
      <c r="D6" s="5" t="s">
        <v>11</v>
      </c>
      <c r="E6" s="5" t="s">
        <v>11</v>
      </c>
      <c r="F6" s="5" t="s">
        <v>12</v>
      </c>
      <c r="G6" s="5" t="s">
        <v>12</v>
      </c>
      <c r="H6" s="5" t="s">
        <v>132</v>
      </c>
      <c r="I6" s="5" t="s">
        <v>132</v>
      </c>
      <c r="J6" s="5" t="s">
        <v>11</v>
      </c>
      <c r="K6" s="5" t="s">
        <v>11</v>
      </c>
      <c r="L6" s="5" t="s">
        <v>11</v>
      </c>
      <c r="M6" s="5" t="s">
        <v>11</v>
      </c>
      <c r="N6" s="5" t="s">
        <v>11</v>
      </c>
      <c r="O6" s="46" t="s">
        <v>11</v>
      </c>
    </row>
    <row r="7" spans="1:15" ht="25" customHeight="1" outlineLevel="1" x14ac:dyDescent="0.2">
      <c r="A7" s="4" t="s">
        <v>13</v>
      </c>
      <c r="B7" s="5" t="s">
        <v>11</v>
      </c>
      <c r="C7" s="5" t="s">
        <v>11</v>
      </c>
      <c r="D7" s="5" t="s">
        <v>11</v>
      </c>
      <c r="E7" s="5" t="s">
        <v>11</v>
      </c>
      <c r="F7" s="5">
        <v>2</v>
      </c>
      <c r="G7" s="5">
        <v>2</v>
      </c>
      <c r="H7" s="5" t="s">
        <v>11</v>
      </c>
      <c r="I7" s="5" t="s">
        <v>11</v>
      </c>
      <c r="J7" s="5" t="s">
        <v>11</v>
      </c>
      <c r="K7" s="5" t="s">
        <v>11</v>
      </c>
      <c r="L7" s="5" t="s">
        <v>11</v>
      </c>
      <c r="M7" s="5" t="s">
        <v>11</v>
      </c>
      <c r="N7" s="5" t="s">
        <v>11</v>
      </c>
      <c r="O7" s="46" t="s">
        <v>11</v>
      </c>
    </row>
    <row r="8" spans="1:15" ht="200" customHeight="1" outlineLevel="1" collapsed="1" thickBot="1" x14ac:dyDescent="0.25">
      <c r="A8" s="36" t="s">
        <v>14</v>
      </c>
      <c r="B8" s="37" t="s">
        <v>133</v>
      </c>
      <c r="C8" s="38" t="s">
        <v>150</v>
      </c>
      <c r="D8" s="38" t="s">
        <v>149</v>
      </c>
      <c r="E8" s="38" t="s">
        <v>208</v>
      </c>
      <c r="F8" s="38" t="s">
        <v>155</v>
      </c>
      <c r="G8" s="38" t="s">
        <v>156</v>
      </c>
      <c r="H8" s="38" t="s">
        <v>151</v>
      </c>
      <c r="I8" s="38" t="s">
        <v>152</v>
      </c>
      <c r="J8" s="38" t="s">
        <v>153</v>
      </c>
      <c r="K8" s="38" t="s">
        <v>154</v>
      </c>
      <c r="L8" s="38" t="s">
        <v>157</v>
      </c>
      <c r="M8" s="38" t="s">
        <v>158</v>
      </c>
      <c r="N8" s="38" t="s">
        <v>159</v>
      </c>
      <c r="O8" s="42" t="s">
        <v>15</v>
      </c>
    </row>
    <row r="9" spans="1:15" x14ac:dyDescent="0.2">
      <c r="A9" s="7"/>
      <c r="B9" s="6"/>
      <c r="C9" s="39"/>
      <c r="D9" s="39"/>
      <c r="E9" s="39"/>
      <c r="F9" s="43"/>
      <c r="G9" s="43"/>
      <c r="H9" s="48"/>
      <c r="I9" s="48"/>
      <c r="J9" s="39"/>
      <c r="K9" s="39"/>
      <c r="L9" s="39"/>
      <c r="M9" s="39"/>
      <c r="N9" s="39"/>
      <c r="O9" s="49"/>
    </row>
    <row r="10" spans="1:15" x14ac:dyDescent="0.2">
      <c r="A10" s="7"/>
      <c r="B10" s="6"/>
      <c r="C10" s="6"/>
      <c r="D10" s="6"/>
      <c r="E10" s="6"/>
      <c r="F10" s="40"/>
      <c r="G10" s="40"/>
      <c r="H10" s="8"/>
      <c r="I10" s="8"/>
      <c r="J10" s="6"/>
      <c r="K10" s="6"/>
      <c r="L10" s="6"/>
      <c r="M10" s="6"/>
      <c r="N10" s="6"/>
      <c r="O10" s="50"/>
    </row>
  </sheetData>
  <sheetProtection selectLockedCells="1"/>
  <customSheetViews>
    <customSheetView guid="{9F9DAF4D-D2EF-4660-943E-0C19C13C2663}" scale="75" showGridLines="0" state="hidden">
      <pane ySplit="8" topLeftCell="A9" activePane="bottomLeft" state="frozen"/>
      <selection pane="bottomLeft" activeCell="F8" sqref="F8"/>
      <pageMargins left="0.7" right="0.7" top="0.75" bottom="0.75" header="0.3" footer="0.3"/>
      <pageSetup paperSize="9" orientation="portrait" r:id="rId1"/>
    </customSheetView>
    <customSheetView guid="{DEC7CBE2-9713-4252-8444-1D6959C164AB}" scale="75" showGridLines="0" state="hidden">
      <pane ySplit="8" topLeftCell="A9" activePane="bottomLeft" state="frozen"/>
      <selection pane="bottomLeft" activeCell="F8" sqref="F8"/>
      <pageMargins left="0.7" right="0.7" top="0.75" bottom="0.75" header="0.3" footer="0.3"/>
      <pageSetup paperSize="9" orientation="portrait" r:id="rId2"/>
    </customSheetView>
    <customSheetView guid="{03B04745-F29E-4E26-B62E-F0D2264078A4}" scale="75" showGridLines="0" state="hidden">
      <pane ySplit="8" topLeftCell="A9" activePane="bottomLeft" state="frozen"/>
      <selection pane="bottomLeft" activeCell="F8" sqref="F8"/>
      <pageMargins left="0.7" right="0.7" top="0.75" bottom="0.75" header="0.3" footer="0.3"/>
      <pageSetup paperSize="9" orientation="portrait" r:id="rId3"/>
    </customSheetView>
    <customSheetView guid="{853B6239-A439-411F-9927-AA08BF431DBB}" scale="75" showGridLines="0" state="hidden">
      <pane ySplit="8" topLeftCell="A9" activePane="bottomLeft" state="frozen"/>
      <selection pane="bottomLeft" activeCell="F8" sqref="F8"/>
      <pageMargins left="0.7" right="0.7" top="0.75" bottom="0.75" header="0.3" footer="0.3"/>
      <pageSetup paperSize="9" orientation="portrait" r:id="rId4"/>
    </customSheetView>
  </customSheetViews>
  <conditionalFormatting sqref="A3:IV3">
    <cfRule type="containsText" dxfId="0" priority="1" operator="containsText" text="Y">
      <formula>NOT(ISERROR(SEARCH("Y",A3)))</formula>
    </cfRule>
  </conditionalFormatting>
  <dataValidations count="4">
    <dataValidation type="list" errorStyle="information" allowBlank="1" showInputMessage="1" showErrorMessage="1" error="The value entered is not specified within the list for this field. Please check the value then click ok to continue." sqref="M9:M10" xr:uid="{00000000-0002-0000-1C00-000000000000}">
      <formula1>CURVE_CLASS_ID</formula1>
    </dataValidation>
    <dataValidation type="list" allowBlank="1" showInputMessage="1" showErrorMessage="1" errorTitle="INVALID ENTRY" error="The value entered is not specified within the required list for this field." sqref="L9:L10" xr:uid="{00000000-0002-0000-1C00-000001000000}">
      <formula1>LOGGING_SERVICE_TYPE</formula1>
    </dataValidation>
    <dataValidation type="list" allowBlank="1" showInputMessage="1" showErrorMessage="1" errorTitle="INVALID ENTRY" error="The value entered is not specified within the required list for this field." sqref="J9:K10" xr:uid="{00000000-0002-0000-1C00-000002000000}">
      <formula1>INDICATOR_FLAG</formula1>
    </dataValidation>
    <dataValidation type="list" errorStyle="information" allowBlank="1" showInputMessage="1" showErrorMessage="1" errorTitle="VALUE NOT DEFINED" error="The value entered is not specified within the list for this field. Please check the value then click ok to continue." sqref="C9:C10 E9:E10" xr:uid="{00000000-0002-0000-1C00-000003000000}">
      <formula1>LOGGING_COMPANY</formula1>
    </dataValidation>
  </dataValidations>
  <pageMargins left="0.7" right="0.7" top="0.75" bottom="0.75" header="0.3" footer="0.3"/>
  <pageSetup paperSize="9" orientation="portrait"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6CE8352A0AF1CD4AB9B3521FB05BB06E" ma:contentTypeVersion="12" ma:contentTypeDescription="Create a new document." ma:contentTypeScope="" ma:versionID="fe27245e9bb914202a9dc14def4cd737">
  <xsd:schema xmlns:xsd="http://www.w3.org/2001/XMLSchema" xmlns:xs="http://www.w3.org/2001/XMLSchema" xmlns:p="http://schemas.microsoft.com/office/2006/metadata/properties" xmlns:ns2="cc9fd5b5-cf46-4eda-9201-7118bc1c1603" xmlns:ns3="bcd33c6e-30cb-4633-b8ec-d716de95c77b" targetNamespace="http://schemas.microsoft.com/office/2006/metadata/properties" ma:root="true" ma:fieldsID="2b8902f26a47aaca738f2017df961ee0" ns2:_="" ns3:_="">
    <xsd:import namespace="cc9fd5b5-cf46-4eda-9201-7118bc1c1603"/>
    <xsd:import namespace="bcd33c6e-30cb-4633-b8ec-d716de95c77b"/>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AssignedTo" minOccurs="0"/>
                <xsd:element ref="ns2:MediaServiceDateTaken" minOccurs="0"/>
                <xsd:element ref="ns2:MediaServiceAutoTags" minOccurs="0"/>
                <xsd:element ref="ns2:MediaServiceGenerationTime" minOccurs="0"/>
                <xsd:element ref="ns2:MediaServiceEventHashCode"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c9fd5b5-cf46-4eda-9201-7118bc1c160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AssignedTo" ma:index="14" nillable="true" ma:displayName="Assigned To" ma:format="Dropdown" ma:list="UserInfo" ma:SharePointGroup="0" ma:internalName="AssignedTo">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MediaServiceDateTaken" ma:index="15" nillable="true" ma:displayName="MediaServiceDateTaken" ma:hidden="true" ma:internalName="MediaServiceDateTaken" ma:readOnly="true">
      <xsd:simpleType>
        <xsd:restriction base="dms:Text"/>
      </xsd:simpleType>
    </xsd:element>
    <xsd:element name="MediaServiceAutoTags" ma:index="16" nillable="true" ma:displayName="Tags" ma:internalName="MediaServiceAutoTags"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OCR" ma:index="19"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cd33c6e-30cb-4633-b8ec-d716de95c77b"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AssignedTo xmlns="cc9fd5b5-cf46-4eda-9201-7118bc1c1603">
      <UserInfo>
        <DisplayName/>
        <AccountId xsi:nil="true"/>
        <AccountType/>
      </UserInfo>
    </AssignedTo>
  </documentManagement>
</p:properties>
</file>

<file path=customXml/itemProps1.xml><?xml version="1.0" encoding="utf-8"?>
<ds:datastoreItem xmlns:ds="http://schemas.openxmlformats.org/officeDocument/2006/customXml" ds:itemID="{7CEE68A9-1E3D-4013-A8AF-E88F960C4957}">
  <ds:schemaRefs>
    <ds:schemaRef ds:uri="http://schemas.microsoft.com/sharepoint/v3/contenttype/forms"/>
  </ds:schemaRefs>
</ds:datastoreItem>
</file>

<file path=customXml/itemProps2.xml><?xml version="1.0" encoding="utf-8"?>
<ds:datastoreItem xmlns:ds="http://schemas.openxmlformats.org/officeDocument/2006/customXml" ds:itemID="{FF79EA6D-2196-4B94-BF37-7CE4AD2619E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c9fd5b5-cf46-4eda-9201-7118bc1c1603"/>
    <ds:schemaRef ds:uri="bcd33c6e-30cb-4633-b8ec-d716de95c77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9C12B8D-B909-479A-8F46-E01C349A93B7}">
  <ds:schemaRefs>
    <ds:schemaRef ds:uri="bcd33c6e-30cb-4633-b8ec-d716de95c77b"/>
    <ds:schemaRef ds:uri="http://schemas.openxmlformats.org/package/2006/metadata/core-properties"/>
    <ds:schemaRef ds:uri="http://schemas.microsoft.com/office/infopath/2007/PartnerControls"/>
    <ds:schemaRef ds:uri="cc9fd5b5-cf46-4eda-9201-7118bc1c1603"/>
    <ds:schemaRef ds:uri="http://schemas.microsoft.com/office/2006/metadata/properties"/>
    <ds:schemaRef ds:uri="http://schemas.microsoft.com/office/2006/documentManagement/types"/>
    <ds:schemaRef ds:uri="http://purl.org/dc/terms/"/>
    <ds:schemaRef ds:uri="http://www.w3.org/XML/1998/namespace"/>
    <ds:schemaRef ds:uri="http://purl.org/dc/dcmitype/"/>
    <ds:schemaRef ds:uri="http://purl.org/dc/elements/1.1/"/>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TEMPLATE_NOTES</vt:lpstr>
      <vt:lpstr>UNITS_OF_MEASURE</vt:lpstr>
      <vt:lpstr>USER_UNITS_OF_MEASURE</vt:lpstr>
      <vt:lpstr>DRILLHOLE_GEOCHEMISTY</vt:lpstr>
      <vt:lpstr>DRILLHOLE_XRF</vt:lpstr>
      <vt:lpstr>SURFACE_GEOCHEMISTY</vt:lpstr>
      <vt:lpstr>SURFACE_XRF</vt:lpstr>
      <vt:lpstr>WATER_ANALYSIS</vt:lpstr>
      <vt:lpstr>WIRELINE_LOGS</vt:lpstr>
    </vt:vector>
  </TitlesOfParts>
  <Company>Queensland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Minerals Data Submission Template</dc:title>
  <dc:subject>This template is to support geoscience data submission under the Practice Directions for Mineral Activity Reports</dc:subject>
  <dc:creator>Department of Natural Resources, Mines and Energy</dc:creator>
  <cp:keywords>Minerals; data submission; activity report; practice directions; geoscience data</cp:keywords>
  <cp:lastModifiedBy>CAR, Nick</cp:lastModifiedBy>
  <dcterms:created xsi:type="dcterms:W3CDTF">2019-02-04T04:16:44Z</dcterms:created>
  <dcterms:modified xsi:type="dcterms:W3CDTF">2023-11-24T11:27:36Z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DOCS AutoSave">
    <vt:lpwstr>20200921092531039</vt:lpwstr>
  </property>
  <property fmtid="{D5CDD505-2E9C-101B-9397-08002B2CF9AE}" pid="3" name="ContentTypeId">
    <vt:lpwstr>0x0101006CE8352A0AF1CD4AB9B3521FB05BB06E</vt:lpwstr>
  </property>
  <property fmtid="{D5CDD505-2E9C-101B-9397-08002B2CF9AE}" pid="4" name="ESRI_WORKBOOK_ID">
    <vt:lpwstr>a61adb3ac0734b6aab13f194e5c6bca1</vt:lpwstr>
  </property>
</Properties>
</file>