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07CD0E06-D370-154C-A752-42B332FEEF24}" xr6:coauthVersionLast="47" xr6:coauthVersionMax="47" xr10:uidLastSave="{00000000-0000-0000-0000-000000000000}"/>
  <bookViews>
    <workbookView xWindow="38280" yWindow="1220" windowWidth="64120" windowHeight="21100" tabRatio="842" xr2:uid="{00000000-000D-0000-FFFF-FFFF00000000}"/>
  </bookViews>
  <sheets>
    <sheet name="QAQC_META" sheetId="11"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 localSheetId="0">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<sst xmlns="http://schemas.openxmlformats.org/spreadsheetml/2006/main" count="720" uniqueCount="218">
  <si>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</si>
  <si>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</si>
  <si>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</si>
  <si>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</si>
  <si>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</si>
  <si>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</si>
  <si>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</si>
  <si>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</si>
  <si>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</si>
  <si>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</si>
  <si>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</si>
  <si>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</si>
  <si>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</si>
  <si>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</si>
  <si>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</si>
  <si>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</si>
  <si>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</si>
  <si>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PARTS PER MILLION (ppm)</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</si>
  <si>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</si>
  <si>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</si>
  <si>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</si>
  <si>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</si>
  <si>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</si>
  <si>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</si>
  <si>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</si>
  <si>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</si>
  <si>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</si>
  <si>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</si>
  <si>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</si>
  <si>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</si>
  <si>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</si>
  <si>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</si>
  <si>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</si>
  <si>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</si>
  <si>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</si>
  <si>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</si>
  <si>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</si>
  <si>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</si>
  <si>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</si>
  <si>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</si>
  <si>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</si>
  <si>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</si>
  <si>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</si>
  <si>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</si>
  <si>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</si>
  <si>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</si>
  <si>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</si>
  <si>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</si>
  <si>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</si>
  <si>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</si>
  <si>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</si>
  <si>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</si>
  <si>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</si>
  <si>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</si>
  <si>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</si>
  <si>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</si>
  <si>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</si>
  <si>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</si>
  <si>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</si>
  <si>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</si>
  <si>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</si>
  <si>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</si>
  <si>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</si>
  <si>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</si>
  <si>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</si>
  <si>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</si>
  <si>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</si>
  <si>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</si>
  <si>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</si>
  <si>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</si>
  <si>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</si>
  <si>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</si>
  <si>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</si>
  <si>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</si>
  <si>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</si>
  <si>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</si>
  <si>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</si>
  <si>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</si>
  <si>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</si>
  <si>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</si>
  <si>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</si>
  <si>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</si>
  <si>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</si>
  <si>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</si>
  <si>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</si>
  <si>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</si>
  <si>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</si>
  <si>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</si>
  <si>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</si>
  <si>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</si>
  <si>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</si>
  <si>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</si>
  <si>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</si>
  <si>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</si>
  <si>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</si>
  <si>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</si>
  <si>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</si>
  <si>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</si>
  <si>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</si>
  <si>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</si>
  <si>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</si>
  <si>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</si>
  <si>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</si>
  <si>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</si>
  <si>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</si>
  <si>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</si>
  <si>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</si>
  <si>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</si>
  <si>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</si>
  <si>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</si>
  <si>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</si>
  <si>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</si>
  <si>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</si>
  <si>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</si>
  <si>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</si>
  <si>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</si>
  <si>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</si>
  <si>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</si>
  <si>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</si>
  <si>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</si>
  <si>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</si>
  <si>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</si>
  <si>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</si>
  <si>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</si>
  <si>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</si>
  <si>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GRAMS PER TONNE (g/t)</t>
  </si>
  <si>
    <t>PARTS PER BILLION (ppb)</t>
  </si>
  <si>
    <t>Elevation</t>
  </si>
  <si>
    <t>H1004</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</si>
  <si>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</si>
  <si>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</si>
  <si>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</si>
  <si>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</si>
  <si>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</si>
  <si>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</si>
  <si>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</si>
  <si>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</si>
  <si>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</si>
  <si>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</si>
  <si>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</si>
  <si>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</si>
  <si>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</si>
  <si>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</si>
  <si>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</si>
  <si>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</si>
  <si>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</si>
  <si>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</si>
  <si>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</si>
  <si>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</si>
  <si>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</si>
  <si>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</si>
  <si>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</si>
  <si>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</si>
  <si>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</si>
  <si>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</si>
  <si>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</si>
  <si>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</si>
  <si>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</si>
  <si>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</si>
  <si>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</si>
  <si>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</si>
  <si>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</si>
  <si>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</si>
  <si>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</si>
  <si>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</si>
  <si>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</si>
  <si>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</si>
  <si>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</si>
  <si>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</si>
  <si>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</si>
  <si>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</si>
  <si>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</si>
  <si>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</si>
  <si>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</si>
  <si>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</si>
  <si>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H1007</t>
  </si>
  <si>
    <t>H1001</t>
  </si>
  <si>
    <t>H1005</t>
  </si>
  <si>
    <t>H1003</t>
  </si>
  <si>
    <t>H800</t>
  </si>
  <si>
    <t>H0702</t>
  </si>
  <si>
    <t>As</t>
  </si>
  <si>
    <t>Y*</t>
  </si>
  <si>
    <t>JOB NUMBER: A unique identifier for each analysis job or batch conducted.</t>
  </si>
  <si>
    <t>LABORATORY: Analytical laboratory or Operator</t>
  </si>
  <si>
    <t>LABORATORY</t>
  </si>
  <si>
    <t>ASSAY_CODE</t>
  </si>
  <si>
    <t>UPPER_DETECTION_LIMIT</t>
  </si>
  <si>
    <t>UNIT_OF_MEASURE</t>
  </si>
  <si>
    <t>GeoChem Labs Pty Ltd</t>
  </si>
  <si>
    <t>Ag</t>
  </si>
  <si>
    <t>ACCURACY</t>
  </si>
  <si>
    <t>Al</t>
  </si>
  <si>
    <t>LOWER_DETECTION_LIMIT</t>
  </si>
  <si>
    <t xml:space="preserve">ANALYTE: Standard abbreviations for chemical elements, element oxides, elemental isotopes, ratios, or other </t>
  </si>
  <si>
    <t>H1006</t>
  </si>
  <si>
    <t>FA50</t>
  </si>
  <si>
    <t>0.1</t>
  </si>
  <si>
    <t>0.01</t>
  </si>
  <si>
    <t>0.001</t>
  </si>
  <si>
    <t>0.05</t>
  </si>
  <si>
    <t>Y or N</t>
  </si>
  <si>
    <t>JOB_NUMBER</t>
  </si>
  <si>
    <t>UNIT OF MEASURE: Unit of measure for analyte by method.</t>
  </si>
  <si>
    <t>GC12345</t>
  </si>
  <si>
    <t>PREFERRED_RESULT</t>
  </si>
  <si>
    <t>PREFERRED RESULT: Preferred if multiple reading acquired.</t>
  </si>
  <si>
    <t>TTTT</t>
  </si>
  <si>
    <t>ABC Corp (GC)</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</si>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</sst>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4"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sz val="10"/>
      <color rgb="FF000000"/>
      <name val="Arial"/>
      <family val="2"/>
    </font>
    <font>
      <b/>
      <sz val="11"/>
      <color rgb="FF9C0006"/>
      <name val="Calibri"/>
      <family val="2"/>
      <scheme val="minor"/>
    </font>
    <font>
      <i/>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0" fontId="2" fillId="0" borderId="4" xfId="0" applyFont="1" applyBorder="1" applyAlignment="1">
      <alignment horizontal="center" vertical="center"/>
    </xf>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0" fontId="10" fillId="0" borderId="0" xfId="0" applyFont="1"/>
    <xf numFmtId="0" fontId="11" fillId="6" borderId="4" xfId="0" applyFont="1" applyFill="1" applyBorder="1" applyAlignment="1">
      <alignment horizontal="center" vertical="center"/>
    </xf>
    <xf numFmtId="49" fontId="12" fillId="0" borderId="4" xfId="0" applyNumberFormat="1" applyFont="1" applyBorder="1" applyAlignment="1" applyProtection="1">
      <alignment horizontal="center" vertical="center"/>
      <protection locked="0"/>
    </xf>
    <xf numFmtId="0" fontId="12" fillId="0" borderId="4" xfId="0" applyFont="1" applyBorder="1" applyAlignment="1">
      <alignment horizontal="center"/>
    </xf>
    <xf numFmtId="0" fontId="12" fillId="2" borderId="4" xfId="0" applyFont="1" applyFill="1" applyBorder="1"/>
    <xf numFmtId="0" fontId="12" fillId="0" borderId="0" xfId="0" applyFont="1"/>
    <xf numFmtId="49" fontId="13" fillId="0" borderId="4" xfId="0" applyNumberFormat="1" applyFont="1" applyBorder="1" applyAlignment="1" applyProtection="1">
      <alignment horizontal="center" vertical="center"/>
      <protection locked="0"/>
    </xf>
    <xf numFmtId="0" fontId="12" fillId="3" borderId="4" xfId="0" applyFont="1" applyFill="1" applyBorder="1" applyAlignment="1">
      <alignment horizontal="left" vertical="center" wrapText="1"/>
    </xf>
    <xf numFmtId="0" fontId="9" fillId="0" borderId="14" xfId="0" applyFont="1" applyBorder="1" applyAlignment="1">
      <alignment horizontal="center"/>
    </xf>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tabSelected="1" zoomScale="130" zoomScaleNormal="130" workbookViewId="0">
      <selection activeCell="C9" sqref="C9"/>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57" t="s">
        <v>0</v>
      </c>
      <c r="B1" s="56" t="s">
        <v>202</v>
      </c>
      <c r="C1" s="56" t="s">
        <v>185</v>
      </c>
      <c r="D1" s="56" t="s">
        <v>186</v>
      </c>
      <c r="E1" s="56" t="s">
        <v>212</v>
      </c>
      <c r="F1" s="56" t="s">
        <v>188</v>
      </c>
      <c r="G1" s="56" t="s">
        <v>193</v>
      </c>
      <c r="H1" s="56" t="s">
        <v>191</v>
      </c>
      <c r="I1" s="56" t="s">
        <v>187</v>
      </c>
      <c r="J1" s="56" t="s">
        <v>205</v>
      </c>
    </row>
    <row r="2" spans="1:10" ht="25.25" customHeight="1" outlineLevel="1" x14ac:dyDescent="0.2">
      <c r="A2" s="57" t="s">
        <v>18</v>
      </c>
      <c r="B2" s="62" t="s">
        <v>180</v>
      </c>
      <c r="C2" s="62" t="s">
        <v>175</v>
      </c>
      <c r="D2" s="62" t="s">
        <v>179</v>
      </c>
      <c r="E2" s="62" t="s">
        <v>33</v>
      </c>
      <c r="F2" s="62" t="s">
        <v>176</v>
      </c>
      <c r="G2" s="62" t="s">
        <v>178</v>
      </c>
      <c r="H2" s="62" t="s">
        <v>128</v>
      </c>
      <c r="I2" s="62" t="s">
        <v>177</v>
      </c>
      <c r="J2" s="47" t="s">
        <v>195</v>
      </c>
    </row>
    <row r="3" spans="1:10" ht="25.25" customHeight="1" outlineLevel="1" x14ac:dyDescent="0.2">
      <c r="A3" s="58" t="s">
        <v>2</v>
      </c>
      <c r="B3" s="59" t="s">
        <v>3</v>
      </c>
      <c r="C3" s="59" t="s">
        <v>3</v>
      </c>
      <c r="D3" s="59" t="s">
        <v>3</v>
      </c>
      <c r="E3" s="59" t="s">
        <v>3</v>
      </c>
      <c r="F3" s="59" t="s">
        <v>3</v>
      </c>
      <c r="G3" s="59" t="s">
        <v>3</v>
      </c>
      <c r="H3" s="59" t="s">
        <v>3</v>
      </c>
      <c r="I3" s="59"/>
      <c r="J3" s="64" t="s">
        <v>182</v>
      </c>
    </row>
    <row r="4" spans="1:10" ht="25.25" customHeight="1" outlineLevel="1" x14ac:dyDescent="0.2">
      <c r="A4" s="57" t="s">
        <v>4</v>
      </c>
      <c r="B4" s="60" t="s">
        <v>5</v>
      </c>
      <c r="C4" s="60" t="s">
        <v>5</v>
      </c>
      <c r="D4" s="60" t="s">
        <v>5</v>
      </c>
      <c r="E4" s="60" t="s">
        <v>5</v>
      </c>
      <c r="F4" s="60" t="s">
        <v>5</v>
      </c>
      <c r="G4" s="60" t="s">
        <v>7</v>
      </c>
      <c r="H4" s="60" t="s">
        <v>7</v>
      </c>
      <c r="I4" s="60" t="s">
        <v>7</v>
      </c>
      <c r="J4" s="5" t="s">
        <v>5</v>
      </c>
    </row>
    <row r="5" spans="1:10" ht="25.25" customHeight="1" outlineLevel="1" x14ac:dyDescent="0.2">
      <c r="A5" s="57" t="s">
        <v>8</v>
      </c>
      <c r="B5" s="60">
        <v>40</v>
      </c>
      <c r="C5" s="60">
        <v>40</v>
      </c>
      <c r="D5" s="60">
        <v>40</v>
      </c>
      <c r="E5" s="60">
        <v>40</v>
      </c>
      <c r="F5" s="60">
        <v>40</v>
      </c>
      <c r="G5" s="60"/>
      <c r="H5" s="60"/>
      <c r="I5" s="60"/>
      <c r="J5" s="5">
        <v>1</v>
      </c>
    </row>
    <row r="6" spans="1:10" ht="25.25" customHeight="1" outlineLevel="1" x14ac:dyDescent="0.2">
      <c r="A6" s="57" t="s">
        <v>10</v>
      </c>
      <c r="B6" s="60" t="s">
        <v>11</v>
      </c>
      <c r="C6" s="60"/>
      <c r="D6" s="60"/>
      <c r="E6" s="60"/>
      <c r="F6" s="60"/>
      <c r="G6" s="60"/>
      <c r="H6" s="60"/>
      <c r="I6" s="60"/>
      <c r="J6" s="5" t="s">
        <v>201</v>
      </c>
    </row>
    <row r="7" spans="1:10" ht="25.25" customHeight="1" outlineLevel="1" x14ac:dyDescent="0.2">
      <c r="A7" s="57" t="s">
        <v>13</v>
      </c>
      <c r="B7" s="60" t="s">
        <v>11</v>
      </c>
      <c r="C7" s="60"/>
      <c r="D7" s="60"/>
      <c r="E7" s="60"/>
      <c r="F7" s="60"/>
      <c r="G7" s="60"/>
      <c r="H7" s="60"/>
      <c r="I7" s="60"/>
      <c r="J7" s="5"/>
    </row>
    <row r="8" spans="1:10" ht="200" customHeight="1" outlineLevel="1" x14ac:dyDescent="0.2">
      <c r="A8" s="14" t="s">
        <v>14</v>
      </c>
      <c r="B8" s="61" t="s">
        <v>183</v>
      </c>
      <c r="C8" s="61" t="s">
        <v>184</v>
      </c>
      <c r="D8" s="61" t="s">
        <v>213</v>
      </c>
      <c r="E8" s="61" t="s">
        <v>194</v>
      </c>
      <c r="F8" s="61" t="s">
        <v>203</v>
      </c>
      <c r="G8" s="61" t="s">
        <v>209</v>
      </c>
      <c r="H8" s="61" t="s">
        <v>210</v>
      </c>
      <c r="I8" s="61" t="s">
        <v>211</v>
      </c>
      <c r="J8" s="15" t="s">
        <v>206</v>
      </c>
    </row>
    <row r="9" spans="1:10" s="68" customFormat="1" x14ac:dyDescent="0.2">
      <c r="A9" s="70"/>
      <c r="B9" s="66" t="s">
        <v>204</v>
      </c>
      <c r="C9" s="65" t="s">
        <v>189</v>
      </c>
      <c r="D9" s="66" t="s">
        <v>102</v>
      </c>
      <c r="E9" s="66" t="s">
        <v>190</v>
      </c>
      <c r="F9" s="65" t="s">
        <v>17</v>
      </c>
      <c r="G9" s="65" t="s">
        <v>197</v>
      </c>
      <c r="H9" s="65" t="s">
        <v>200</v>
      </c>
      <c r="I9" s="65"/>
      <c r="J9" s="69" t="s">
        <v>217</v>
      </c>
    </row>
    <row r="10" spans="1:10" s="68" customFormat="1" x14ac:dyDescent="0.2">
      <c r="A10" s="67"/>
      <c r="B10" s="66" t="s">
        <v>204</v>
      </c>
      <c r="C10" s="65" t="s">
        <v>189</v>
      </c>
      <c r="D10" s="66" t="s">
        <v>102</v>
      </c>
      <c r="E10" s="66" t="s">
        <v>192</v>
      </c>
      <c r="F10" s="65" t="s">
        <v>17</v>
      </c>
      <c r="G10" s="65" t="s">
        <v>197</v>
      </c>
      <c r="H10" s="65" t="s">
        <v>200</v>
      </c>
      <c r="I10" s="65"/>
      <c r="J10" s="69" t="s">
        <v>217</v>
      </c>
    </row>
    <row r="11" spans="1:10" s="68" customFormat="1" x14ac:dyDescent="0.2">
      <c r="A11" s="67"/>
      <c r="B11" s="66" t="s">
        <v>204</v>
      </c>
      <c r="C11" s="65" t="s">
        <v>189</v>
      </c>
      <c r="D11" s="66" t="s">
        <v>102</v>
      </c>
      <c r="E11" s="66" t="s">
        <v>181</v>
      </c>
      <c r="F11" s="65" t="s">
        <v>125</v>
      </c>
      <c r="G11" s="65" t="s">
        <v>197</v>
      </c>
      <c r="H11" s="65" t="s">
        <v>200</v>
      </c>
      <c r="I11" s="65"/>
      <c r="J11" s="69" t="s">
        <v>217</v>
      </c>
    </row>
    <row r="12" spans="1:10" s="68" customFormat="1" x14ac:dyDescent="0.2">
      <c r="A12" s="67"/>
      <c r="B12" s="66" t="s">
        <v>204</v>
      </c>
      <c r="C12" s="65" t="s">
        <v>189</v>
      </c>
      <c r="D12" s="66" t="s">
        <v>102</v>
      </c>
      <c r="E12" s="66" t="s">
        <v>101</v>
      </c>
      <c r="F12" s="65" t="s">
        <v>17</v>
      </c>
      <c r="G12" s="65" t="s">
        <v>197</v>
      </c>
      <c r="H12" s="65" t="s">
        <v>200</v>
      </c>
      <c r="I12" s="65"/>
      <c r="J12" s="69" t="s">
        <v>216</v>
      </c>
    </row>
    <row r="13" spans="1:10" s="68" customFormat="1" x14ac:dyDescent="0.2">
      <c r="A13" s="67"/>
      <c r="B13" s="66" t="s">
        <v>204</v>
      </c>
      <c r="C13" s="65" t="s">
        <v>189</v>
      </c>
      <c r="D13" s="66" t="s">
        <v>196</v>
      </c>
      <c r="E13" s="66" t="s">
        <v>101</v>
      </c>
      <c r="F13" s="65" t="s">
        <v>126</v>
      </c>
      <c r="G13" s="65" t="s">
        <v>198</v>
      </c>
      <c r="H13" s="65" t="s">
        <v>199</v>
      </c>
      <c r="I13" s="65"/>
      <c r="J13" s="69" t="s">
        <v>217</v>
      </c>
    </row>
    <row r="14" spans="1:10" x14ac:dyDescent="0.2">
      <c r="A14" s="7"/>
      <c r="B14" s="6" t="s">
        <v>214</v>
      </c>
      <c r="C14" s="6" t="s">
        <v>208</v>
      </c>
      <c r="D14" s="71" t="s">
        <v>207</v>
      </c>
      <c r="E14" s="6" t="s">
        <v>101</v>
      </c>
      <c r="F14" s="6" t="s">
        <v>126</v>
      </c>
      <c r="G14" s="6" t="s">
        <v>197</v>
      </c>
      <c r="H14" s="6" t="s">
        <v>200</v>
      </c>
      <c r="I14" s="6" t="s">
        <v>215</v>
      </c>
      <c r="J14" s="6" t="s">
        <v>216</v>
      </c>
    </row>
    <row r="15" spans="1:10" x14ac:dyDescent="0.2">
      <c r="A15" s="7"/>
      <c r="B15" s="6"/>
      <c r="C15" s="6"/>
      <c r="D15" s="6"/>
      <c r="E15" s="6"/>
      <c r="F15" s="6"/>
      <c r="G15" s="6"/>
      <c r="H15" s="6"/>
      <c r="I15" s="6"/>
      <c r="J15" s="69"/>
    </row>
    <row r="16" spans="1:10" x14ac:dyDescent="0.2">
      <c r="A16" s="7"/>
      <c r="B16" s="6"/>
      <c r="C16" s="6"/>
      <c r="D16" s="6"/>
      <c r="E16" s="6"/>
      <c r="F16" s="6"/>
      <c r="G16" s="6"/>
      <c r="H16" s="6"/>
      <c r="I16" s="6"/>
      <c r="J16" s="69"/>
    </row>
    <row r="17" spans="1:11" x14ac:dyDescent="0.2">
      <c r="A17" s="7"/>
      <c r="B17" s="6"/>
      <c r="C17" s="6"/>
      <c r="D17" s="6"/>
      <c r="E17" s="6"/>
      <c r="F17" s="6"/>
      <c r="G17" s="6"/>
      <c r="H17" s="6"/>
      <c r="I17" s="6"/>
      <c r="J17" s="69"/>
    </row>
    <row r="21" spans="1:11" x14ac:dyDescent="0.2">
      <c r="G21" s="63"/>
      <c r="H21" s="63"/>
      <c r="I21" s="63"/>
      <c r="J21" s="63"/>
      <c r="K21" s="63"/>
    </row>
    <row r="22" spans="1:11" x14ac:dyDescent="0.2">
      <c r="G22" s="63"/>
      <c r="H22" s="63"/>
      <c r="I22" s="63"/>
      <c r="J22" s="63"/>
      <c r="K22" s="63"/>
    </row>
    <row r="23" spans="1:11" x14ac:dyDescent="0.2">
      <c r="G23" s="63"/>
      <c r="H23" s="63"/>
      <c r="I23" s="63"/>
      <c r="J23" s="63"/>
      <c r="K23" s="63"/>
    </row>
    <row r="24" spans="1:11" x14ac:dyDescent="0.2">
      <c r="G24" s="63"/>
      <c r="H24" s="63"/>
      <c r="I24" s="63"/>
      <c r="J24" s="63"/>
      <c r="K24" s="63"/>
    </row>
    <row r="25" spans="1:11" x14ac:dyDescent="0.2">
      <c r="G25" s="63"/>
      <c r="H25" s="63"/>
      <c r="I25" s="63"/>
      <c r="J25" s="63"/>
      <c r="K25" s="63"/>
    </row>
    <row r="26" spans="1:11" x14ac:dyDescent="0.2">
      <c r="G26" s="63"/>
      <c r="H26" s="63"/>
      <c r="I26" s="63"/>
      <c r="J26" s="63"/>
      <c r="K26" s="63"/>
    </row>
    <row r="27" spans="1:11" x14ac:dyDescent="0.2">
      <c r="G27" s="63"/>
      <c r="H27" s="63"/>
      <c r="I27" s="63"/>
      <c r="J27" s="63"/>
      <c r="K27" s="63"/>
    </row>
    <row r="28" spans="1:11" x14ac:dyDescent="0.2">
      <c r="G28" s="63"/>
      <c r="H28" s="63"/>
      <c r="I28" s="63"/>
      <c r="J28" s="63"/>
      <c r="K28" s="63"/>
    </row>
    <row r="29" spans="1:11" x14ac:dyDescent="0.2">
      <c r="G29" s="63"/>
      <c r="H29" s="63"/>
      <c r="I29" s="63"/>
      <c r="J29" s="63"/>
      <c r="K29" s="63"/>
    </row>
    <row r="30" spans="1:11" x14ac:dyDescent="0.2">
      <c r="G30" s="63"/>
      <c r="H30" s="63"/>
      <c r="I30" s="63"/>
      <c r="J30" s="63"/>
      <c r="K30" s="63"/>
    </row>
    <row r="31" spans="1:11" x14ac:dyDescent="0.2">
      <c r="G31" s="63"/>
      <c r="H31" s="63"/>
      <c r="I31" s="63"/>
      <c r="J31" s="63"/>
      <c r="K31" s="63"/>
    </row>
    <row r="32" spans="1:11" x14ac:dyDescent="0.2">
      <c r="G32" s="63"/>
      <c r="H32" s="63"/>
      <c r="I32" s="63"/>
      <c r="J32" s="63"/>
      <c r="K32" s="63"/>
    </row>
    <row r="33" spans="7:11" x14ac:dyDescent="0.2">
      <c r="G33" s="63"/>
      <c r="H33" s="63"/>
      <c r="I33" s="63"/>
      <c r="J33" s="63"/>
      <c r="K33" s="63"/>
    </row>
    <row r="34" spans="7:11" x14ac:dyDescent="0.2">
      <c r="G34" s="63"/>
      <c r="H34" s="63"/>
      <c r="I34" s="63"/>
      <c r="J34" s="63"/>
      <c r="K34" s="63"/>
    </row>
    <row r="35" spans="7:11" x14ac:dyDescent="0.2">
      <c r="G35" s="63"/>
      <c r="H35" s="63"/>
      <c r="I35" s="63"/>
      <c r="J35" s="63"/>
      <c r="K35" s="63"/>
    </row>
    <row r="36" spans="7:11" x14ac:dyDescent="0.2">
      <c r="G36" s="63"/>
      <c r="H36" s="63"/>
      <c r="I36" s="63"/>
      <c r="J36" s="63"/>
      <c r="K36" s="63"/>
    </row>
    <row r="37" spans="7:11" x14ac:dyDescent="0.2">
      <c r="G37" s="63"/>
      <c r="H37" s="63"/>
      <c r="I37" s="63"/>
      <c r="J37" s="63"/>
      <c r="K37" s="63"/>
    </row>
    <row r="38" spans="7:11" x14ac:dyDescent="0.2">
      <c r="G38" s="63"/>
      <c r="H38" s="63"/>
      <c r="I38" s="63"/>
      <c r="J38" s="63"/>
      <c r="K38" s="63"/>
    </row>
    <row r="39" spans="7:11" x14ac:dyDescent="0.2">
      <c r="G39" s="63"/>
      <c r="H39" s="63"/>
      <c r="I39" s="63"/>
      <c r="J39" s="63"/>
      <c r="K39" s="63"/>
    </row>
    <row r="40" spans="7:11" x14ac:dyDescent="0.2">
      <c r="G40" s="63"/>
      <c r="H40" s="63"/>
      <c r="I40" s="63"/>
      <c r="J40" s="63"/>
      <c r="K40" s="63"/>
    </row>
    <row r="41" spans="7:11" x14ac:dyDescent="0.2">
      <c r="G41" s="63"/>
      <c r="H41" s="63"/>
      <c r="I41" s="63"/>
      <c r="J41" s="63"/>
      <c r="K41" s="63"/>
    </row>
    <row r="42" spans="7:11" x14ac:dyDescent="0.2">
      <c r="G42" s="63"/>
      <c r="H42" s="63"/>
      <c r="I42" s="63"/>
      <c r="J42" s="63"/>
      <c r="K42" s="63"/>
    </row>
    <row r="43" spans="7:11" x14ac:dyDescent="0.2">
      <c r="G43" s="63"/>
      <c r="H43" s="63"/>
      <c r="I43" s="63"/>
      <c r="J43" s="63"/>
      <c r="K43" s="63"/>
    </row>
    <row r="44" spans="7:11" x14ac:dyDescent="0.2">
      <c r="G44" s="63"/>
      <c r="H44" s="63"/>
      <c r="I44" s="63"/>
      <c r="J44" s="63"/>
      <c r="K44" s="63"/>
    </row>
    <row r="45" spans="7:11" x14ac:dyDescent="0.2">
      <c r="G45" s="63"/>
      <c r="H45" s="63"/>
      <c r="I45" s="63"/>
      <c r="J45" s="63"/>
      <c r="K45" s="63"/>
    </row>
    <row r="46" spans="7:11" x14ac:dyDescent="0.2">
      <c r="G46" s="63"/>
      <c r="H46" s="63"/>
      <c r="I46" s="63"/>
      <c r="J46" s="63"/>
      <c r="K46" s="63"/>
    </row>
    <row r="47" spans="7:11" x14ac:dyDescent="0.2">
      <c r="G47" s="63"/>
      <c r="H47" s="63"/>
      <c r="I47" s="63"/>
      <c r="J47" s="63"/>
      <c r="K47" s="63"/>
    </row>
    <row r="48" spans="7:11" x14ac:dyDescent="0.2">
      <c r="G48" s="63"/>
      <c r="H48" s="63"/>
      <c r="I48" s="63"/>
      <c r="J48" s="63"/>
      <c r="K48" s="63"/>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11" priority="10"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C14:C17" xr:uid="{A6C4E0AA-A774-7043-9147-F04415E2E26A}">
      <formula1>LABORATORIES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32</v>
      </c>
      <c r="C1" s="2" t="s">
        <v>62</v>
      </c>
      <c r="D1" s="2" t="s">
        <v>93</v>
      </c>
      <c r="E1" s="2" t="s">
        <v>40</v>
      </c>
      <c r="F1" s="2" t="s">
        <v>41</v>
      </c>
      <c r="G1" s="2" t="s">
        <v>66</v>
      </c>
      <c r="H1" s="2" t="s">
        <v>120</v>
      </c>
      <c r="I1" s="2" t="s">
        <v>121</v>
      </c>
      <c r="J1" s="2" t="s">
        <v>95</v>
      </c>
      <c r="K1" s="40" t="s">
        <v>101</v>
      </c>
    </row>
    <row r="2" spans="1:11" ht="25.25" customHeight="1" x14ac:dyDescent="0.2">
      <c r="A2" s="10" t="s">
        <v>18</v>
      </c>
      <c r="B2" s="11" t="s">
        <v>33</v>
      </c>
      <c r="C2" s="11" t="s">
        <v>129</v>
      </c>
      <c r="D2" s="11" t="s">
        <v>132</v>
      </c>
      <c r="E2" s="11" t="s">
        <v>130</v>
      </c>
      <c r="F2" s="11" t="s">
        <v>131</v>
      </c>
      <c r="G2" s="11" t="s">
        <v>153</v>
      </c>
      <c r="H2" s="11" t="s">
        <v>133</v>
      </c>
      <c r="I2" s="11" t="s">
        <v>134</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174</v>
      </c>
      <c r="I8" s="15" t="s">
        <v>124</v>
      </c>
      <c r="J8" s="39" t="s">
        <v>116</v>
      </c>
      <c r="K8" s="44" t="s">
        <v>117</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32</v>
      </c>
      <c r="C1" s="2" t="s">
        <v>138</v>
      </c>
      <c r="D1" s="2" t="s">
        <v>172</v>
      </c>
      <c r="E1" s="2" t="s">
        <v>155</v>
      </c>
      <c r="F1" s="2" t="s">
        <v>160</v>
      </c>
      <c r="G1" s="2" t="s">
        <v>161</v>
      </c>
      <c r="H1" s="2" t="s">
        <v>66</v>
      </c>
      <c r="I1" s="2" t="s">
        <v>156</v>
      </c>
      <c r="J1" s="2" t="s">
        <v>145</v>
      </c>
      <c r="K1" s="2" t="s">
        <v>144</v>
      </c>
      <c r="L1" s="2" t="s">
        <v>151</v>
      </c>
      <c r="M1" s="2" t="s">
        <v>95</v>
      </c>
      <c r="N1" s="40" t="s">
        <v>136</v>
      </c>
      <c r="O1" s="40" t="s">
        <v>137</v>
      </c>
    </row>
    <row r="2" spans="1:15" ht="25.25" customHeight="1" x14ac:dyDescent="0.2">
      <c r="A2" s="10" t="s">
        <v>18</v>
      </c>
      <c r="B2" s="11" t="s">
        <v>140</v>
      </c>
      <c r="C2" s="11" t="s">
        <v>139</v>
      </c>
      <c r="D2" s="11" t="s">
        <v>130</v>
      </c>
      <c r="E2" s="11" t="s">
        <v>141</v>
      </c>
      <c r="F2" s="11" t="s">
        <v>142</v>
      </c>
      <c r="G2" s="11" t="s">
        <v>143</v>
      </c>
      <c r="H2" s="11" t="s">
        <v>153</v>
      </c>
      <c r="I2" s="11"/>
      <c r="J2" s="11" t="s">
        <v>164</v>
      </c>
      <c r="K2" s="11" t="s">
        <v>165</v>
      </c>
      <c r="L2" s="11" t="s">
        <v>146</v>
      </c>
      <c r="M2" s="37" t="s">
        <v>100</v>
      </c>
      <c r="N2" s="41" t="s">
        <v>147</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148</v>
      </c>
      <c r="O3" s="42" t="s">
        <v>148</v>
      </c>
    </row>
    <row r="4" spans="1:15" ht="25.25" customHeight="1" outlineLevel="1" x14ac:dyDescent="0.2">
      <c r="A4" s="4" t="s">
        <v>4</v>
      </c>
      <c r="B4" s="5" t="s">
        <v>5</v>
      </c>
      <c r="C4" s="5" t="s">
        <v>5</v>
      </c>
      <c r="D4" s="5" t="s">
        <v>7</v>
      </c>
      <c r="E4" s="5" t="s">
        <v>5</v>
      </c>
      <c r="F4" s="5" t="s">
        <v>170</v>
      </c>
      <c r="G4" s="5" t="s">
        <v>171</v>
      </c>
      <c r="H4" s="5" t="s">
        <v>6</v>
      </c>
      <c r="I4" s="5" t="s">
        <v>157</v>
      </c>
      <c r="J4" s="5" t="s">
        <v>7</v>
      </c>
      <c r="K4" s="5" t="s">
        <v>7</v>
      </c>
      <c r="L4" s="5" t="s">
        <v>7</v>
      </c>
      <c r="M4" s="38" t="s">
        <v>149</v>
      </c>
      <c r="N4" s="43" t="s">
        <v>150</v>
      </c>
      <c r="O4" s="43" t="s">
        <v>150</v>
      </c>
    </row>
    <row r="5" spans="1:15" ht="25.25" customHeight="1" outlineLevel="1" x14ac:dyDescent="0.2">
      <c r="A5" s="4" t="s">
        <v>8</v>
      </c>
      <c r="B5" s="5">
        <v>255</v>
      </c>
      <c r="C5" s="5">
        <v>40</v>
      </c>
      <c r="D5" s="5" t="s">
        <v>37</v>
      </c>
      <c r="E5" s="5">
        <v>8</v>
      </c>
      <c r="F5" s="5">
        <v>40</v>
      </c>
      <c r="G5" s="5">
        <v>40</v>
      </c>
      <c r="H5" s="5" t="s">
        <v>6</v>
      </c>
      <c r="I5" s="5" t="s">
        <v>157</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4">
        <v>0</v>
      </c>
      <c r="J6" s="5" t="s">
        <v>152</v>
      </c>
      <c r="K6" s="5" t="s">
        <v>152</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169</v>
      </c>
      <c r="D8" s="15" t="s">
        <v>173</v>
      </c>
      <c r="E8" s="15" t="s">
        <v>159</v>
      </c>
      <c r="F8" s="15" t="s">
        <v>162</v>
      </c>
      <c r="G8" s="15" t="s">
        <v>163</v>
      </c>
      <c r="H8" s="15" t="s">
        <v>123</v>
      </c>
      <c r="I8" s="15" t="s">
        <v>158</v>
      </c>
      <c r="J8" s="15" t="s">
        <v>168</v>
      </c>
      <c r="K8" s="15" t="s">
        <v>167</v>
      </c>
      <c r="L8" s="15" t="s">
        <v>166</v>
      </c>
      <c r="M8" s="39" t="s">
        <v>135</v>
      </c>
      <c r="N8" s="44" t="s">
        <v>36</v>
      </c>
      <c r="O8" s="44" t="s">
        <v>36</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19</v>
      </c>
      <c r="D1" s="2" t="s">
        <v>20</v>
      </c>
      <c r="E1" s="2" t="s">
        <v>21</v>
      </c>
      <c r="F1" s="2" t="s">
        <v>22</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18</v>
      </c>
      <c r="B2" s="11" t="s">
        <v>23</v>
      </c>
      <c r="C2" s="11" t="s">
        <v>23</v>
      </c>
      <c r="D2" s="11" t="s">
        <v>24</v>
      </c>
      <c r="E2" s="11" t="s">
        <v>25</v>
      </c>
      <c r="F2" s="11" t="s">
        <v>26</v>
      </c>
      <c r="G2" s="11" t="s">
        <v>129</v>
      </c>
      <c r="H2" s="11" t="s">
        <v>132</v>
      </c>
      <c r="I2" s="11" t="s">
        <v>154</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127</v>
      </c>
      <c r="M2" s="11" t="s">
        <v>153</v>
      </c>
      <c r="N2" s="11" t="s">
        <v>133</v>
      </c>
      <c r="O2" s="11" t="s">
        <v>134</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27</v>
      </c>
      <c r="C8" s="12" t="s">
        <v>28</v>
      </c>
      <c r="D8" s="12" t="s">
        <v>29</v>
      </c>
      <c r="E8" s="12" t="s">
        <v>30</v>
      </c>
      <c r="F8" s="12" t="s">
        <v>31</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174</v>
      </c>
      <c r="O8" s="15" t="s">
        <v>124</v>
      </c>
      <c r="P8" s="39" t="s">
        <v>116</v>
      </c>
      <c r="Q8" s="44" t="s">
        <v>119</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19</v>
      </c>
      <c r="D1" s="2" t="s">
        <v>20</v>
      </c>
      <c r="E1" s="2" t="s">
        <v>21</v>
      </c>
      <c r="F1" s="2" t="s">
        <v>22</v>
      </c>
      <c r="G1" s="2" t="s">
        <v>62</v>
      </c>
      <c r="H1" s="2" t="s">
        <v>138</v>
      </c>
      <c r="I1" s="2" t="str">
        <f>IF(ISNUMBER(SEARCH("D",#REF!)),"LONGITUDE","EASTING")</f>
        <v>EASTING</v>
      </c>
      <c r="J1" s="2" t="str">
        <f>IF(ISNUMBER(SEARCH("D",#REF!)),"LATITUDE","NORTHING")</f>
        <v>NORTHING</v>
      </c>
      <c r="K1" s="2" t="s">
        <v>106</v>
      </c>
      <c r="L1" s="2" t="s">
        <v>155</v>
      </c>
      <c r="M1" s="2" t="s">
        <v>160</v>
      </c>
      <c r="N1" s="2" t="s">
        <v>161</v>
      </c>
      <c r="O1" s="2" t="s">
        <v>66</v>
      </c>
      <c r="P1" s="2" t="s">
        <v>156</v>
      </c>
      <c r="Q1" s="2" t="s">
        <v>145</v>
      </c>
      <c r="R1" s="2" t="s">
        <v>144</v>
      </c>
      <c r="S1" s="2" t="s">
        <v>151</v>
      </c>
      <c r="T1" s="2" t="s">
        <v>95</v>
      </c>
      <c r="U1" s="40" t="s">
        <v>136</v>
      </c>
      <c r="V1" s="40" t="s">
        <v>137</v>
      </c>
    </row>
    <row r="2" spans="1:22" ht="25.25" customHeight="1" x14ac:dyDescent="0.2">
      <c r="A2" s="10" t="s">
        <v>18</v>
      </c>
      <c r="B2" s="11" t="s">
        <v>23</v>
      </c>
      <c r="C2" s="11" t="s">
        <v>23</v>
      </c>
      <c r="D2" s="11" t="s">
        <v>24</v>
      </c>
      <c r="E2" s="11" t="s">
        <v>25</v>
      </c>
      <c r="F2" s="11" t="s">
        <v>26</v>
      </c>
      <c r="G2" s="11" t="s">
        <v>129</v>
      </c>
      <c r="H2" s="11" t="s">
        <v>139</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127</v>
      </c>
      <c r="L2" s="11" t="s">
        <v>141</v>
      </c>
      <c r="M2" s="11" t="s">
        <v>142</v>
      </c>
      <c r="N2" s="11" t="s">
        <v>143</v>
      </c>
      <c r="O2" s="11" t="s">
        <v>153</v>
      </c>
      <c r="P2" s="11"/>
      <c r="Q2" s="11" t="s">
        <v>164</v>
      </c>
      <c r="R2" s="11" t="s">
        <v>165</v>
      </c>
      <c r="S2" s="11" t="s">
        <v>146</v>
      </c>
      <c r="T2" s="37" t="s">
        <v>100</v>
      </c>
      <c r="U2" s="41" t="s">
        <v>147</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148</v>
      </c>
      <c r="V3" s="42" t="s">
        <v>148</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170</v>
      </c>
      <c r="N4" s="5" t="s">
        <v>171</v>
      </c>
      <c r="O4" s="5" t="s">
        <v>6</v>
      </c>
      <c r="P4" s="5" t="s">
        <v>157</v>
      </c>
      <c r="Q4" s="5" t="s">
        <v>7</v>
      </c>
      <c r="R4" s="5" t="s">
        <v>7</v>
      </c>
      <c r="S4" s="5" t="s">
        <v>7</v>
      </c>
      <c r="T4" s="38" t="s">
        <v>149</v>
      </c>
      <c r="U4" s="43" t="s">
        <v>150</v>
      </c>
      <c r="V4" s="43" t="s">
        <v>150</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157</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4">
        <v>0</v>
      </c>
      <c r="Q6" s="5" t="s">
        <v>152</v>
      </c>
      <c r="R6" s="5" t="s">
        <v>152</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27</v>
      </c>
      <c r="C8" s="12" t="s">
        <v>28</v>
      </c>
      <c r="D8" s="12" t="s">
        <v>29</v>
      </c>
      <c r="E8" s="12" t="s">
        <v>30</v>
      </c>
      <c r="F8" s="12" t="s">
        <v>31</v>
      </c>
      <c r="G8" s="15" t="s">
        <v>76</v>
      </c>
      <c r="H8" s="15" t="s">
        <v>169</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159</v>
      </c>
      <c r="M8" s="15" t="s">
        <v>162</v>
      </c>
      <c r="N8" s="15" t="s">
        <v>163</v>
      </c>
      <c r="O8" s="15" t="s">
        <v>123</v>
      </c>
      <c r="P8" s="15" t="s">
        <v>158</v>
      </c>
      <c r="Q8" s="15" t="s">
        <v>168</v>
      </c>
      <c r="R8" s="15" t="s">
        <v>167</v>
      </c>
      <c r="S8" s="15" t="s">
        <v>166</v>
      </c>
      <c r="T8" s="39" t="s">
        <v>135</v>
      </c>
      <c r="U8" s="44" t="s">
        <v>36</v>
      </c>
      <c r="V8" s="44" t="s">
        <v>36</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32</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18</v>
      </c>
      <c r="B2" s="11" t="s">
        <v>33</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32</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18</v>
      </c>
      <c r="B2" s="11" t="s">
        <v>33</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QAQC_META</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2023-12-15T21:33:17Z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