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ps01-my.sharepoint.com/personal/kurt_pasque_nps_edu/Documents/Desktop/NPS School Work/Thesis/TropicalNN/attack_results/"/>
    </mc:Choice>
  </mc:AlternateContent>
  <xr:revisionPtr revIDLastSave="0" documentId="13_ncr:40009_{3B818388-9B42-4A31-BB00-19D30565792C}" xr6:coauthVersionLast="47" xr6:coauthVersionMax="47" xr10:uidLastSave="{00000000-0000-0000-0000-000000000000}"/>
  <bookViews>
    <workbookView xWindow="-110" yWindow="-110" windowWidth="24220" windowHeight="15500" activeTab="3"/>
  </bookViews>
  <sheets>
    <sheet name="trop_mnist_no" sheetId="1" r:id="rId1"/>
    <sheet name="relu_mnist_no" sheetId="2" r:id="rId2"/>
    <sheet name="Sheet4" sheetId="5" r:id="rId3"/>
    <sheet name="Sheet5" sheetId="6" r:id="rId4"/>
    <sheet name="maxout_mnist_no" sheetId="3" r:id="rId5"/>
  </sheets>
  <definedNames>
    <definedName name="_xlnm._FilterDatabase" localSheetId="3" hidden="1">Sheet5!$A$1:$F$813</definedName>
  </definedNames>
  <calcPr calcId="0"/>
</workbook>
</file>

<file path=xl/calcChain.xml><?xml version="1.0" encoding="utf-8"?>
<calcChain xmlns="http://schemas.openxmlformats.org/spreadsheetml/2006/main">
  <c r="P2" i="5" l="1"/>
  <c r="P3" i="5"/>
  <c r="P4" i="5"/>
  <c r="P5" i="5"/>
  <c r="P1" i="5"/>
  <c r="O2" i="5"/>
  <c r="O3" i="5"/>
  <c r="O4" i="5"/>
  <c r="O5" i="5"/>
  <c r="O1" i="5"/>
  <c r="N6" i="5"/>
  <c r="N2" i="5"/>
  <c r="N3" i="5"/>
  <c r="N4" i="5"/>
  <c r="N5" i="5"/>
  <c r="N1" i="5"/>
  <c r="H12" i="5"/>
  <c r="I8" i="5"/>
  <c r="D8" i="5"/>
  <c r="G5" i="5"/>
  <c r="G3" i="5"/>
  <c r="G4" i="5" s="1"/>
  <c r="G2" i="5"/>
  <c r="H2" i="5" s="1"/>
  <c r="I2" i="5" s="1"/>
  <c r="B3" i="5"/>
  <c r="B4" i="5" s="1"/>
  <c r="B2" i="5"/>
  <c r="C2" i="5" s="1"/>
  <c r="D2" i="5" s="1"/>
  <c r="F81" i="3"/>
  <c r="E81" i="3"/>
  <c r="D81" i="3"/>
  <c r="C81" i="3"/>
  <c r="B81" i="3"/>
  <c r="A81" i="3"/>
  <c r="F81" i="2"/>
  <c r="E81" i="2"/>
  <c r="D81" i="2"/>
  <c r="C81" i="2"/>
  <c r="B81" i="2"/>
  <c r="A81" i="2"/>
  <c r="B81" i="1"/>
  <c r="C81" i="1"/>
  <c r="D81" i="1"/>
  <c r="E81" i="1"/>
  <c r="F81" i="1"/>
  <c r="A81" i="1"/>
  <c r="G6" i="5" l="1"/>
  <c r="H6" i="5" s="1"/>
  <c r="I6" i="5" s="1"/>
  <c r="H4" i="5"/>
  <c r="I4" i="5" s="1"/>
  <c r="B5" i="5"/>
  <c r="B6" i="5" s="1"/>
  <c r="C6" i="5" s="1"/>
  <c r="D6" i="5" s="1"/>
  <c r="C4" i="5"/>
  <c r="D4" i="5" s="1"/>
</calcChain>
</file>

<file path=xl/sharedStrings.xml><?xml version="1.0" encoding="utf-8"?>
<sst xmlns="http://schemas.openxmlformats.org/spreadsheetml/2006/main" count="4743" uniqueCount="2559">
  <si>
    <t>Test Accuracy Clean</t>
  </si>
  <si>
    <t>Test Accuracy FGSM</t>
  </si>
  <si>
    <t>Test Accuracy PGD Inf</t>
  </si>
  <si>
    <t>Test Accuracy PGD 2</t>
  </si>
  <si>
    <t>Test Accuracy CW</t>
  </si>
  <si>
    <t>Test Accuracy SPSA</t>
  </si>
  <si>
    <t>Batch size</t>
  </si>
  <si>
    <t>units</t>
  </si>
  <si>
    <t>Title Sort by title ascending</t>
  </si>
  <si>
    <t>Access</t>
  </si>
  <si>
    <t>Created By</t>
  </si>
  <si>
    <t>Modified</t>
  </si>
  <si>
    <t>Size</t>
  </si>
  <si>
    <t> FolderHR Community Portal Resources</t>
  </si>
  <si>
    <t>HR Community Portal Resources ActionsActions </t>
  </si>
  <si>
    <t>FolderClose this folder: HR Community Leadership HR Community Leadership </t>
  </si>
  <si>
    <t>HR Community Leadership ActionsActions </t>
  </si>
  <si>
    <t>Entire site</t>
  </si>
  <si>
    <t>Nov 29, 2023, 10:42 am</t>
  </si>
  <si>
    <t>6 items</t>
  </si>
  <si>
    <t>FolderClose this folder: HR FLAG OFFICERS HR FLAG OFFICERS</t>
  </si>
  <si>
    <t>HR FLAG OFFICERS ActionsActions </t>
  </si>
  <si>
    <t>Feb 28, 2019, 8:59 am</t>
  </si>
  <si>
    <t>3 items</t>
  </si>
  <si>
    <t>FolderClose this folder: BIOGRAPHIES BIOGRAPHIES</t>
  </si>
  <si>
    <t>BIOGRAPHIES ActionsActions </t>
  </si>
  <si>
    <t>Sep 15, 2021, 8:30 am</t>
  </si>
  <si>
    <t>2 items</t>
  </si>
  <si>
    <t> RDML Schwerin Bio.pdf</t>
  </si>
  <si>
    <t>RDML Schwerin Bio.pdf ActionsActions </t>
  </si>
  <si>
    <t>Emily Guinn</t>
  </si>
  <si>
    <t>Nov 2, 2021, 9:47 am</t>
  </si>
  <si>
    <t>309.5 KB</t>
  </si>
  <si>
    <t> RDML Satterwhite Bio.pdf</t>
  </si>
  <si>
    <t>RDML Satterwhite Bio.pdf ActionsActions </t>
  </si>
  <si>
    <t>Sep 22, 2022, 6:43 am</t>
  </si>
  <si>
    <t>148.6 KB</t>
  </si>
  <si>
    <t> RDML Satterwhite.jpg</t>
  </si>
  <si>
    <t>RDML Satterwhite.jpg ActionsActions </t>
  </si>
  <si>
    <t>Sep 15, 2021, 8:03 am</t>
  </si>
  <si>
    <t>61.1 KB</t>
  </si>
  <si>
    <t> RDML Schwerin Bio pic.jpg</t>
  </si>
  <si>
    <t>RDML Schwerin Bio pic.jpg ActionsActions </t>
  </si>
  <si>
    <t>Nov 2, 2021, 9:36 am</t>
  </si>
  <si>
    <t>3.6 MB</t>
  </si>
  <si>
    <t>FolderClose this folder: HR EXECUTIVE STEERING COMMITTEE HR EXECUTIVE STEERING COMMITTEE</t>
  </si>
  <si>
    <t>HR EXECUTIVE STEERING COMMITTEE ActionsActions </t>
  </si>
  <si>
    <t>Apr 20, 2023, 1:13 pm</t>
  </si>
  <si>
    <t>1 item</t>
  </si>
  <si>
    <t>Feb 28, 2019, 9:02 am</t>
  </si>
  <si>
    <t>14 items</t>
  </si>
  <si>
    <t> CAPT Cower.jpg</t>
  </si>
  <si>
    <t>CAPT Cower.jpg ActionsActions </t>
  </si>
  <si>
    <t>Feb 1, 2022, 1:08 pm</t>
  </si>
  <si>
    <t>498 KB</t>
  </si>
  <si>
    <t> CAPT COWER BIO Jan 2022.pdf</t>
  </si>
  <si>
    <t>CAPT COWER BIO Jan 2022.pdf ActionsActions </t>
  </si>
  <si>
    <t>152.1 KB</t>
  </si>
  <si>
    <t> CAPT Cronau.jpg</t>
  </si>
  <si>
    <t>CAPT Cronau.jpg ActionsActions </t>
  </si>
  <si>
    <t>Sep 26, 2022, 8:38 am</t>
  </si>
  <si>
    <t>46.5 KB</t>
  </si>
  <si>
    <t> CAPT Cronau Bio.pdf</t>
  </si>
  <si>
    <t>CAPT Cronau Bio.pdf ActionsActions </t>
  </si>
  <si>
    <t>Sep 22, 2022, 8:14 am</t>
  </si>
  <si>
    <t>144.4 KB</t>
  </si>
  <si>
    <t> CAPT E. R. Johnson.pdf</t>
  </si>
  <si>
    <t>CAPT E. R. Johnson.pdf ActionsActions </t>
  </si>
  <si>
    <t>Jan 18, 2022, 10:25 am</t>
  </si>
  <si>
    <t>320.3 KB</t>
  </si>
  <si>
    <t> CAPT Hernandez.jpg</t>
  </si>
  <si>
    <t>CAPT Hernandez.jpg ActionsActions </t>
  </si>
  <si>
    <t>Nov 2, 2021, 9:43 am</t>
  </si>
  <si>
    <t>12.3 KB</t>
  </si>
  <si>
    <t> CAPT Hernandez.pdf</t>
  </si>
  <si>
    <t>CAPT Hernandez.pdf ActionsActions </t>
  </si>
  <si>
    <t>94.2 KB</t>
  </si>
  <si>
    <t> CAPT Macon</t>
  </si>
  <si>
    <t>CAPT Macon ActionsActions </t>
  </si>
  <si>
    <t>Feb 2, 2022, 6:34 am</t>
  </si>
  <si>
    <t>224.6 KB</t>
  </si>
  <si>
    <t> CAPT Macon.JPG</t>
  </si>
  <si>
    <t>CAPT Macon.JPG ActionsActions </t>
  </si>
  <si>
    <t>Feb 2, 2022, 6:33 am</t>
  </si>
  <si>
    <t>40.5 KB</t>
  </si>
  <si>
    <t> CAPT Muntean</t>
  </si>
  <si>
    <t>CAPT Muntean ActionsActions </t>
  </si>
  <si>
    <t>Jan 18, 2022, 10:26 am</t>
  </si>
  <si>
    <t>197.5 KB</t>
  </si>
  <si>
    <t> CAPT Muntean.JPG</t>
  </si>
  <si>
    <t>CAPT Muntean.JPG ActionsActions </t>
  </si>
  <si>
    <t>Jan 18, 2022, 10:41 am</t>
  </si>
  <si>
    <t>28.3 KB</t>
  </si>
  <si>
    <t> CAPT Smith.jpg</t>
  </si>
  <si>
    <t>CAPT Smith.jpg ActionsActions </t>
  </si>
  <si>
    <t>Jacqueline Linster</t>
  </si>
  <si>
    <t>Sep 26, 2022, 8:06 am</t>
  </si>
  <si>
    <t>82.6 KB</t>
  </si>
  <si>
    <t> CAPT Smith Bio.pdf</t>
  </si>
  <si>
    <t>CAPT Smith Bio.pdf ActionsActions </t>
  </si>
  <si>
    <t>Sep 26, 2022, 7:45 am</t>
  </si>
  <si>
    <t>445.4 KB</t>
  </si>
  <si>
    <t> OCM - CDR Hogan Bio 22 Sep 2022.pdf</t>
  </si>
  <si>
    <t>OCM - CDR Hogan Bio 22 Sep 2022.pdf ActionsActions </t>
  </si>
  <si>
    <t>Sep 26, 2022, 7:35 am</t>
  </si>
  <si>
    <t>100.6 KB</t>
  </si>
  <si>
    <t>FolderClose this folder: HR CAREER TRACK ACTION GROUPS HR CAREER TRACK ACTION GROUPS</t>
  </si>
  <si>
    <t>HR CAREER TRACK ACTION GROUPS ActionsActions </t>
  </si>
  <si>
    <t>4 items</t>
  </si>
  <si>
    <t>FolderClose this folder: DEVELOPMENT BOD DEVELOPMENT BOD</t>
  </si>
  <si>
    <t>DEVELOPMENT BOD ActionsActions </t>
  </si>
  <si>
    <t>Select group(s)</t>
  </si>
  <si>
    <t>Jan 27, 2020, 11:37 am</t>
  </si>
  <si>
    <t>FolderClose this folder: BIOGRAPHIES AND CONTACT INFORMATION BIOGRAPHIES AND CONTACT INFORMATION</t>
  </si>
  <si>
    <t>BIOGRAPHIES AND CONTACT INFORMATION ActionsActions </t>
  </si>
  <si>
    <t>Jan 23, 2020, 9:07 am</t>
  </si>
  <si>
    <t> CDR Harmon.jpg</t>
  </si>
  <si>
    <t>CDR Harmon.jpg ActionsActions </t>
  </si>
  <si>
    <t>May 31, 2023, 7:38 am</t>
  </si>
  <si>
    <t>89.7 KB</t>
  </si>
  <si>
    <t>FolderClose this folder: MANAGEMENT BOD MANAGEMENT BOD</t>
  </si>
  <si>
    <t>MANAGEMENT BOD ActionsActions </t>
  </si>
  <si>
    <t>Jan 23, 2020, 8:52 am</t>
  </si>
  <si>
    <t>Mar 5, 2019, 9:15 am</t>
  </si>
  <si>
    <t> CDR Jeffrey Morin_ Management BoD.pdf</t>
  </si>
  <si>
    <t>CDR Jeffrey Morin_ Management BoD.pdf ActionsActions </t>
  </si>
  <si>
    <t>Jan 27, 2022, 9:09 am</t>
  </si>
  <si>
    <t>327.5 KB</t>
  </si>
  <si>
    <t> CDR Morin.jpg</t>
  </si>
  <si>
    <t>CDR Morin.jpg ActionsActions </t>
  </si>
  <si>
    <t>Jan 27, 2022, 9:10 am</t>
  </si>
  <si>
    <t>48.3 KB</t>
  </si>
  <si>
    <t>FolderClose this folder: RECRUITING BOD RECRUITING BOD</t>
  </si>
  <si>
    <t>RECRUITING BOD ActionsActions </t>
  </si>
  <si>
    <t>Feb 28, 2019, 9:03 am</t>
  </si>
  <si>
    <t>Feb 28, 2019, 9:05 am</t>
  </si>
  <si>
    <t> CAPT Wallace.jpg</t>
  </si>
  <si>
    <t>CAPT Wallace.jpg ActionsActions </t>
  </si>
  <si>
    <t>Jan 27, 2022, 9:15 am</t>
  </si>
  <si>
    <t>105.4 KB</t>
  </si>
  <si>
    <t> CAPT Wallace.pdf</t>
  </si>
  <si>
    <t>CAPT Wallace.pdf ActionsActions </t>
  </si>
  <si>
    <t>352.1 KB</t>
  </si>
  <si>
    <t>FolderClose this folder: REQUIREMENTS BOD REQUIREMENTS BOD</t>
  </si>
  <si>
    <t>REQUIREMENTS BOD ActionsActions </t>
  </si>
  <si>
    <t>FolderClose this folder: Biographies and Contact Information Biographies and Contact Information</t>
  </si>
  <si>
    <t>Biographies and Contact Information ActionsActions </t>
  </si>
  <si>
    <t>Feb 26, 2019, 9:52 am</t>
  </si>
  <si>
    <t> Carlton_Edward_CDR_2021.pdf</t>
  </si>
  <si>
    <t>Carlton_Edward_CDR_2021.pdf ActionsActions </t>
  </si>
  <si>
    <t>Sep 19, 2022, 10:11 am</t>
  </si>
  <si>
    <t>165.8 KB</t>
  </si>
  <si>
    <t>FolderClose this folder: FR2 Competency Framework Project FR2 Competency Framework Project</t>
  </si>
  <si>
    <t>FR2 Competency Framework Project ActionsActions </t>
  </si>
  <si>
    <t>Autumn Malia</t>
  </si>
  <si>
    <t>Jul 25, 2022, 11:56 am</t>
  </si>
  <si>
    <t>FolderClose this folder: Project Status Updates Project Status Updates</t>
  </si>
  <si>
    <t>Project Status Updates ActionsActions </t>
  </si>
  <si>
    <t>Jul 25, 2022, 11:58 am</t>
  </si>
  <si>
    <t> FR2 COMPETENCY FRAMEWORK (HRPDTC Update) Apr2022.pptx</t>
  </si>
  <si>
    <t>FR2 COMPETENCY FRAMEWORK (HRPDTC Update) Apr2022.pptx ActionsActions </t>
  </si>
  <si>
    <t>Jul 25, 2022, 12:03 pm</t>
  </si>
  <si>
    <t>453.7 KB</t>
  </si>
  <si>
    <t> FR2 Competency Framework Status Update_July 2022.pptx</t>
  </si>
  <si>
    <t>FR2 Competency Framework Status Update_July 2022.pptx ActionsActions </t>
  </si>
  <si>
    <t>Jul 25, 2022, 12:19 pm</t>
  </si>
  <si>
    <t>460.2 KB</t>
  </si>
  <si>
    <t> FR2 COMPETENCY FRAMEWORK Update_Jan2022.pptx</t>
  </si>
  <si>
    <t>FR2 COMPETENCY FRAMEWORK Update_Jan2022.pptx ActionsActions </t>
  </si>
  <si>
    <t>422.9 KB</t>
  </si>
  <si>
    <t>FolderClose this folder: References References</t>
  </si>
  <si>
    <t>References ActionsActions </t>
  </si>
  <si>
    <t> 9 Competencies for HR Excellence_HRCI.pdf</t>
  </si>
  <si>
    <t>9 Competencies for HR Excellence_HRCI.pdf ActionsActions </t>
  </si>
  <si>
    <t>Jul 25, 2022, 12:05 pm</t>
  </si>
  <si>
    <t>63.9 KB</t>
  </si>
  <si>
    <t> 1200 HR Billet List - NOV 2021_FR2 Filter.xlsx</t>
  </si>
  <si>
    <t>1200 HR Billet List - NOV 2021_FR2 Filter.xlsx ActionsActions </t>
  </si>
  <si>
    <t>74.7 KB</t>
  </si>
  <si>
    <t> 1200 HR Billet List - NOV 2021.xlsx</t>
  </si>
  <si>
    <t>1200 HR Billet List - NOV 2021.xlsx ActionsActions </t>
  </si>
  <si>
    <t>74.3 KB</t>
  </si>
  <si>
    <t> AIR FORCE HANDBOOK 36-2647.pdf</t>
  </si>
  <si>
    <t>AIR FORCE HANDBOOK 36-2647.pdf ActionsActions </t>
  </si>
  <si>
    <t>Jul 25, 2022, 12:04 pm</t>
  </si>
  <si>
    <t>6.1 MB</t>
  </si>
  <si>
    <t> Billet Descriptions as of Jan 2021.xlsx</t>
  </si>
  <si>
    <t>Billet Descriptions as of Jan 2021.xlsx ActionsActions </t>
  </si>
  <si>
    <t>178.8 KB</t>
  </si>
  <si>
    <t> Competency FAQs_SHRM.pdf</t>
  </si>
  <si>
    <t>Competency FAQs_SHRM.pdf ActionsActions </t>
  </si>
  <si>
    <t>364.2 KB</t>
  </si>
  <si>
    <t> Competency Model - Training Industry.pdf</t>
  </si>
  <si>
    <t>Competency Model - Training Industry.pdf ActionsActions </t>
  </si>
  <si>
    <t>40.6 KB</t>
  </si>
  <si>
    <t> Comptency Model Development Guide.pdf</t>
  </si>
  <si>
    <t>Comptency Model Development Guide.pdf ActionsActions </t>
  </si>
  <si>
    <t>0.8 MB</t>
  </si>
  <si>
    <t> Critical Review of HR Competency Model_Vu 2017.pdf</t>
  </si>
  <si>
    <t>Critical Review of HR Competency Model_Vu 2017.pdf ActionsActions </t>
  </si>
  <si>
    <t>242.9 KB</t>
  </si>
  <si>
    <t> Developing a Leadership Competency Model _ Deloitte US.pdf</t>
  </si>
  <si>
    <t>Developing a Leadership Competency Model _ Deloitte US.pdf ActionsActions </t>
  </si>
  <si>
    <t>266.7 KB</t>
  </si>
  <si>
    <t> DoDINST 1400.25_vol250_Jun2016.pdf</t>
  </si>
  <si>
    <t>DoDINST 1400.25_vol250_Jun2016.pdf ActionsActions </t>
  </si>
  <si>
    <t>193.2 KB</t>
  </si>
  <si>
    <t> FR2 Competency Framework Literature Review.docx</t>
  </si>
  <si>
    <t>FR2 Competency Framework Literature Review.docx ActionsActions </t>
  </si>
  <si>
    <t>Jul 25, 2022, 12:07 pm</t>
  </si>
  <si>
    <t>21.2 KB</t>
  </si>
  <si>
    <t> SHRM Competency Model.pdf</t>
  </si>
  <si>
    <t>SHRM Competency Model.pdf ActionsActions </t>
  </si>
  <si>
    <t>10 MB</t>
  </si>
  <si>
    <t> SWE-CompetencyGuide.pdf</t>
  </si>
  <si>
    <t>SWE-CompetencyGuide.pdf ActionsActions </t>
  </si>
  <si>
    <t>1.3 MB</t>
  </si>
  <si>
    <t> FR2 Competency Framework_v1.docx</t>
  </si>
  <si>
    <t>FR2 Competency Framework_v1.docx ActionsActions </t>
  </si>
  <si>
    <t>Jul 25, 2022, 12:06 pm</t>
  </si>
  <si>
    <t>26.5 KB</t>
  </si>
  <si>
    <t> FR2 Competency Framework Working Slides.pptx</t>
  </si>
  <si>
    <t>FR2 Competency Framework Working Slides.pptx ActionsActions </t>
  </si>
  <si>
    <t>248 KB</t>
  </si>
  <si>
    <t>FolderClose this folder: HR REGION CAPTS AND REGION DEPUTIES HR REGION CAPTS AND REGION DEPUTIES</t>
  </si>
  <si>
    <t>HR REGION CAPTS AND REGION DEPUTIES ActionsActions </t>
  </si>
  <si>
    <t>Mar 19, 2019, 8:21 am</t>
  </si>
  <si>
    <t>FolderClose this folder: HR REGION DISTROS HR REGION DISTROS</t>
  </si>
  <si>
    <t>HR REGION DISTROS ActionsActions </t>
  </si>
  <si>
    <t>George Werenskjold</t>
  </si>
  <si>
    <t>Mar 19, 2019, 7:58 am</t>
  </si>
  <si>
    <t> SELRES HR by Region.xlsx</t>
  </si>
  <si>
    <t>SELRES HR by Region.xlsx ActionsActions </t>
  </si>
  <si>
    <t>Chris Webster</t>
  </si>
  <si>
    <t>Jan 27, 2020, 12:22 pm</t>
  </si>
  <si>
    <t>14.1 MB</t>
  </si>
  <si>
    <t>FolderClose this folder: HR REGION MAPS HR REGION MAPS</t>
  </si>
  <si>
    <t>HR REGION MAPS ActionsActions </t>
  </si>
  <si>
    <t> HR O6 AC Regional Map _FEB 2019_.pptx</t>
  </si>
  <si>
    <t>HR O6 AC Regional Map _FEB 2019_.pptx ActionsActions </t>
  </si>
  <si>
    <t>Feb 27, 2019, 2:31 pm</t>
  </si>
  <si>
    <t>145.3 KB</t>
  </si>
  <si>
    <t> HR O6 - O5 Region Map FTS _FEB 19_.pptx</t>
  </si>
  <si>
    <t>HR O6 - O5 Region Map FTS _FEB 19_.pptx ActionsActions </t>
  </si>
  <si>
    <t>400.1 KB</t>
  </si>
  <si>
    <t> Regional CAPT Map.pptx</t>
  </si>
  <si>
    <t>Regional CAPT Map.pptx ActionsActions </t>
  </si>
  <si>
    <t>Jo Cartagena</t>
  </si>
  <si>
    <t>Oct 30, 2023, 7:58 am</t>
  </si>
  <si>
    <t>263.8 KB</t>
  </si>
  <si>
    <t> Regions Map-1.pptx</t>
  </si>
  <si>
    <t>Regions Map-1.pptx ActionsActions </t>
  </si>
  <si>
    <t>261.3 KB</t>
  </si>
  <si>
    <t>FolderClose this folder: DC (NDW) DC (NDW)</t>
  </si>
  <si>
    <t>DC (NDW) ActionsActions </t>
  </si>
  <si>
    <t>Apr 19, 2019, 9:45 am</t>
  </si>
  <si>
    <t>5 items</t>
  </si>
  <si>
    <t> Carino_Bio.pdf</t>
  </si>
  <si>
    <t>Carino_Bio.pdf ActionsActions </t>
  </si>
  <si>
    <t>Sad Carino</t>
  </si>
  <si>
    <t>May 17, 2023, 4:42 am</t>
  </si>
  <si>
    <t>325.1 KB</t>
  </si>
  <si>
    <t>FolderClose this folder: Resources Resources</t>
  </si>
  <si>
    <t>Resources ActionsActions </t>
  </si>
  <si>
    <t>Christine Cairoli</t>
  </si>
  <si>
    <t>May 10, 2019, 1:32 pm</t>
  </si>
  <si>
    <t>7 items</t>
  </si>
  <si>
    <t>FolderClose this folder: Announcements Announcements</t>
  </si>
  <si>
    <t>Announcements ActionsActions </t>
  </si>
  <si>
    <t>Oct 18, 2019, 10:42 am</t>
  </si>
  <si>
    <t> 2019 01 19 - NDW Announcement 2_FY19.pptx</t>
  </si>
  <si>
    <t>2019 01 19 - NDW Announcement 2_FY19.pptx ActionsActions </t>
  </si>
  <si>
    <t>May 10, 2019, 1:36 pm</t>
  </si>
  <si>
    <t>1.7 MB</t>
  </si>
  <si>
    <t> 2019 10 19 - NDW Announcement 1_FY19.pptx</t>
  </si>
  <si>
    <t>2019 10 19 - NDW Announcement 1_FY19.pptx ActionsActions </t>
  </si>
  <si>
    <t>May 10, 2019, 1:35 pm</t>
  </si>
  <si>
    <t>282.7 KB</t>
  </si>
  <si>
    <t>FolderClose this folder: Region Events Region Events</t>
  </si>
  <si>
    <t>Region Events ActionsActions </t>
  </si>
  <si>
    <t>9 items</t>
  </si>
  <si>
    <t> FolderPhotos </t>
  </si>
  <si>
    <t>Photos ActionsActions </t>
  </si>
  <si>
    <t>Nov 15, 2019, 12:40 pm</t>
  </si>
  <si>
    <t>0 items</t>
  </si>
  <si>
    <t> 2018 05 10 - HR Pro Dev Day at OMB.PDF</t>
  </si>
  <si>
    <t>2018 05 10 - HR Pro Dev Day at OMB.PDF ActionsActions </t>
  </si>
  <si>
    <t>May 10, 2019, 7:53 am</t>
  </si>
  <si>
    <t>410.1 KB</t>
  </si>
  <si>
    <t> 2018 08 23 - HR Pro Dev Day at Capitol Hill.pdf</t>
  </si>
  <si>
    <t>2018 08 23 - HR Pro Dev Day at Capitol Hill.pdf ActionsActions </t>
  </si>
  <si>
    <t>196.2 KB</t>
  </si>
  <si>
    <t> 2019 06 05 - HR Hail and Farewell and Social at Nats Park.pdf</t>
  </si>
  <si>
    <t>2019 06 05 - HR Hail and Farewell and Social at Nats Park.pdf ActionsActions </t>
  </si>
  <si>
    <t>402.5 KB</t>
  </si>
  <si>
    <t> 2019 10 24 - HR 18th Birthday 2019 NSF.pdf</t>
  </si>
  <si>
    <t>2019 10 24 - HR 18th Birthday 2019 NSF.pdf ActionsActions </t>
  </si>
  <si>
    <t>Oct 3, 2019, 10:14 am</t>
  </si>
  <si>
    <t>276.6 KB</t>
  </si>
  <si>
    <t> 2019 11 23 - HR Social, Navy vs SMU.pdf</t>
  </si>
  <si>
    <t>2019 11 23 - HR Social, Navy vs SMU.pdf ActionsActions </t>
  </si>
  <si>
    <t>Oct 4, 2019, 6:27 am</t>
  </si>
  <si>
    <t>162.2 KB</t>
  </si>
  <si>
    <t> 2020 02 07 - NDW HR Quarterly Breakfast FY20 Q2 Flier.pdf</t>
  </si>
  <si>
    <t>2020 02 07 - NDW HR Quarterly Breakfast FY20 Q2 Flier.pdf ActionsActions </t>
  </si>
  <si>
    <t>Jan 24, 2020, 11:55 am</t>
  </si>
  <si>
    <t>268.1 KB</t>
  </si>
  <si>
    <t> Events.html</t>
  </si>
  <si>
    <t>Events.html ActionsActions </t>
  </si>
  <si>
    <t>Aug 13, 2020, 12:47 pm</t>
  </si>
  <si>
    <t> Pentagon to NSF DoD Shuttle Schedule as of 24 JAN 2020.pdf</t>
  </si>
  <si>
    <t>Pentagon to NSF DoD Shuttle Schedule as of 24 JAN 2020.pdf ActionsActions </t>
  </si>
  <si>
    <t>Jan 24, 2020, 12:02 pm</t>
  </si>
  <si>
    <t>122.7 KB</t>
  </si>
  <si>
    <t> NDW Banner</t>
  </si>
  <si>
    <t>NDW Banner ActionsActions </t>
  </si>
  <si>
    <t>Oct 18, 2019, 10:34 am</t>
  </si>
  <si>
    <t>368.1 KB</t>
  </si>
  <si>
    <t> NDW HR White Pages_2019.xlsx</t>
  </si>
  <si>
    <t>NDW HR White Pages_2019.xlsx ActionsActions </t>
  </si>
  <si>
    <t>Jan 6, 2020, 10:39 am</t>
  </si>
  <si>
    <t>27 KB</t>
  </si>
  <si>
    <t> Webinars</t>
  </si>
  <si>
    <t>Webinars ActionsActions </t>
  </si>
  <si>
    <t>Oct 18, 2019, 11:09 am</t>
  </si>
  <si>
    <t>13 KB</t>
  </si>
  <si>
    <t> White_Pages.html</t>
  </si>
  <si>
    <t>White_Pages.html ActionsActions </t>
  </si>
  <si>
    <t>Mar 28, 2020, 8:44 am</t>
  </si>
  <si>
    <t>10.4 KB</t>
  </si>
  <si>
    <t>FolderClose this folder: Training Officer and PQS Training Officer and PQS</t>
  </si>
  <si>
    <t>Training Officer and PQS ActionsActions </t>
  </si>
  <si>
    <t>Stevie Greenway</t>
  </si>
  <si>
    <t>May 7, 2019, 6:36 pm</t>
  </si>
  <si>
    <t> FolderBrown Bag and Other Trainings</t>
  </si>
  <si>
    <t>Brown Bag and Other Trainings ActionsActions </t>
  </si>
  <si>
    <t>Nov 15, 2019, 1:04 pm</t>
  </si>
  <si>
    <t>FolderClose this folder: Gouge Gouge</t>
  </si>
  <si>
    <t>Gouge ActionsActions </t>
  </si>
  <si>
    <t>May 7, 2019, 6:45 pm</t>
  </si>
  <si>
    <t> Chapter 8 - The Commanding Officer.pdf</t>
  </si>
  <si>
    <t>Chapter 8 - The Commanding Officer.pdf ActionsActions </t>
  </si>
  <si>
    <t>1.2 MB</t>
  </si>
  <si>
    <t> Command PQS study guide.doc</t>
  </si>
  <si>
    <t>Command PQS study guide.doc ActionsActions </t>
  </si>
  <si>
    <t>399.5 KB</t>
  </si>
  <si>
    <t> Gifts Point Paper (2008).doc</t>
  </si>
  <si>
    <t>Gifts Point Paper (2008).doc ActionsActions </t>
  </si>
  <si>
    <t>54 KB</t>
  </si>
  <si>
    <t> VCNOethicsGuidance2008.pdf</t>
  </si>
  <si>
    <t>VCNOethicsGuidance2008.pdf ActionsActions </t>
  </si>
  <si>
    <t>May 7, 2019, 6:46 pm</t>
  </si>
  <si>
    <t>251.5 KB</t>
  </si>
  <si>
    <t>FolderClose this folder: PQS and Board Instructions PQS and Board Instructions</t>
  </si>
  <si>
    <t>PQS and Board Instructions ActionsActions </t>
  </si>
  <si>
    <t>May 7, 2019, 6:37 pm</t>
  </si>
  <si>
    <t>8 items</t>
  </si>
  <si>
    <t>FolderClose this folder: FTS FTS</t>
  </si>
  <si>
    <t>FTS ActionsActions </t>
  </si>
  <si>
    <t>May 7, 2019, 6:40 pm</t>
  </si>
  <si>
    <t> COMNAVRESFORNOTE_1001_2019_FORCE_EXECUTION_GUIDANCE.pdf</t>
  </si>
  <si>
    <t>COMNAVRESFORNOTE_1001_2019_FORCE_EXECUTION_GUIDANCE.pdf ActionsActions </t>
  </si>
  <si>
    <t>May 7, 2019, 6:41 pm</t>
  </si>
  <si>
    <t>183.3 KB</t>
  </si>
  <si>
    <t> FTS Command Qualification 1412.1.pdf</t>
  </si>
  <si>
    <t>FTS Command Qualification 1412.1.pdf ActionsActions </t>
  </si>
  <si>
    <t>1.5 MB</t>
  </si>
  <si>
    <t> FY19 Cycle CQOB MEMBERS with DOR.xlsx</t>
  </si>
  <si>
    <t>FY19 Cycle CQOB MEMBERS with DOR.xlsx ActionsActions </t>
  </si>
  <si>
    <t>77 KB</t>
  </si>
  <si>
    <t> FY19 Cycle HR FTS CQOB 2APR19.xlsx</t>
  </si>
  <si>
    <t>FY19 Cycle HR FTS CQOB 2APR19.xlsx ActionsActions </t>
  </si>
  <si>
    <t>27.6 KB</t>
  </si>
  <si>
    <t> HR Active Command PQS.pdf</t>
  </si>
  <si>
    <t>HR Active Command PQS.pdf ActionsActions </t>
  </si>
  <si>
    <t>388.7 KB</t>
  </si>
  <si>
    <t> HRCOEINST 1401.1 (final) Apr 2019.pdf</t>
  </si>
  <si>
    <t>HRCOEINST 1401.1 (final) Apr 2019.pdf ActionsActions </t>
  </si>
  <si>
    <t>366 KB</t>
  </si>
  <si>
    <t> HR Reserve Command PQS.pdf</t>
  </si>
  <si>
    <t>HR Reserve Command PQS.pdf ActionsActions </t>
  </si>
  <si>
    <t>635.9 KB</t>
  </si>
  <si>
    <t> NOSC nomination letter.pdf</t>
  </si>
  <si>
    <t>NOSC nomination letter.pdf ActionsActions </t>
  </si>
  <si>
    <t>18.8 KB</t>
  </si>
  <si>
    <t> Candidate Tracker Sheet (NDW Washington).xlsx</t>
  </si>
  <si>
    <t>Candidate Tracker Sheet (NDW Washington).xlsx ActionsActions </t>
  </si>
  <si>
    <t>May 7, 2019, 6:42 pm</t>
  </si>
  <si>
    <t>12.7 KB</t>
  </si>
  <si>
    <t>FolderClose this folder: WELCOME ABOARD WELCOME ABOARD</t>
  </si>
  <si>
    <t>WELCOME ABOARD ActionsActions </t>
  </si>
  <si>
    <t>Feb 28, 2019, 9:06 am</t>
  </si>
  <si>
    <t> Region_Team</t>
  </si>
  <si>
    <t>Region_Team ActionsActions </t>
  </si>
  <si>
    <t>Jun 1, 2022, 3:26 pm</t>
  </si>
  <si>
    <t>16.6 KB</t>
  </si>
  <si>
    <t> Welcome to Naval District Washington</t>
  </si>
  <si>
    <t>Welcome to Naval District Washington ActionsActions </t>
  </si>
  <si>
    <t>Aug 13, 2020, 12:46 pm</t>
  </si>
  <si>
    <t>15.7 KB</t>
  </si>
  <si>
    <t> NDW Homepage - Start Here</t>
  </si>
  <si>
    <t>NDW Homepage - Start Here ActionsActions </t>
  </si>
  <si>
    <t>Mar 16, 2021, 4:20 pm</t>
  </si>
  <si>
    <t>18.1 KB</t>
  </si>
  <si>
    <t>FolderClose this folder: MID-ATLANTIC MID-ATLANTIC</t>
  </si>
  <si>
    <t>MID-ATLANTIC ActionsActions </t>
  </si>
  <si>
    <t>Feb 26, 2019, 9:54 am</t>
  </si>
  <si>
    <t> FolderBIOGRAPHIES</t>
  </si>
  <si>
    <t> FolderWELCOME ABOARD</t>
  </si>
  <si>
    <t>FolderClose this folder: MID-WEST MID-WEST</t>
  </si>
  <si>
    <t>MID-WEST ActionsActions </t>
  </si>
  <si>
    <t>FolderClose this folder: Command Snapshots Command Snapshots</t>
  </si>
  <si>
    <t>Command Snapshots ActionsActions </t>
  </si>
  <si>
    <t>Donna VorpagelGunther</t>
  </si>
  <si>
    <t>Apr 18, 2019, 12:19 pm</t>
  </si>
  <si>
    <t>11 items</t>
  </si>
  <si>
    <t> Lansing MEPS _HR.pptx</t>
  </si>
  <si>
    <t>Lansing MEPS _HR.pptx ActionsActions </t>
  </si>
  <si>
    <t>Apr 16, 2019, 11:26 am</t>
  </si>
  <si>
    <t>1.6 MB</t>
  </si>
  <si>
    <t> MEPS MILWAUKEE.PPTX</t>
  </si>
  <si>
    <t>MEPS MILWAUKEE.PPTX ActionsActions </t>
  </si>
  <si>
    <t>661.4 KB</t>
  </si>
  <si>
    <t> Naval Service Training Command HR.pptx</t>
  </si>
  <si>
    <t>Naval Service Training Command HR.pptx ActionsActions </t>
  </si>
  <si>
    <t>349.1 KB</t>
  </si>
  <si>
    <t> Navy Recruiting District Minny HR.pptx</t>
  </si>
  <si>
    <t>Navy Recruiting District Minny HR.pptx ActionsActions </t>
  </si>
  <si>
    <t>637.9 KB</t>
  </si>
  <si>
    <t> Navy Recruiting District Ohio HR.PPTX</t>
  </si>
  <si>
    <t>Navy Recruiting District Ohio HR.PPTX ActionsActions </t>
  </si>
  <si>
    <t>412.5 KB</t>
  </si>
  <si>
    <t> NOSC Indianapolis.PPTX</t>
  </si>
  <si>
    <t>NOSC Indianapolis.PPTX ActionsActions </t>
  </si>
  <si>
    <t>0.7 MB</t>
  </si>
  <si>
    <t> NOSC MADISON.pptx</t>
  </si>
  <si>
    <t>NOSC MADISON.pptx ActionsActions </t>
  </si>
  <si>
    <t>249.6 KB</t>
  </si>
  <si>
    <t> NOSC Saginaw HR Slide.pptx</t>
  </si>
  <si>
    <t>NOSC Saginaw HR Slide.pptx ActionsActions </t>
  </si>
  <si>
    <t>156.5 KB</t>
  </si>
  <si>
    <t> NRD Chicago HR Snapshot.pptx</t>
  </si>
  <si>
    <t>NRD Chicago HR Snapshot.pptx ActionsActions </t>
  </si>
  <si>
    <t>Apr 16, 2019, 11:27 am</t>
  </si>
  <si>
    <t>556.3 KB</t>
  </si>
  <si>
    <t> Recruit Training Command HR Billets.pptx</t>
  </si>
  <si>
    <t>Recruit Training Command HR Billets.pptx ActionsActions </t>
  </si>
  <si>
    <t>344.6 KB</t>
  </si>
  <si>
    <t> TSC-GL HR slide.pptx</t>
  </si>
  <si>
    <t>TSC-GL HR slide.pptx ActionsActions </t>
  </si>
  <si>
    <t>375.9 KB</t>
  </si>
  <si>
    <t> CAPT Christopher J. Carmichael Nov2023.pdf</t>
  </si>
  <si>
    <t>CAPT Christopher J. Carmichael Nov2023.pdf ActionsActions </t>
  </si>
  <si>
    <t>John Caddle</t>
  </si>
  <si>
    <t>Nov 29, 2023, 8:10 am</t>
  </si>
  <si>
    <t>249.2 KB</t>
  </si>
  <si>
    <t> LT Vorpagel-Gunther Bio NSTC Updated.doc</t>
  </si>
  <si>
    <t>LT Vorpagel-Gunther Bio NSTC Updated.doc ActionsActions </t>
  </si>
  <si>
    <t>Apr 9, 2019, 10:41 am</t>
  </si>
  <si>
    <t>FolderClose this folder: Brown Bag Training Brown Bag Training</t>
  </si>
  <si>
    <t>Brown Bag Training ActionsActions </t>
  </si>
  <si>
    <t>Apr 9, 2019, 8:36 am</t>
  </si>
  <si>
    <t>12 items</t>
  </si>
  <si>
    <t> 2019.12.11 Baran Slides.pdf</t>
  </si>
  <si>
    <t>2019.12.11 Baran Slides.pdf ActionsActions </t>
  </si>
  <si>
    <t>Mar 6, 2020, 8:15 am</t>
  </si>
  <si>
    <t> Culture of Excellence - Midwest HR Training - 19FEB2020.pdf</t>
  </si>
  <si>
    <t>Culture of Excellence - Midwest HR Training - 19FEB2020.pdf ActionsActions </t>
  </si>
  <si>
    <t>2.4 MB</t>
  </si>
  <si>
    <t> HRCOE Brown Bag slides for Region MidWest 14Feb18.pdf</t>
  </si>
  <si>
    <t>HRCOE Brown Bag slides for Region MidWest 14Feb18.pdf ActionsActions </t>
  </si>
  <si>
    <t>Apr 18, 2019, 12:18 pm</t>
  </si>
  <si>
    <t> HR Region Midwest Sailor 2025 Update.pptx</t>
  </si>
  <si>
    <t>HR Region Midwest Sailor 2025 Update.pptx ActionsActions </t>
  </si>
  <si>
    <t>Apr 9, 2019, 8:54 am</t>
  </si>
  <si>
    <t> MAP Brief for MW HRO Training.pptx</t>
  </si>
  <si>
    <t>MAP Brief for MW HRO Training.pptx ActionsActions </t>
  </si>
  <si>
    <t>Apr 9, 2019, 8:55 am</t>
  </si>
  <si>
    <t>511.4 KB</t>
  </si>
  <si>
    <t> Midwest HR Brown Bag - PSD Transformation.pptx</t>
  </si>
  <si>
    <t>Midwest HR Brown Bag - PSD Transformation.pptx ActionsActions </t>
  </si>
  <si>
    <t>Jul 11, 2019, 12:28 pm</t>
  </si>
  <si>
    <t>2.2 MB</t>
  </si>
  <si>
    <t> Midwest HR Training (SRB).pptx</t>
  </si>
  <si>
    <t>Midwest HR Training (SRB).pptx ActionsActions </t>
  </si>
  <si>
    <t> Selection Board Training.pptx</t>
  </si>
  <si>
    <t>Selection Board Training.pptx ActionsActions </t>
  </si>
  <si>
    <t>Apr 9, 2019, 9:26 am</t>
  </si>
  <si>
    <t>501.5 KB</t>
  </si>
  <si>
    <t> Stress Management.pdf</t>
  </si>
  <si>
    <t>Stress Management.pdf ActionsActions </t>
  </si>
  <si>
    <t>247.3 KB</t>
  </si>
  <si>
    <t> Targeted Re-Entry Brief - Public Training April 9 2018.pptx</t>
  </si>
  <si>
    <t>Targeted Re-Entry Brief - Public Training April 9 2018.pptx ActionsActions </t>
  </si>
  <si>
    <t>318.3 KB</t>
  </si>
  <si>
    <t> Targeted Reentry Commanding Officer's Tool Kit.pdf</t>
  </si>
  <si>
    <t>Targeted Reentry Commanding Officer's Tool Kit.pdf ActionsActions </t>
  </si>
  <si>
    <t> TRP NAVADMIN Approved.pdf</t>
  </si>
  <si>
    <t>TRP NAVADMIN Approved.pdf ActionsActions </t>
  </si>
  <si>
    <t>22.4 KB</t>
  </si>
  <si>
    <t> Welcome Aboard - HR Region Midwest- 28Nov23.docx</t>
  </si>
  <si>
    <t>Welcome Aboard - HR Region Midwest- 28Nov23.docx ActionsActions </t>
  </si>
  <si>
    <t>Nov 29, 2023, 8:08 am</t>
  </si>
  <si>
    <t>15 KB</t>
  </si>
  <si>
    <t>FolderClose this folder: MILLINGTON MILLINGTON</t>
  </si>
  <si>
    <t>MILLINGTON ActionsActions </t>
  </si>
  <si>
    <t> CAPT Bayungan Biography_Nov_2019.doc</t>
  </si>
  <si>
    <t>CAPT Bayungan Biography_Nov_2019.doc ActionsActions </t>
  </si>
  <si>
    <t>Kurt Pasque</t>
  </si>
  <si>
    <t>Mar 2, 2020, 12:52 pm</t>
  </si>
  <si>
    <t>153 KB</t>
  </si>
  <si>
    <t> CAPT Cower Biography_Nov_2019.doc</t>
  </si>
  <si>
    <t>CAPT Cower Biography_Nov_2019.doc ActionsActions </t>
  </si>
  <si>
    <t>2 MB</t>
  </si>
  <si>
    <t> CAPT D'Andrea Biography_Dec_2019.doc</t>
  </si>
  <si>
    <t>CAPT D'Andrea Biography_Dec_2019.doc ActionsActions </t>
  </si>
  <si>
    <t>55 KB</t>
  </si>
  <si>
    <t> CAPT Friloux Biography_Nov 2019.doc</t>
  </si>
  <si>
    <t>CAPT Friloux Biography_Nov 2019.doc ActionsActions </t>
  </si>
  <si>
    <t>5.1 MB</t>
  </si>
  <si>
    <t> CAPT Gary S. Lefebvre Official Biography.pdf</t>
  </si>
  <si>
    <t>CAPT Gary S. Lefebvre Official Biography.pdf ActionsActions </t>
  </si>
  <si>
    <t>107.8 KB</t>
  </si>
  <si>
    <t> CAPT Harris Biography_Nov_2019.pdf</t>
  </si>
  <si>
    <t>CAPT Harris Biography_Nov_2019.pdf ActionsActions </t>
  </si>
  <si>
    <t>365.5 KB</t>
  </si>
  <si>
    <t> CAPT Kushmier bio 22 Nov19 (V2).docx</t>
  </si>
  <si>
    <t>CAPT Kushmier bio 22 Nov19 (V2).docx ActionsActions </t>
  </si>
  <si>
    <t>157.6 KB</t>
  </si>
  <si>
    <t> CAPT Milinkovich Biography_Nov_2019.docx</t>
  </si>
  <si>
    <t>CAPT Milinkovich Biography_Nov_2019.docx ActionsActions </t>
  </si>
  <si>
    <t> CAPT Moran Biography_Nov_2019.docx</t>
  </si>
  <si>
    <t>CAPT Moran Biography_Nov_2019.docx ActionsActions </t>
  </si>
  <si>
    <t>Mar 2, 2020, 12:53 pm</t>
  </si>
  <si>
    <t>29.9 KB</t>
  </si>
  <si>
    <t> CDR Cronau Biography_Nov_2019.docx</t>
  </si>
  <si>
    <t>CDR Cronau Biography_Nov_2019.docx ActionsActions </t>
  </si>
  <si>
    <t>146.2 KB</t>
  </si>
  <si>
    <t> CDR Smith Biography_Nov_2019.pdf</t>
  </si>
  <si>
    <t>CDR Smith Biography_Nov_2019.pdf ActionsActions </t>
  </si>
  <si>
    <t>101 KB</t>
  </si>
  <si>
    <t>FolderClose this folder: Brown Bags Brown Bags</t>
  </si>
  <si>
    <t>Brown Bags ActionsActions </t>
  </si>
  <si>
    <t>Marvin Salonga</t>
  </si>
  <si>
    <t>Jan 19, 2022, 11:48 am</t>
  </si>
  <si>
    <t>FolderClose this folder: 2022 2022</t>
  </si>
  <si>
    <t>2022 ActionsActions </t>
  </si>
  <si>
    <t> Cracking the Code BUPERS – 3</t>
  </si>
  <si>
    <t>Cracking the Code BUPERS – 3 ActionsActions </t>
  </si>
  <si>
    <t>Jan 19, 2022, 7:16 pm</t>
  </si>
  <si>
    <t>57 MB</t>
  </si>
  <si>
    <t> Emotional Intelligence-20220318 1701-1.mp4</t>
  </si>
  <si>
    <t>Emotional Intelligence-20220318 1701-1.mp4 ActionsActions </t>
  </si>
  <si>
    <t>Mar 28, 2022, 10:25 am</t>
  </si>
  <si>
    <t>100 MB</t>
  </si>
  <si>
    <t>FolderClose this folder: Brown Bag Training Memos Brown Bag Training Memos</t>
  </si>
  <si>
    <t>Brown Bag Training Memos ActionsActions </t>
  </si>
  <si>
    <t>Jan 13, 2020, 1:58 pm</t>
  </si>
  <si>
    <t>40 items</t>
  </si>
  <si>
    <t> 201507 HR Training Documentation.pdf</t>
  </si>
  <si>
    <t>201507 HR Training Documentation.pdf ActionsActions </t>
  </si>
  <si>
    <t>Mar 2, 2020, 12:57 pm</t>
  </si>
  <si>
    <t>35.7 KB</t>
  </si>
  <si>
    <t> 201508 HR Training Documentation.pdf</t>
  </si>
  <si>
    <t>201508 HR Training Documentation.pdf ActionsActions </t>
  </si>
  <si>
    <t>165.6 KB</t>
  </si>
  <si>
    <t> 201509 HR Training Documentation.pdf</t>
  </si>
  <si>
    <t>201509 HR Training Documentation.pdf ActionsActions </t>
  </si>
  <si>
    <t>676.6 KB</t>
  </si>
  <si>
    <t> 201511 HR Training Documentation.pdf</t>
  </si>
  <si>
    <t>201511 HR Training Documentation.pdf ActionsActions </t>
  </si>
  <si>
    <t>561 KB</t>
  </si>
  <si>
    <t> 201512 HR Training Documentation.pdf</t>
  </si>
  <si>
    <t>201512 HR Training Documentation.pdf ActionsActions </t>
  </si>
  <si>
    <t>579.2 KB</t>
  </si>
  <si>
    <t> 201601 HR Training Documentation.pdf</t>
  </si>
  <si>
    <t>201601 HR Training Documentation.pdf ActionsActions </t>
  </si>
  <si>
    <t>633.9 KB</t>
  </si>
  <si>
    <t> 201602 HR Training Documentation.pdf</t>
  </si>
  <si>
    <t>201602 HR Training Documentation.pdf ActionsActions </t>
  </si>
  <si>
    <t>228.8 KB</t>
  </si>
  <si>
    <t> 201608 HR Training Documentation for Command PQS Seminar.pdf</t>
  </si>
  <si>
    <t>201608 HR Training Documentation for Command PQS Seminar.pdf ActionsActions </t>
  </si>
  <si>
    <t> 201612 HR Training Documentation.pdf</t>
  </si>
  <si>
    <t>201612 HR Training Documentation.pdf ActionsActions </t>
  </si>
  <si>
    <t>665.7 KB</t>
  </si>
  <si>
    <t> 201702 HR Training Documentation.pdf</t>
  </si>
  <si>
    <t>201702 HR Training Documentation.pdf ActionsActions </t>
  </si>
  <si>
    <t>361.8 KB</t>
  </si>
  <si>
    <t> 201705 HR Training Documentation.pdf</t>
  </si>
  <si>
    <t>201705 HR Training Documentation.pdf ActionsActions </t>
  </si>
  <si>
    <t>541.7 KB</t>
  </si>
  <si>
    <t> 201707 HR Training Documentation.pdf</t>
  </si>
  <si>
    <t>201707 HR Training Documentation.pdf ActionsActions </t>
  </si>
  <si>
    <t>147.8 KB</t>
  </si>
  <si>
    <t> 201707 HR Training Documentation (NEOCS).pdf</t>
  </si>
  <si>
    <t>201707 HR Training Documentation (NEOCS).pdf ActionsActions </t>
  </si>
  <si>
    <t> 201708 HR Training Documentation.pdf</t>
  </si>
  <si>
    <t>201708 HR Training Documentation.pdf ActionsActions </t>
  </si>
  <si>
    <t>0.9 MB</t>
  </si>
  <si>
    <t> 201710 HR Training Documentation.pdf</t>
  </si>
  <si>
    <t>201710 HR Training Documentation.pdf ActionsActions </t>
  </si>
  <si>
    <t>415.7 KB</t>
  </si>
  <si>
    <t> 201711 HR Training Documentation.pdf</t>
  </si>
  <si>
    <t>201711 HR Training Documentation.pdf ActionsActions </t>
  </si>
  <si>
    <t>360.2 KB</t>
  </si>
  <si>
    <t> 201712 HR Training Documentation.pdf</t>
  </si>
  <si>
    <t>201712 HR Training Documentation.pdf ActionsActions </t>
  </si>
  <si>
    <t> 201801 HR Training Documentation.pdf</t>
  </si>
  <si>
    <t>201801 HR Training Documentation.pdf ActionsActions </t>
  </si>
  <si>
    <t>202.3 KB</t>
  </si>
  <si>
    <t> 201802 HR Training Documentation.PDF</t>
  </si>
  <si>
    <t>201802 HR Training Documentation.PDF ActionsActions </t>
  </si>
  <si>
    <t>79.7 KB</t>
  </si>
  <si>
    <t> 201804 HR Training Documentation.pdf</t>
  </si>
  <si>
    <t>201804 HR Training Documentation.pdf ActionsActions </t>
  </si>
  <si>
    <t>Mar 2, 2020, 12:58 pm</t>
  </si>
  <si>
    <t>95.9 KB</t>
  </si>
  <si>
    <t> 201805 HR Training Documentation.pdf</t>
  </si>
  <si>
    <t>201805 HR Training Documentation.pdf ActionsActions </t>
  </si>
  <si>
    <t>232.9 KB</t>
  </si>
  <si>
    <t> 201806 HR Training Documentation.pdf</t>
  </si>
  <si>
    <t>201806 HR Training Documentation.pdf ActionsActions </t>
  </si>
  <si>
    <t>69.5 KB</t>
  </si>
  <si>
    <t> 201807 HR Training Documentation.docx.pdf</t>
  </si>
  <si>
    <t>201807 HR Training Documentation.docx.pdf ActionsActions </t>
  </si>
  <si>
    <t>438 KB</t>
  </si>
  <si>
    <t> 201810 HR Training Documentation.PDF</t>
  </si>
  <si>
    <t>201810 HR Training Documentation.PDF ActionsActions </t>
  </si>
  <si>
    <t>328.3 KB</t>
  </si>
  <si>
    <t> 201811 HR Training Documentation.PDF</t>
  </si>
  <si>
    <t>201811 HR Training Documentation.PDF ActionsActions </t>
  </si>
  <si>
    <t>204.1 KB</t>
  </si>
  <si>
    <t> 201901 HR Training Documentation.PDF</t>
  </si>
  <si>
    <t>201901 HR Training Documentation.PDF ActionsActions </t>
  </si>
  <si>
    <t>468.3 KB</t>
  </si>
  <si>
    <t> 201903 HR Training Documentation.PDF</t>
  </si>
  <si>
    <t>201903 HR Training Documentation.PDF ActionsActions </t>
  </si>
  <si>
    <t>56.3 KB</t>
  </si>
  <si>
    <t> 201903 HR Training Documentation (2).pdf</t>
  </si>
  <si>
    <t>201903 HR Training Documentation (2).pdf ActionsActions </t>
  </si>
  <si>
    <t>241.3 KB</t>
  </si>
  <si>
    <t> 202304 HR Training Documentation.pdf</t>
  </si>
  <si>
    <t>202304 HR Training Documentation.pdf ActionsActions </t>
  </si>
  <si>
    <t>Kevin Lutz</t>
  </si>
  <si>
    <t>Apr 4, 2023, 11:58 am</t>
  </si>
  <si>
    <t>619.9 KB</t>
  </si>
  <si>
    <t> HRCI Brown Bag Documenation_HR CAPT Panel 21 OCT 20.pdf</t>
  </si>
  <si>
    <t>HRCI Brown Bag Documenation_HR CAPT Panel 21 OCT 20.pdf ActionsActions </t>
  </si>
  <si>
    <t>Dec 1, 2020, 4:02 pm</t>
  </si>
  <si>
    <t> HRCI Brown Bag Documenation_NOSC COMMAND 21 AUG 2019.pdf</t>
  </si>
  <si>
    <t>HRCI Brown Bag Documenation_NOSC COMMAND 21 AUG 2019.pdf ActionsActions </t>
  </si>
  <si>
    <t>Jan 13, 2020, 2:00 pm</t>
  </si>
  <si>
    <t>64.1 KB</t>
  </si>
  <si>
    <t> HRCI Brown Bag Documenation_Region Central 03 NOV 2020.pdf</t>
  </si>
  <si>
    <t>HRCI Brown Bag Documenation_Region Central 03 NOV 2020.pdf ActionsActions </t>
  </si>
  <si>
    <t> HRCI Brown Bag Documentation_Eight Lessons-Leadership Case Study_12 AUG 2020.pdf</t>
  </si>
  <si>
    <t>HRCI Brown Bag Documentation_Eight Lessons-Leadership Case Study_12 AUG 2020.pdf ActionsActions </t>
  </si>
  <si>
    <t>Aug 16, 2020, 5:16 pm</t>
  </si>
  <si>
    <t>26.8 MB</t>
  </si>
  <si>
    <t> HRCI Brown Bag Documentation_HR OCM_19 JAN 2021.pdf</t>
  </si>
  <si>
    <t>HRCI Brown Bag Documentation_HR OCM_19 JAN 2021.pdf ActionsActions </t>
  </si>
  <si>
    <t>Feb 2, 2021, 6:04 am</t>
  </si>
  <si>
    <t>1.9 MB</t>
  </si>
  <si>
    <t> HRCI Brown Bag Documentation_HR Strategic Plan 2025_01 JUL 2020.pdf</t>
  </si>
  <si>
    <t>HRCI Brown Bag Documentation_HR Strategic Plan 2025_01 JUL 2020.pdf ActionsActions </t>
  </si>
  <si>
    <t>Jul 6, 2020, 4:04 pm</t>
  </si>
  <si>
    <t>2.7 MB</t>
  </si>
  <si>
    <t> HRCI Brown Bag Documentation_MNCC Overview 08 JAN 2020.pdf</t>
  </si>
  <si>
    <t>HRCI Brown Bag Documentation_MNCC Overview 08 JAN 2020.pdf ActionsActions </t>
  </si>
  <si>
    <t>Jan 14, 2020, 1:36 pm</t>
  </si>
  <si>
    <t>606.4 KB</t>
  </si>
  <si>
    <t> HRCI Brown Bag Documentation_MyNavy HR Transformation 24 OCT 2019.pdf</t>
  </si>
  <si>
    <t>HRCI Brown Bag Documentation_MyNavy HR Transformation 24 OCT 2019.pdf ActionsActions </t>
  </si>
  <si>
    <t>148.1 KB</t>
  </si>
  <si>
    <t> HRCI Brown Bag Documentation_NRC OVERVIEW 25 SEP 2019.pdf</t>
  </si>
  <si>
    <t>HRCI Brown Bag Documentation_NRC OVERVIEW 25 SEP 2019.pdf ActionsActions </t>
  </si>
  <si>
    <t>6.8 MB</t>
  </si>
  <si>
    <t> HRCI Brown Bag Documentation_Senior Leadership Panel 04 DEC 19.pdf</t>
  </si>
  <si>
    <t>HRCI Brown Bag Documentation_Senior Leadership Panel 04 DEC 19.pdf ActionsActions </t>
  </si>
  <si>
    <t>47 KB</t>
  </si>
  <si>
    <t> HRCI Brown Bag Documentation_SNTWI Program Overview and Panel_15 DEC 2020.pdf</t>
  </si>
  <si>
    <t>HRCI Brown Bag Documentation_SNTWI Program Overview and Panel_15 DEC 2020.pdf ActionsActions </t>
  </si>
  <si>
    <t>9.3 MB</t>
  </si>
  <si>
    <t> FolderHR Mentoring Event</t>
  </si>
  <si>
    <t>HR Mentoring Event ActionsActions </t>
  </si>
  <si>
    <t>Public</t>
  </si>
  <si>
    <t>Matt Faber</t>
  </si>
  <si>
    <t>Mar 22, 2023, 1:22 pm</t>
  </si>
  <si>
    <t> FolderPOC and Distro Lists</t>
  </si>
  <si>
    <t>POC and Distro Lists ActionsActions </t>
  </si>
  <si>
    <t>Jan 19, 2022, 11:52 am</t>
  </si>
  <si>
    <t>Feb 28, 2019, 9:07 am</t>
  </si>
  <si>
    <t> HR Regional Point of Contacts as of 13 Dec 23.docx</t>
  </si>
  <si>
    <t>HR Regional Point of Contacts as of 13 Dec 23.docx ActionsActions </t>
  </si>
  <si>
    <t>Robert Clouthier</t>
  </si>
  <si>
    <t>Dec 13, 2023, 6:15 am</t>
  </si>
  <si>
    <t>16.4 KB</t>
  </si>
  <si>
    <t> Mid-South HRO Email Distro - 12.26.2023.xlsm</t>
  </si>
  <si>
    <t>Mid-South HRO Email Distro - 12.26.2023.xlsm ActionsActions </t>
  </si>
  <si>
    <t>Dec 26, 2023, 8:56 am</t>
  </si>
  <si>
    <t>42 KB</t>
  </si>
  <si>
    <t>FolderClose this folder: MONTEREY MONTEREY</t>
  </si>
  <si>
    <t>MONTEREY ActionsActions </t>
  </si>
  <si>
    <t>FolderClose this folder: NAVCENT/BAHRAIN NAVCENT/BAHRAIN</t>
  </si>
  <si>
    <t>NAVCENT/BAHRAIN ActionsActions </t>
  </si>
  <si>
    <t>Feb 26, 2019, 9:58 am</t>
  </si>
  <si>
    <t>FolderClose this folder: NAVEUR/AFRICOM NAVEUR/AFRICOM</t>
  </si>
  <si>
    <t>NAVEUR/AFRICOM ActionsActions </t>
  </si>
  <si>
    <t>Feb 26, 2019, 9:59 am</t>
  </si>
  <si>
    <t>Feb 28, 2019, 9:08 am</t>
  </si>
  <si>
    <t>FolderClose this folder: NORTHEAST NORTHEAST</t>
  </si>
  <si>
    <t>NORTHEAST ActionsActions </t>
  </si>
  <si>
    <t>Feb 26, 2019, 9:55 am</t>
  </si>
  <si>
    <t> CAPT Fairbanks Military Bio 05-19.docx</t>
  </si>
  <si>
    <t>CAPT Fairbanks Military Bio 05-19.docx ActionsActions </t>
  </si>
  <si>
    <t>Francis Brown</t>
  </si>
  <si>
    <t>May 10, 2019, 7:49 am</t>
  </si>
  <si>
    <t>338.9 KB</t>
  </si>
  <si>
    <t> CDR Brown_BIO_1 May 2019.docx</t>
  </si>
  <si>
    <t>CDR Brown_BIO_1 May 2019.docx ActionsActions </t>
  </si>
  <si>
    <t>122.6 KB</t>
  </si>
  <si>
    <t>FolderClose this folder: Biweekly Update Messages Biweekly Update Messages</t>
  </si>
  <si>
    <t>Biweekly Update Messages ActionsActions </t>
  </si>
  <si>
    <t>May 10, 2019, 7:57 am</t>
  </si>
  <si>
    <t> HRCOE Biweekly Update 7MAY2019.docx</t>
  </si>
  <si>
    <t>HRCOE Biweekly Update 7MAY2019.docx ActionsActions </t>
  </si>
  <si>
    <t>May 10, 2019, 7:58 am</t>
  </si>
  <si>
    <t>16.3 KB</t>
  </si>
  <si>
    <t>FolderClose this folder: NORTHWEST NORTHWEST</t>
  </si>
  <si>
    <t>NORTHWEST ActionsActions </t>
  </si>
  <si>
    <t>FolderClose this folder: SOUTHEAST SOUTHEAST</t>
  </si>
  <si>
    <t>SOUTHEAST ActionsActions </t>
  </si>
  <si>
    <t>Feb 28, 2019, 9:09 am</t>
  </si>
  <si>
    <t> CDR Minkin Bio Jul 2022.docx</t>
  </si>
  <si>
    <t>CDR Minkin Bio Jul 2022.docx ActionsActions </t>
  </si>
  <si>
    <t>Amy Minkin</t>
  </si>
  <si>
    <t>Aug 25, 2023, 8:55 am</t>
  </si>
  <si>
    <t>37 KB</t>
  </si>
  <si>
    <t>FolderClose this folder: SOUTHWEST SOUTHWEST</t>
  </si>
  <si>
    <t>SOUTHWEST ActionsActions </t>
  </si>
  <si>
    <t> Southwest Regional CAPT CAPT(SEL) P. Kelleher.docx</t>
  </si>
  <si>
    <t>Southwest Regional CAPT CAPT(SEL) P. Kelleher.docx ActionsActions </t>
  </si>
  <si>
    <t>Joshua Smith</t>
  </si>
  <si>
    <t>Oct 22, 2020, 8:10 am</t>
  </si>
  <si>
    <t>155.4 KB</t>
  </si>
  <si>
    <t>FolderClose this folder: WESTPAC WESTPAC</t>
  </si>
  <si>
    <t>WESTPAC ActionsActions </t>
  </si>
  <si>
    <t> BIO_LACROIX AUG2021.pdf</t>
  </si>
  <si>
    <t>BIO_LACROIX AUG2021.pdf ActionsActions </t>
  </si>
  <si>
    <t>Valerie Lacroix</t>
  </si>
  <si>
    <t>Oct 11, 2021, 10:00 pm</t>
  </si>
  <si>
    <t>33.2 KB</t>
  </si>
  <si>
    <t>FolderClose this folder: J1/N1 in a Crisis J1/N1 in a Crisis </t>
  </si>
  <si>
    <t>J1/N1 in a Crisis ActionsActions </t>
  </si>
  <si>
    <t>Katie Schullian</t>
  </si>
  <si>
    <t>May 14, 2019, 3:40 pm</t>
  </si>
  <si>
    <t> Joint HR Handbook - May 2013(2).pdf</t>
  </si>
  <si>
    <t>Joint HR Handbook - May 2013(2).pdf ActionsActions </t>
  </si>
  <si>
    <t>May 14, 2019, 3:41 pm</t>
  </si>
  <si>
    <t> Joint Pub (JP 1-0).pdf</t>
  </si>
  <si>
    <t>Joint Pub (JP 1-0).pdf ActionsActions </t>
  </si>
  <si>
    <t>FolderClose this folder: HR Career Track Leads HR Career Track Leads</t>
  </si>
  <si>
    <t>HR Career Track Leads ActionsActions </t>
  </si>
  <si>
    <t>Jan 18, 2022, 10:44 am</t>
  </si>
  <si>
    <t> CAPT Higgins_FR2 Lead.pdf</t>
  </si>
  <si>
    <t>CAPT Higgins_FR2 Lead.pdf ActionsActions </t>
  </si>
  <si>
    <t>Jan 18, 2022, 10:48 am</t>
  </si>
  <si>
    <t>295.2 KB</t>
  </si>
  <si>
    <t> CAPT Sibley.jpg</t>
  </si>
  <si>
    <t>CAPT Sibley.jpg ActionsActions </t>
  </si>
  <si>
    <t>Apr 20, 2023, 1:10 pm</t>
  </si>
  <si>
    <t>92 KB</t>
  </si>
  <si>
    <t> CAPT Webber.webp</t>
  </si>
  <si>
    <t>CAPT Webber.webp ActionsActions </t>
  </si>
  <si>
    <t>167.4 KB</t>
  </si>
  <si>
    <t> HR+Leadership+and+Resources+2211.pdf</t>
  </si>
  <si>
    <t>HR+Leadership+and+Resources+2211.pdf ActionsActions </t>
  </si>
  <si>
    <t>Nov 8, 2022, 8:34 am</t>
  </si>
  <si>
    <t>315.1 KB</t>
  </si>
  <si>
    <t>FolderClose this folder: HR Community Guidance and Publications HR Community Guidance and Publications </t>
  </si>
  <si>
    <t>HR Community Guidance and Publications ActionsActions </t>
  </si>
  <si>
    <t>Nov 29, 2023, 10:41 am</t>
  </si>
  <si>
    <t>FolderClose this folder: HR STRATEGIC GUIDANCE HR STRATEGIC GUIDANCE</t>
  </si>
  <si>
    <t>HR STRATEGIC GUIDANCE ActionsActions </t>
  </si>
  <si>
    <t>Apr 4, 2019, 2:30 pm</t>
  </si>
  <si>
    <t>FolderClose this folder: DOD/DON/CNO/CNP GUIDANCE DOD/DON/CNO/CNP GUIDANCE</t>
  </si>
  <si>
    <t>DOD/DON/CNO/CNP GUIDANCE ActionsActions </t>
  </si>
  <si>
    <t>Dec 1, 2020, 2:46 pm</t>
  </si>
  <si>
    <t>FolderClose this folder: DOD/DON STRATEGIC DOCUMENTS DOD/DON STRATEGIC DOCUMENTS</t>
  </si>
  <si>
    <t>DOD/DON STRATEGIC DOCUMENTS ActionsActions </t>
  </si>
  <si>
    <t>Dec 1, 2020, 2:41 pm</t>
  </si>
  <si>
    <t>FolderClose this folder: Archive Archive</t>
  </si>
  <si>
    <t>Archive ActionsActions </t>
  </si>
  <si>
    <t>Sep 22, 2022, 7:49 am</t>
  </si>
  <si>
    <t> 2018-National-Defense-Strategy-Summary.pdf</t>
  </si>
  <si>
    <t>2018-National-Defense-Strategy-Summary.pdf ActionsActions </t>
  </si>
  <si>
    <t>Apr 3, 2019, 2:30 pm</t>
  </si>
  <si>
    <t>434.4 KB</t>
  </si>
  <si>
    <t> DoD StratPlan 2018 to DSD 012918.pdf</t>
  </si>
  <si>
    <t>DoD StratPlan 2018 to DSD 012918.pdf ActionsActions </t>
  </si>
  <si>
    <t>Apr 3, 2019, 2:31 pm</t>
  </si>
  <si>
    <t>2.3 MB</t>
  </si>
  <si>
    <t> DoN Business Operations Plan - Oct 2018.pdf</t>
  </si>
  <si>
    <t>DoN Business Operations Plan - Oct 2018.pdf ActionsActions </t>
  </si>
  <si>
    <t> DoN Business Operations Plan - Oct 2018.pdf (1)</t>
  </si>
  <si>
    <t>DoN Business Operations Plan - Oct 2018.pdf (1) ActionsActions </t>
  </si>
  <si>
    <t>Apr 3, 2019, 2:24 pm</t>
  </si>
  <si>
    <t> 2022 NDS-FACT-SHEET.PDF</t>
  </si>
  <si>
    <t>2022 NDS-FACT-SHEET.PDF ActionsActions </t>
  </si>
  <si>
    <t>Sep 22, 2022, 7:47 am</t>
  </si>
  <si>
    <t>180.7 KB</t>
  </si>
  <si>
    <t>FolderClose this folder: CNO &amp; CNP STRATEGY DOCUMENTS CNO &amp; CNP STRATEGY DOCUMENTS</t>
  </si>
  <si>
    <t>CNO &amp; CNP STRATEGY DOCUMENTS ActionsActions </t>
  </si>
  <si>
    <t>Dec 1, 2020, 2:49 pm</t>
  </si>
  <si>
    <t> CNO FRAGO 012019.pdf</t>
  </si>
  <si>
    <t>CNO FRAGO 012019.pdf ActionsActions </t>
  </si>
  <si>
    <t>Dec 1, 2020, 2:39 pm</t>
  </si>
  <si>
    <t>157.8 KB</t>
  </si>
  <si>
    <t> CNO Design_2.0.pdf</t>
  </si>
  <si>
    <t>CNO Design_2.0.pdf ActionsActions </t>
  </si>
  <si>
    <t> 2020 MyNavy HR Strategic Design (9 July 20).pdf</t>
  </si>
  <si>
    <t>2020 MyNavy HR Strategic Design (9 July 20).pdf ActionsActions </t>
  </si>
  <si>
    <t>Dec 1, 2020, 2:47 pm</t>
  </si>
  <si>
    <t>137 KB</t>
  </si>
  <si>
    <t> MyNavy HR FY20 goals 22 Oct 19 (003).pdf</t>
  </si>
  <si>
    <t>MyNavy HR FY20 goals 22 Oct 19 (003).pdf ActionsActions </t>
  </si>
  <si>
    <t>Dec 1, 2020, 2:48 pm</t>
  </si>
  <si>
    <t> Sailor 2025 (29 Oct 20).pdf</t>
  </si>
  <si>
    <t>Sailor 2025 (29 Oct 20).pdf ActionsActions </t>
  </si>
  <si>
    <t>567.6 KB</t>
  </si>
  <si>
    <t> MyNavy HR - Branding Guide 2019.pdf</t>
  </si>
  <si>
    <t>MyNavy HR - Branding Guide 2019.pdf ActionsActions </t>
  </si>
  <si>
    <t>5.2 MB</t>
  </si>
  <si>
    <t> CNP's Commanders Intent (FINAL) (23 May 19).pdf</t>
  </si>
  <si>
    <t>CNP's Commanders Intent (FINAL) (23 May 19).pdf ActionsActions </t>
  </si>
  <si>
    <t>May 30, 2019, 4:18 pm</t>
  </si>
  <si>
    <t>1.4 MB</t>
  </si>
  <si>
    <t> CNP Keynote Brief for HRPDTC (March 2019).pdf</t>
  </si>
  <si>
    <t>CNP Keynote Brief for HRPDTC (March 2019).pdf ActionsActions </t>
  </si>
  <si>
    <t>Apr 23, 2019, 2:17 pm</t>
  </si>
  <si>
    <t>5 MB</t>
  </si>
  <si>
    <t> Blended Retirement System Explained 2015-08 at CEE Kuhlmann.pdf</t>
  </si>
  <si>
    <t>Blended Retirement System Explained 2015-08 at CEE Kuhlmann.pdf ActionsActions </t>
  </si>
  <si>
    <t>Apr 23, 2019, 2:11 pm</t>
  </si>
  <si>
    <t>2.9 MB</t>
  </si>
  <si>
    <t>FolderClose this folder: HR STRATEGY AND ACTION PLAN HR STRATEGY AND ACTION PLAN</t>
  </si>
  <si>
    <t>HR STRATEGY AND ACTION PLAN ActionsActions </t>
  </si>
  <si>
    <t>Apr 4, 2019, 2:29 pm</t>
  </si>
  <si>
    <t> HR Strategy (final) _2020 to 2025.pdf</t>
  </si>
  <si>
    <t>HR Strategy (final) _2020 to 2025.pdf ActionsActions </t>
  </si>
  <si>
    <t>Sep 29, 2020, 8:16 am</t>
  </si>
  <si>
    <t>2.8 MB</t>
  </si>
  <si>
    <t>FolderClose this folder: BEACONS BEACONS</t>
  </si>
  <si>
    <t>BEACONS ActionsActions </t>
  </si>
  <si>
    <t>Feb 28, 2019, 9:12 am</t>
  </si>
  <si>
    <t>FolderClose this folder: 2017 2017</t>
  </si>
  <si>
    <t>2017 ActionsActions </t>
  </si>
  <si>
    <t>Feb 26, 2019, 10:23 am</t>
  </si>
  <si>
    <t>13 items</t>
  </si>
  <si>
    <t> Beacon 17-02 HRMilestone.pdf</t>
  </si>
  <si>
    <t>Beacon 17-02 HRMilestone.pdf ActionsActions </t>
  </si>
  <si>
    <t>Feb 26, 2019, 10:24 am</t>
  </si>
  <si>
    <t>313.3 KB</t>
  </si>
  <si>
    <t> Beacon 17-04 MBoD.pdf</t>
  </si>
  <si>
    <t>Beacon 17-04 MBoD.pdf ActionsActions </t>
  </si>
  <si>
    <t>554.3 KB</t>
  </si>
  <si>
    <t> Beacon 17-05 Interview Techniques.pdf</t>
  </si>
  <si>
    <t>Beacon 17-05 Interview Techniques.pdf ActionsActions </t>
  </si>
  <si>
    <t>189.5 KB</t>
  </si>
  <si>
    <t> Beacon 17-06 Development BoD.pdf</t>
  </si>
  <si>
    <t>Beacon 17-06 Development BoD.pdf ActionsActions </t>
  </si>
  <si>
    <t>237 KB</t>
  </si>
  <si>
    <t> Beacon 17-07 Recruitment Board of Directors _RBoD_.pdf</t>
  </si>
  <si>
    <t>Beacon 17-07 Recruitment Board of Directors _RBoD_.pdf ActionsActions </t>
  </si>
  <si>
    <t>446.6 KB</t>
  </si>
  <si>
    <t> Beacon 17-09 on Promotion Zone Eligibility.pdf</t>
  </si>
  <si>
    <t>Beacon 17-09 on Promotion Zone Eligibility.pdf ActionsActions </t>
  </si>
  <si>
    <t>180.8 KB</t>
  </si>
  <si>
    <t> Beacon 17-10 Requirements BoD.docx.pdf</t>
  </si>
  <si>
    <t>Beacon 17-10 Requirements BoD.docx.pdf ActionsActions </t>
  </si>
  <si>
    <t>590.1 KB</t>
  </si>
  <si>
    <t> Beacon 17-11 Community Leadership.pdf</t>
  </si>
  <si>
    <t>Beacon 17-11 Community Leadership.pdf ActionsActions </t>
  </si>
  <si>
    <t>443.1 KB</t>
  </si>
  <si>
    <t> Beacon 17-12 FY18 Promotion Summary.pdf</t>
  </si>
  <si>
    <t>Beacon 17-12 FY18 Promotion Summary.pdf ActionsActions </t>
  </si>
  <si>
    <t>407.1 KB</t>
  </si>
  <si>
    <t> Beacon 17-13 JOAPPLY.pdf</t>
  </si>
  <si>
    <t>Beacon 17-13 JOAPPLY.pdf ActionsActions </t>
  </si>
  <si>
    <t> Beacon 2017-08 OPA and EPA - Products _ Forecasting.pdf</t>
  </si>
  <si>
    <t>Beacon 2017-08 OPA and EPA - Products _ Forecasting.pdf ActionsActions </t>
  </si>
  <si>
    <t>255.1 KB</t>
  </si>
  <si>
    <t> HR Beacon 01-2017 SECDEF Corporate Fellows Program.pdf</t>
  </si>
  <si>
    <t>HR Beacon 01-2017 SECDEF Corporate Fellows Program.pdf ActionsActions </t>
  </si>
  <si>
    <t>468.8 KB</t>
  </si>
  <si>
    <t> HR Beacon 17-03 Eisenhower School.pdf</t>
  </si>
  <si>
    <t>HR Beacon 17-03 Eisenhower School.pdf ActionsActions </t>
  </si>
  <si>
    <t>252.4 KB</t>
  </si>
  <si>
    <t>FolderClose this folder: 2018 2018</t>
  </si>
  <si>
    <t>2018 ActionsActions </t>
  </si>
  <si>
    <t> Beacon 18-02 HR SELRES.pdf</t>
  </si>
  <si>
    <t>Beacon 18-02 HR SELRES.pdf ActionsActions </t>
  </si>
  <si>
    <t>221.7 KB</t>
  </si>
  <si>
    <t> Beacon 18-03 TYCOM FLT N1s _April 2018_ v3.pdf</t>
  </si>
  <si>
    <t>Beacon 18-03 TYCOM FLT N1s _April 2018_ v3.pdf ActionsActions </t>
  </si>
  <si>
    <t>276 KB</t>
  </si>
  <si>
    <t> Beacon 18-05 NAVMAC.pdf</t>
  </si>
  <si>
    <t>Beacon 18-05 NAVMAC.pdf ActionsActions </t>
  </si>
  <si>
    <t>77.4 KB</t>
  </si>
  <si>
    <t> Beacon 18-06 RDO _6 SEP 2018_.pdf</t>
  </si>
  <si>
    <t>Beacon 18-06 RDO _6 SEP 2018_.pdf ActionsActions </t>
  </si>
  <si>
    <t>231.4 KB</t>
  </si>
  <si>
    <t> Beacon 18-07 HR Command and Milestone Screen Board Changes.pdf</t>
  </si>
  <si>
    <t>Beacon 18-07 HR Command and Milestone Screen Board Changes.pdf ActionsActions </t>
  </si>
  <si>
    <t>135.9 KB</t>
  </si>
  <si>
    <t> Beacon 18-08 FY19 Promotion Summary.pdf</t>
  </si>
  <si>
    <t>Beacon 18-08 FY19 Promotion Summary.pdf ActionsActions </t>
  </si>
  <si>
    <t>283 KB</t>
  </si>
  <si>
    <t> Beacon+18-01 HR Survey Announcement _final_.pdf</t>
  </si>
  <si>
    <t>Beacon+18-01 HR Survey Announcement _final_.pdf ActionsActions </t>
  </si>
  <si>
    <t>165.3 KB</t>
  </si>
  <si>
    <t> HR Beacon 18-04 _Final_.pdf</t>
  </si>
  <si>
    <t>HR Beacon 18-04 _Final_.pdf ActionsActions </t>
  </si>
  <si>
    <t>449.2 KB</t>
  </si>
  <si>
    <t>FolderClose this folder: 2019 2019</t>
  </si>
  <si>
    <t>2019 ActionsActions </t>
  </si>
  <si>
    <t>Holly Shewbridge</t>
  </si>
  <si>
    <t>Mar 26, 2019, 3:44 pm</t>
  </si>
  <si>
    <t> Beacon 19-01 HR Community Survey Results - 2018.pdf</t>
  </si>
  <si>
    <t>Beacon 19-01 HR Community Survey Results - 2018.pdf ActionsActions </t>
  </si>
  <si>
    <t>May 7, 2019, 11:19 am</t>
  </si>
  <si>
    <t>99 KB</t>
  </si>
  <si>
    <t> Beacon 19-02 HR Professional Development Survey Results.pdf</t>
  </si>
  <si>
    <t>Beacon 19-02 HR Professional Development Survey Results.pdf ActionsActions </t>
  </si>
  <si>
    <t>May 7, 2019, 11:20 am</t>
  </si>
  <si>
    <t>114.5 KB</t>
  </si>
  <si>
    <t>FolderClose this folder: 2020 2020</t>
  </si>
  <si>
    <t>2020 ActionsActions </t>
  </si>
  <si>
    <t>Jeremy Berg</t>
  </si>
  <si>
    <t>Jul 20, 2020, 11:24 am</t>
  </si>
  <si>
    <t> Beacon 20-01 HR Portal.pdf</t>
  </si>
  <si>
    <t>Beacon 20-01 HR Portal.pdf ActionsActions </t>
  </si>
  <si>
    <t>90.4 KB</t>
  </si>
  <si>
    <t>FolderClose this folder: 2021 2021</t>
  </si>
  <si>
    <t>2021 ActionsActions </t>
  </si>
  <si>
    <t>Oct 4, 2021, 8:06 am</t>
  </si>
  <si>
    <t> Beacon 21-01 Command Qual.pdf</t>
  </si>
  <si>
    <t>Beacon 21-01 Command Qual.pdf ActionsActions </t>
  </si>
  <si>
    <t>Oct 4, 2021, 8:08 am</t>
  </si>
  <si>
    <t>356.8 KB</t>
  </si>
  <si>
    <t> Beacon 21-02 LCSS.pdf</t>
  </si>
  <si>
    <t>Beacon 21-02 LCSS.pdf ActionsActions </t>
  </si>
  <si>
    <t>320.9 KB</t>
  </si>
  <si>
    <t> Beacon 21-03 HR AC Career Track ver 1.pdf</t>
  </si>
  <si>
    <t>Beacon 21-03 HR AC Career Track ver 1.pdf ActionsActions </t>
  </si>
  <si>
    <t>554.4 KB</t>
  </si>
  <si>
    <t> Beacon 21-03 HR AC Career Track ver 1.pdf (1)</t>
  </si>
  <si>
    <t>Beacon 21-03 HR AC Career Track ver 1.pdf (1) ActionsActions </t>
  </si>
  <si>
    <t>Aug 4, 2021, 10:52 am</t>
  </si>
  <si>
    <t> Beacon 21-04 HRPDTC.pdf</t>
  </si>
  <si>
    <t>Beacon 21-04 HRPDTC.pdf ActionsActions </t>
  </si>
  <si>
    <t>210.4 KB</t>
  </si>
  <si>
    <t> Beacon 21-05 HR AC Career Track Competencies (Beacon #2 of 3 pt series).pdf</t>
  </si>
  <si>
    <t>Beacon 21-05 HR AC Career Track Competencies (Beacon #2 of 3 pt series).pdf ActionsActions </t>
  </si>
  <si>
    <t>351.8 KB</t>
  </si>
  <si>
    <t> Beacon 21-05 HR AC Career Track Competencies (Beacon #2 of 3 pt series).pdf (1)</t>
  </si>
  <si>
    <t>Beacon 21-05 HR AC Career Track Competencies (Beacon #2 of 3 pt series).pdf (1) ActionsActions </t>
  </si>
  <si>
    <t>Aug 13, 2021, 7:02 am</t>
  </si>
  <si>
    <t> Beacon 21-06 FY22 Indefinite Recall Opportunity_v1.pdf</t>
  </si>
  <si>
    <t>Beacon 21-06 FY22 Indefinite Recall Opportunity_v1.pdf ActionsActions </t>
  </si>
  <si>
    <t>397.7 KB</t>
  </si>
  <si>
    <t>Sep 22, 2022, 7:54 am</t>
  </si>
  <si>
    <t> Beacon 22-01.pdf</t>
  </si>
  <si>
    <t>Beacon 22-01.pdf ActionsActions </t>
  </si>
  <si>
    <t>Oct 4, 2022, 8:47 am</t>
  </si>
  <si>
    <t>272 KB</t>
  </si>
  <si>
    <t>FolderClose this folder: 2023 2023</t>
  </si>
  <si>
    <t>2023 ActionsActions </t>
  </si>
  <si>
    <t>Apr 27, 2023, 8:22 am</t>
  </si>
  <si>
    <t>10 items</t>
  </si>
  <si>
    <t> Beacon 23-01 HR Charter.pdf</t>
  </si>
  <si>
    <t>Beacon 23-01 HR Charter.pdf ActionsActions </t>
  </si>
  <si>
    <t>Apr 27, 2023, 8:23 am</t>
  </si>
  <si>
    <t>303 KB</t>
  </si>
  <si>
    <t> Beacon 23-02 FY24 Indefinite Recall Opportunity.pdf</t>
  </si>
  <si>
    <t>Beacon 23-02 FY24 Indefinite Recall Opportunity.pdf ActionsActions </t>
  </si>
  <si>
    <t>336.8 KB</t>
  </si>
  <si>
    <t> Beacon 23-03 HR SELRES Schools Funding.pdf</t>
  </si>
  <si>
    <t>Beacon 23-03 HR SELRES Schools Funding.pdf ActionsActions </t>
  </si>
  <si>
    <t> Beacon 23-04 DL Programs pre-NPS enrollment.pdf</t>
  </si>
  <si>
    <t>Beacon 23-04 DL Programs pre-NPS enrollment.pdf ActionsActions </t>
  </si>
  <si>
    <t>Apr 27, 2023, 10:33 am</t>
  </si>
  <si>
    <t>227.5 KB</t>
  </si>
  <si>
    <t> Beacon 23-05 HRPDTC 2023.docx.pdf</t>
  </si>
  <si>
    <t>Beacon 23-05 HRPDTC 2023.docx.pdf ActionsActions </t>
  </si>
  <si>
    <t>273.9 KB</t>
  </si>
  <si>
    <t> Beacon 23-06 NAVMAC OA Opportunities.pdf</t>
  </si>
  <si>
    <t>Beacon 23-06 NAVMAC OA Opportunities.pdf ActionsActions </t>
  </si>
  <si>
    <t>Jun 2, 2023, 6:47 am</t>
  </si>
  <si>
    <t> Beacon 23-07 TAR HR CCA Guidance_31 May.pdf</t>
  </si>
  <si>
    <t>Beacon 23-07 TAR HR CCA Guidance_31 May.pdf ActionsActions </t>
  </si>
  <si>
    <t>408.7 KB</t>
  </si>
  <si>
    <t> Beacon 23-08 DCO Interviews.pdf</t>
  </si>
  <si>
    <t>Beacon 23-08 DCO Interviews.pdf ActionsActions </t>
  </si>
  <si>
    <t>Jun 29, 2023, 12:19 pm</t>
  </si>
  <si>
    <t>1 MB</t>
  </si>
  <si>
    <t> Final_Beacon 23-09 HR CLS Screen Board Eligibility and Slating Process Updates.pdf</t>
  </si>
  <si>
    <t>Final_Beacon 23-09 HR CLS Screen Board Eligibility and Slating Process Updates.pdf ActionsActions </t>
  </si>
  <si>
    <t>Oct 31, 2023, 5:54 am</t>
  </si>
  <si>
    <t>434.8 KB</t>
  </si>
  <si>
    <t> Interview Appraisal Guide_HR DCO_June 2023_revised.pptx</t>
  </si>
  <si>
    <t>Interview Appraisal Guide_HR DCO_June 2023_revised.pptx ActionsActions </t>
  </si>
  <si>
    <t>FolderClose this folder: HR COMMUNITY HEALTH BRIEFS HR COMMUNITY HEALTH BRIEFS</t>
  </si>
  <si>
    <t>HR COMMUNITY HEALTH BRIEFS ActionsActions </t>
  </si>
  <si>
    <t>Jul 8, 2020, 3:49 pm</t>
  </si>
  <si>
    <t> HR_Community_Health_Brief_2021-01_Jan.pptx</t>
  </si>
  <si>
    <t>HR_Community_Health_Brief_2021-01_Jan.pptx ActionsActions </t>
  </si>
  <si>
    <t>Jan 11, 2022, 10:14 am</t>
  </si>
  <si>
    <t> HR_Community_Health_Update_6 Jul 20.pdf</t>
  </si>
  <si>
    <t>HR_Community_Health_Update_6 Jul 20.pdf ActionsActions </t>
  </si>
  <si>
    <t>Jul 8, 2020, 3:52 pm</t>
  </si>
  <si>
    <t>1.1 MB</t>
  </si>
  <si>
    <t>FolderClose this folder: HR Charter HR Charter</t>
  </si>
  <si>
    <t>HR Charter ActionsActions </t>
  </si>
  <si>
    <t>Jan 13, 2022, 1:19 pm</t>
  </si>
  <si>
    <t> HR Charter 01MAR2023_signed.pdf</t>
  </si>
  <si>
    <t>HR Charter 01MAR2023_signed.pdf ActionsActions </t>
  </si>
  <si>
    <t>589.6 KB</t>
  </si>
  <si>
    <t>FolderClose this folder: HR Year in Review HR Year in Review</t>
  </si>
  <si>
    <t>HR Year in Review ActionsActions </t>
  </si>
  <si>
    <t>Jul 24, 2023, 6:01 am</t>
  </si>
  <si>
    <t> 2022 Year in Review.pdf</t>
  </si>
  <si>
    <t>2022 Year in Review.pdf ActionsActions </t>
  </si>
  <si>
    <t>4.3 MB</t>
  </si>
  <si>
    <t>FolderClose this folder: HR Career Management Information HR Career Management Information </t>
  </si>
  <si>
    <t>HR Career Management Information ActionsActions </t>
  </si>
  <si>
    <t>FolderClose this folder: Billet Lists Billet Lists</t>
  </si>
  <si>
    <t>Billet Lists ActionsActions </t>
  </si>
  <si>
    <t>Nov 29, 2023, 12:04 pm</t>
  </si>
  <si>
    <t> FY24A HR CLSM+E Slate 20231208.xlsx</t>
  </si>
  <si>
    <t>FY24A HR CLSM+E Slate 20231208.xlsx ActionsActions </t>
  </si>
  <si>
    <t>Dec 11, 2023, 6:46 am</t>
  </si>
  <si>
    <t>19.6 KB</t>
  </si>
  <si>
    <t> FY25 HR CLS+M Slate 20231101.xlsx</t>
  </si>
  <si>
    <t>FY25 HR CLS+M Slate 20231101.xlsx ActionsActions </t>
  </si>
  <si>
    <t>Nov 2, 2023, 11:10 am</t>
  </si>
  <si>
    <t>15.9 KB</t>
  </si>
  <si>
    <t>Jan 19, 2021, 9:05 am</t>
  </si>
  <si>
    <t>171.5 KB</t>
  </si>
  <si>
    <t> HR Community Command, Leadership, Sea, Milestone, and Headquarters Billet list 04 Oct 2023.pdf</t>
  </si>
  <si>
    <t>HR Community Command, Leadership, Sea, Milestone, and Headquarters Billet list 04 Oct 2023.pdf ActionsActions </t>
  </si>
  <si>
    <t>Oct 30, 2023, 10:42 am</t>
  </si>
  <si>
    <t> HR 1200 Billet List 20230907.xlsx</t>
  </si>
  <si>
    <t>HR 1200 Billet List 20230907.xlsx ActionsActions </t>
  </si>
  <si>
    <t>Oct 30, 2023, 10:43 am</t>
  </si>
  <si>
    <t>72.4 KB</t>
  </si>
  <si>
    <t>FolderClose this folder: Mentoring Program Mentoring Program</t>
  </si>
  <si>
    <t>Mentoring Program ActionsActions </t>
  </si>
  <si>
    <t> HR Mentoring Program Guidebook (MAY 2017).pdf</t>
  </si>
  <si>
    <t>HR Mentoring Program Guidebook (MAY 2017).pdf ActionsActions </t>
  </si>
  <si>
    <t>Oct 25, 2017, 10:22 am</t>
  </si>
  <si>
    <t>FolderClose this folder: Record/Board Prep Record/Board Prep</t>
  </si>
  <si>
    <t>Record/Board Prep ActionsActions </t>
  </si>
  <si>
    <t>Nov 29, 2023, 12:05 pm</t>
  </si>
  <si>
    <t>FolderClose this folder: PROMOTION BOARD MEMBER TRAINING PROMOTION BOARD MEMBER TRAINING</t>
  </si>
  <si>
    <t>PROMOTION BOARD MEMBER TRAINING ActionsActions </t>
  </si>
  <si>
    <t>Jan 8, 2020, 10:38 am</t>
  </si>
  <si>
    <t> FY 25 Promotion Board Training_DEC2023</t>
  </si>
  <si>
    <t>FY 25 Promotion Board Training_DEC2023 ActionsActions </t>
  </si>
  <si>
    <t>Jan 4, 2024, 11:53 am</t>
  </si>
  <si>
    <t>380 bytes</t>
  </si>
  <si>
    <t> HR Promotion Board Training Session 8 Jan 2020.mp4</t>
  </si>
  <si>
    <t>HR Promotion Board Training Session 8 Jan 2020.mp4 ActionsActions </t>
  </si>
  <si>
    <t>Jan 8, 2020, 10:39 am</t>
  </si>
  <si>
    <t>59.9 MB</t>
  </si>
  <si>
    <t> HR Promotion Board Training Session_18 Dec 2019.mp4</t>
  </si>
  <si>
    <t>HR Promotion Board Training Session_18 Dec 2019.mp4 ActionsActions </t>
  </si>
  <si>
    <t>63.6 MB</t>
  </si>
  <si>
    <t> Selection Board Member Training-20211208 1500-1.mp4</t>
  </si>
  <si>
    <t>Selection Board Member Training-20211208 1500-1.mp4 ActionsActions </t>
  </si>
  <si>
    <t>Jan 13, 2022, 1:14 pm</t>
  </si>
  <si>
    <t>76.9 MB</t>
  </si>
  <si>
    <t> Officer Record Management Brief Updated DEC2015.pdf</t>
  </si>
  <si>
    <t>Officer Record Management Brief Updated DEC2015.pdf ActionsActions </t>
  </si>
  <si>
    <t>Oct 25, 2017, 9:45 am</t>
  </si>
  <si>
    <t>544.1 KB</t>
  </si>
  <si>
    <t>FolderClose this folder: Historicals Historicals</t>
  </si>
  <si>
    <t>Historicals ActionsActions </t>
  </si>
  <si>
    <t>Oct 30, 2023, 11:25 am</t>
  </si>
  <si>
    <t>FolderClose this folder: Archived Billet Lists Archived Billet Lists</t>
  </si>
  <si>
    <t>Archived Billet Lists ActionsActions </t>
  </si>
  <si>
    <t>Oct 30, 2023, 11:26 am</t>
  </si>
  <si>
    <t>16 items</t>
  </si>
  <si>
    <t>FolderClose this folder: 2016 BILLET DESCRIPTIONS 2016 BILLET DESCRIPTIONS</t>
  </si>
  <si>
    <t>2016 BILLET DESCRIPTIONS ActionsActions </t>
  </si>
  <si>
    <t>Tricia Cronau</t>
  </si>
  <si>
    <t> BILLET DESCRIPTION LIST MASTER FILE.xlsx</t>
  </si>
  <si>
    <t>BILLET DESCRIPTION LIST MASTER FILE.xlsx ActionsActions </t>
  </si>
  <si>
    <t>Oct 23, 2017, 4:19 pm</t>
  </si>
  <si>
    <t>426.3 KB</t>
  </si>
  <si>
    <t> BILLET DESCRIPTION SUBMISSION DIRECTIONS.xlsx</t>
  </si>
  <si>
    <t>BILLET DESCRIPTION SUBMISSION DIRECTIONS.xlsx ActionsActions </t>
  </si>
  <si>
    <t>26.9 KB</t>
  </si>
  <si>
    <t>FolderClose this folder: 2019 BILLET DESCRIPTIONS 2019 BILLET DESCRIPTIONS</t>
  </si>
  <si>
    <t>2019 BILLET DESCRIPTIONS ActionsActions </t>
  </si>
  <si>
    <t> 1200 1207 Billets List _20190710_.xlsx</t>
  </si>
  <si>
    <t>1200 1207 Billets List _20190710_.xlsx ActionsActions </t>
  </si>
  <si>
    <t>Oct 5, 2020, 9:53 am</t>
  </si>
  <si>
    <t>87.3 KB</t>
  </si>
  <si>
    <t> 2019 BILLET DESCRIPTION FILE - 6 SEP 19.xlsx</t>
  </si>
  <si>
    <t>2019 BILLET DESCRIPTION FILE - 6 SEP 19.xlsx ActionsActions </t>
  </si>
  <si>
    <t>Sep 6, 2019, 8:58 am</t>
  </si>
  <si>
    <t> Billet Description Update Guidance.docx</t>
  </si>
  <si>
    <t>Billet Description Update Guidance.docx ActionsActions </t>
  </si>
  <si>
    <t>14.8 KB</t>
  </si>
  <si>
    <t> Billet List with names _20190710_.xlsx</t>
  </si>
  <si>
    <t>Billet List with names _20190710_.xlsx ActionsActions </t>
  </si>
  <si>
    <t>Mar 4, 2020, 12:19 pm</t>
  </si>
  <si>
    <t> 1200 1207 HR Billet List - OCT 2020.xlsx</t>
  </si>
  <si>
    <t>1200 1207 HR Billet List - OCT 2020.xlsx ActionsActions </t>
  </si>
  <si>
    <t>Oct 7, 2020, 9:13 am</t>
  </si>
  <si>
    <t>76.9 KB</t>
  </si>
  <si>
    <t> UpDATEDBILLETLISTJUL2020Final.xlsx</t>
  </si>
  <si>
    <t>UpDATEDBILLETLISTJUL2020Final.xlsx ActionsActions </t>
  </si>
  <si>
    <t>53.8 KB</t>
  </si>
  <si>
    <t> 1200 HR Billet List - JUL 2021.xlsx</t>
  </si>
  <si>
    <t>1200 HR Billet List - JUL 2021.xlsx ActionsActions </t>
  </si>
  <si>
    <t>Jul 12, 2021, 12:44 pm</t>
  </si>
  <si>
    <t>71 KB</t>
  </si>
  <si>
    <t> 1200 HR Billet List - March 2021.xlsx</t>
  </si>
  <si>
    <t>1200 HR Billet List - March 2021.xlsx ActionsActions </t>
  </si>
  <si>
    <t>Mar 4, 2021, 11:03 am</t>
  </si>
  <si>
    <t>260.7 KB</t>
  </si>
  <si>
    <t> 1207 Billet List - MAR 2021.xlsx</t>
  </si>
  <si>
    <t>1207 Billet List - MAR 2021.xlsx ActionsActions </t>
  </si>
  <si>
    <t>Mar 31, 2021, 9:44 am</t>
  </si>
  <si>
    <t>95.3 KB</t>
  </si>
  <si>
    <t> 1207 Billet List - MAR 2021 v2.xlsx</t>
  </si>
  <si>
    <t>1207 Billet List - MAR 2021 v2.xlsx ActionsActions </t>
  </si>
  <si>
    <t>Mar 31, 2021, 12:22 pm</t>
  </si>
  <si>
    <t> 1207 BILLET LIST UPDATE_JAN2021.xlsx</t>
  </si>
  <si>
    <t>1207 BILLET LIST UPDATE_JAN2021.xlsx ActionsActions </t>
  </si>
  <si>
    <t>Jan 19, 2021, 8:35 am</t>
  </si>
  <si>
    <t>28.4 KB</t>
  </si>
  <si>
    <t> 1207 HR Billet List - JUL 2021.xlsx</t>
  </si>
  <si>
    <t>1207 HR Billet List - JUL 2021.xlsx ActionsActions </t>
  </si>
  <si>
    <t>Jul 20, 2021, 5:49 am</t>
  </si>
  <si>
    <t>93.3 KB</t>
  </si>
  <si>
    <t> 1207 HR Billet List - March 2021.xlsx</t>
  </si>
  <si>
    <t>1207 HR Billet List - March 2021.xlsx ActionsActions </t>
  </si>
  <si>
    <t>95.8 KB</t>
  </si>
  <si>
    <t> 1200_HR_Milestone_Billets.pdf</t>
  </si>
  <si>
    <t>1200_HR_Milestone_Billets.pdf ActionsActions </t>
  </si>
  <si>
    <t>May 4, 2023, 10:52 am</t>
  </si>
  <si>
    <t>293.9 KB</t>
  </si>
  <si>
    <t> 1200 Billet List Sep 2022 LCS.xlsx</t>
  </si>
  <si>
    <t>1200 Billet List Sep 2022 LCS.xlsx ActionsActions </t>
  </si>
  <si>
    <t>Oct 4, 2022, 11:38 am</t>
  </si>
  <si>
    <t>84.6 KB</t>
  </si>
  <si>
    <t> 1205 BILLET LIST DEC18.xlsx</t>
  </si>
  <si>
    <t>1205 BILLET LIST DEC18.xlsx ActionsActions </t>
  </si>
  <si>
    <t>Jason Grose</t>
  </si>
  <si>
    <t>Dec 18, 2018, 8:53 am</t>
  </si>
  <si>
    <t> 1205 HR Billet List - JUL 2021xlsx</t>
  </si>
  <si>
    <t>1205 HR Billet List - JUL 2021xlsx ActionsActions </t>
  </si>
  <si>
    <t>Jul 29, 2021, 9:13 am</t>
  </si>
  <si>
    <t>20.7 KB</t>
  </si>
  <si>
    <t> 1207 BILLET LIST - OCT 2022</t>
  </si>
  <si>
    <t>1207 BILLET LIST - OCT 2022 ActionsActions </t>
  </si>
  <si>
    <t>Oct 4, 2022, 11:33 am</t>
  </si>
  <si>
    <t>17.3 KB</t>
  </si>
  <si>
    <t> 1207 TAR HR Billet List (Link).xlsx</t>
  </si>
  <si>
    <t>1207 TAR HR Billet List (Link).xlsx ActionsActions </t>
  </si>
  <si>
    <t>Apr 12, 2023, 12:27 pm</t>
  </si>
  <si>
    <t> 2018MilestoneCommandBilletList (002).pdf</t>
  </si>
  <si>
    <t>2018MilestoneCommandBilletList (002).pdf ActionsActions </t>
  </si>
  <si>
    <t>Roberta Richard</t>
  </si>
  <si>
    <t>Oct 26, 2018, 10:24 am</t>
  </si>
  <si>
    <t>181.4 KB</t>
  </si>
  <si>
    <t> FY22 HR Leadership Sea and Milestone Billets.pdf</t>
  </si>
  <si>
    <t>FY22 HR Leadership Sea and Milestone Billets.pdf ActionsActions </t>
  </si>
  <si>
    <t>May 9, 2022, 12:13 pm</t>
  </si>
  <si>
    <t>159.2 KB</t>
  </si>
  <si>
    <t> FY24A HR CLS+M Slate 20231027.xlsx</t>
  </si>
  <si>
    <t>FY24A HR CLS+M Slate 20231027.xlsx ActionsActions </t>
  </si>
  <si>
    <t>17.1 KB</t>
  </si>
  <si>
    <t> FY24A HR CLS+M Slate 20231101.xlsx</t>
  </si>
  <si>
    <t>FY24A HR CLS+M Slate 20231101.xlsx ActionsActions </t>
  </si>
  <si>
    <t> FY24A HR CLS+M Slate 20231106.xlsx</t>
  </si>
  <si>
    <t>FY24A HR CLS+M Slate 20231106.xlsx ActionsActions </t>
  </si>
  <si>
    <t>Nov 6, 2023, 7:32 am</t>
  </si>
  <si>
    <t>17.6 KB</t>
  </si>
  <si>
    <t> FY25 HR CLS+M Slate 20231027.xlsx</t>
  </si>
  <si>
    <t>FY25 HR CLS+M Slate 20231027.xlsx ActionsActions </t>
  </si>
  <si>
    <t>FolderClose this folder: CCA MANAGEMENT CCA MANAGEMENT</t>
  </si>
  <si>
    <t>CCA MANAGEMENT ActionsActions </t>
  </si>
  <si>
    <t> Beacon1503-CCAUpdate.docx</t>
  </si>
  <si>
    <t>Beacon1503-CCAUpdate.docx ActionsActions </t>
  </si>
  <si>
    <t>Feb 27, 2019, 10:55 am</t>
  </si>
  <si>
    <t>138 KB</t>
  </si>
  <si>
    <t> CCA Worksheet.xlsx</t>
  </si>
  <si>
    <t>CCA Worksheet.xlsx ActionsActions </t>
  </si>
  <si>
    <t>May 12, 2020, 9:19 am</t>
  </si>
  <si>
    <t>15.8 KB</t>
  </si>
  <si>
    <t> Core_Competency_Area_Business_Rules.docx</t>
  </si>
  <si>
    <t>Core_Competency_Area_Business_Rules.docx ActionsActions </t>
  </si>
  <si>
    <t>Feb 4, 2020, 2:57 pm</t>
  </si>
  <si>
    <t>38 KB</t>
  </si>
  <si>
    <t>FolderClose this folder: MILESTONE LISTS MILESTONE LISTS</t>
  </si>
  <si>
    <t>MILESTONE LISTS ActionsActions </t>
  </si>
  <si>
    <t>Oct 30, 2023, 11:28 am</t>
  </si>
  <si>
    <t> HR Community CLS and Milestone Billets 11 Aug 2023.pdf</t>
  </si>
  <si>
    <t>HR Community CLS and Milestone Billets 11 Aug 2023.pdf ActionsActions </t>
  </si>
  <si>
    <t>Oct 30, 2023, 8:44 am</t>
  </si>
  <si>
    <t> TAR HR Milestone Billets Memo Final Sept 2022.pdf</t>
  </si>
  <si>
    <t>TAR HR Milestone Billets Memo Final Sept 2022.pdf ActionsActions </t>
  </si>
  <si>
    <t>Nov 2, 2022, 3:04 pm</t>
  </si>
  <si>
    <t>139.4 KB</t>
  </si>
  <si>
    <t>FolderClose this folder: Community Briefs Community Briefs</t>
  </si>
  <si>
    <t>Community Briefs ActionsActions </t>
  </si>
  <si>
    <t>Jan 13, 2022, 2:45 pm</t>
  </si>
  <si>
    <t> FY-23_AC_Line_Merit_Reorder_Briefs.pdf</t>
  </si>
  <si>
    <t>FY-23_AC_Line_Merit_Reorder_Briefs.pdf ActionsActions </t>
  </si>
  <si>
    <t>Jan 28, 2022, 9:36 am</t>
  </si>
  <si>
    <t>231.6 KB</t>
  </si>
  <si>
    <t> FY-23_Active_Line_Community_Briefs.pdf</t>
  </si>
  <si>
    <t>FY-23_Active_Line_Community_Briefs.pdf ActionsActions </t>
  </si>
  <si>
    <t>606.7 KB</t>
  </si>
  <si>
    <t> FY-23 _RC_Line_Merit_Reorder_Briefs.pdf</t>
  </si>
  <si>
    <t>FY-23 _RC_Line_Merit_Reorder_Briefs.pdf ActionsActions </t>
  </si>
  <si>
    <t>242.7 KB</t>
  </si>
  <si>
    <t> FY-23_Reserve_Line_Community_Briefs.pdf</t>
  </si>
  <si>
    <t>FY-23_Reserve_Line_Community_Briefs.pdf ActionsActions </t>
  </si>
  <si>
    <t>518.1 KB</t>
  </si>
  <si>
    <t>FolderClose this folder: Career Track Career Track</t>
  </si>
  <si>
    <t>Career Track ActionsActions </t>
  </si>
  <si>
    <t>Jun 2, 2022, 9:15 am</t>
  </si>
  <si>
    <t> 43090-1A HR Force Development Career Track - FINAL.pdf</t>
  </si>
  <si>
    <t>43090-1A HR Force Development Career Track - FINAL.pdf ActionsActions </t>
  </si>
  <si>
    <t>Abaigeal Hillyard</t>
  </si>
  <si>
    <t>Oct 2, 2023, 9:08 am</t>
  </si>
  <si>
    <t> 43090-2 HR Force Management Career Track -FINAL.pdf</t>
  </si>
  <si>
    <t>43090-2 HR Force Management Career Track -FINAL.pdf ActionsActions </t>
  </si>
  <si>
    <t> 43090-3 HR Force Requirements and Resourcing Career Track -FINAL.pdf</t>
  </si>
  <si>
    <t>43090-3 HR Force Requirements and Resourcing Career Track -FINAL.pdf ActionsActions </t>
  </si>
  <si>
    <t> Career Track &amp; Career Development Business Rules.docx</t>
  </si>
  <si>
    <t>Career Track &amp; Career Development Business Rules.docx ActionsActions </t>
  </si>
  <si>
    <t>Jul 21, 2021, 12:56 pm</t>
  </si>
  <si>
    <t>307.1 KB</t>
  </si>
  <si>
    <t> HR_Career_Track_Competency_Levels_PQS_Qualifiers_2023-02_Feb.pdf</t>
  </si>
  <si>
    <t>HR_Career_Track_Competency_Levels_PQS_Qualifiers_2023-02_Feb.pdf ActionsActions </t>
  </si>
  <si>
    <t>May 4, 2023, 10:55 am</t>
  </si>
  <si>
    <t>222.2 KB</t>
  </si>
  <si>
    <t>FolderClose this folder: Command Qualification Program Command Qualification Program</t>
  </si>
  <si>
    <t>Command Qualification Program ActionsActions </t>
  </si>
  <si>
    <t>Nov 29, 2023, 10:40 am</t>
  </si>
  <si>
    <t>FolderClose this folder: CMD QUAL BRD MEMBER TRAINING CMD QUAL BRD MEMBER TRAINING</t>
  </si>
  <si>
    <t>CMD QUAL BRD MEMBER TRAINING ActionsActions </t>
  </si>
  <si>
    <t>Jan 11, 2022, 10:52 am</t>
  </si>
  <si>
    <t>FolderClose this folder: FY16 CYCLE FY16 CYCLE</t>
  </si>
  <si>
    <t>FY16 CYCLE ActionsActions </t>
  </si>
  <si>
    <t> 2016-06-16 Command Qual Brd Member Training.mp4</t>
  </si>
  <si>
    <t>2016-06-16 Command Qual Brd Member Training.mp4 ActionsActions </t>
  </si>
  <si>
    <t>Oct 24, 2017, 4:21 pm</t>
  </si>
  <si>
    <t>48.8 MB</t>
  </si>
  <si>
    <t> Command Oral Board Schedule and Guidance.msg</t>
  </si>
  <si>
    <t>Command Oral Board Schedule and Guidance.msg ActionsActions </t>
  </si>
  <si>
    <t>Oct 23, 2017, 4:21 pm</t>
  </si>
  <si>
    <t> Command Qualification Oral Board Member Training.msg</t>
  </si>
  <si>
    <t>Command Qualification Oral Board Member Training.msg ActionsActions </t>
  </si>
  <si>
    <t>484.5 KB</t>
  </si>
  <si>
    <t>FolderClose this folder: FY17 CYCLE FY17 CYCLE</t>
  </si>
  <si>
    <t>FY17 CYCLE ActionsActions </t>
  </si>
  <si>
    <t> 2017-05-24 Command Qual Brd Member Training.mp4</t>
  </si>
  <si>
    <t>2017-05-24 Command Qual Brd Member Training.mp4 ActionsActions </t>
  </si>
  <si>
    <t>52.6 MB</t>
  </si>
  <si>
    <t> HR Command Oral Board Training 2017 24May.pdf</t>
  </si>
  <si>
    <t>HR Command Oral Board Training 2017 24May.pdf ActionsActions </t>
  </si>
  <si>
    <t>76 KB</t>
  </si>
  <si>
    <t> Oral Board Precept 2017.docx</t>
  </si>
  <si>
    <t>Oral Board Precept 2017.docx ActionsActions </t>
  </si>
  <si>
    <t>20.6 KB</t>
  </si>
  <si>
    <t> Oral Board Result Sheet.docx</t>
  </si>
  <si>
    <t>Oral Board Result Sheet.docx ActionsActions </t>
  </si>
  <si>
    <t>21.6 KB</t>
  </si>
  <si>
    <t> Oral Board Score Sheet 2017.docx</t>
  </si>
  <si>
    <t>Oral Board Score Sheet 2017.docx ActionsActions </t>
  </si>
  <si>
    <t>24.6 KB</t>
  </si>
  <si>
    <t>FolderClose this folder: FY18 CYCLE FY18 CYCLE</t>
  </si>
  <si>
    <t>FY18 CYCLE ActionsActions </t>
  </si>
  <si>
    <t> Cmd Qual Oral Board Member Training 2018.mp4</t>
  </si>
  <si>
    <t>Cmd Qual Oral Board Member Training 2018.mp4 ActionsActions </t>
  </si>
  <si>
    <t>Apr 21, 2018, 7:21 am</t>
  </si>
  <si>
    <t>0.7 GB</t>
  </si>
  <si>
    <t> NLDF_2.pdf</t>
  </si>
  <si>
    <t>NLDF_2.pdf ActionsActions </t>
  </si>
  <si>
    <t>Apr 12, 2018, 8:16 am</t>
  </si>
  <si>
    <t> Oral Board Precept 2018.pdf</t>
  </si>
  <si>
    <t>Oral Board Precept 2018.pdf ActionsActions </t>
  </si>
  <si>
    <t>253.2 KB</t>
  </si>
  <si>
    <t> Oral Board Score Sheet 2018.docx</t>
  </si>
  <si>
    <t>Oral Board Score Sheet 2018.docx ActionsActions </t>
  </si>
  <si>
    <t>21.1 KB</t>
  </si>
  <si>
    <t> Oral Board Webinar 2018 APR FINAL (PDF).pdf</t>
  </si>
  <si>
    <t>Oral Board Webinar 2018 APR FINAL (PDF).pdf ActionsActions </t>
  </si>
  <si>
    <t>429.7 KB</t>
  </si>
  <si>
    <t>FolderClose this folder: FY19 CYCLE FY19 CYCLE</t>
  </si>
  <si>
    <t>FY19 CYCLE ActionsActions </t>
  </si>
  <si>
    <t>Alexandra Grayson</t>
  </si>
  <si>
    <t> CQOB Training Video 2019-04-24.mp4</t>
  </si>
  <si>
    <t>CQOB Training Video 2019-04-24.mp4 ActionsActions </t>
  </si>
  <si>
    <t>Apr 24, 2019, 10:29 am</t>
  </si>
  <si>
    <t>74.6 MB</t>
  </si>
  <si>
    <t> CQOB Webinar 2019 APR (final).pdf</t>
  </si>
  <si>
    <t>CQOB Webinar 2019 APR (final).pdf ActionsActions </t>
  </si>
  <si>
    <t>Apr 22, 2019, 2:40 pm</t>
  </si>
  <si>
    <t>FolderClose this folder: FY20 CYCLE FY20 CYCLE</t>
  </si>
  <si>
    <t>FY20 CYCLE ActionsActions </t>
  </si>
  <si>
    <t> CQOB Webinar 2020_final.pdf</t>
  </si>
  <si>
    <t>CQOB Webinar 2020_final.pdf ActionsActions </t>
  </si>
  <si>
    <t>May 12, 2020, 9:26 am</t>
  </si>
  <si>
    <t>314.4 KB</t>
  </si>
  <si>
    <t> HR Command Qualification Training 13May2020.mp4</t>
  </si>
  <si>
    <t>HR Command Qualification Training 13May2020.mp4 ActionsActions </t>
  </si>
  <si>
    <t>May 15, 2020, 8:37 am</t>
  </si>
  <si>
    <t>54.3 MB</t>
  </si>
  <si>
    <t>FolderClose this folder: FY21 CYCLE FY21 CYCLE</t>
  </si>
  <si>
    <t>FY21 CYCLE ActionsActions </t>
  </si>
  <si>
    <t> 2021 CQOB Training.pdf</t>
  </si>
  <si>
    <t>2021 CQOB Training.pdf ActionsActions </t>
  </si>
  <si>
    <t>Apr 12, 2021, 12:30 pm</t>
  </si>
  <si>
    <t>619 KB</t>
  </si>
  <si>
    <t>FolderClose this folder: FY22 Cycle FY22 Cycle</t>
  </si>
  <si>
    <t>FY22 Cycle ActionsActions </t>
  </si>
  <si>
    <t>Sep 22, 2022, 7:38 am</t>
  </si>
  <si>
    <t> 2022 CQOB Training.pdf</t>
  </si>
  <si>
    <t>2022 CQOB Training.pdf ActionsActions </t>
  </si>
  <si>
    <t>Nov 4, 2022, 11:24 am</t>
  </si>
  <si>
    <t>492.9 KB</t>
  </si>
  <si>
    <t>FolderClose this folder: FY23 CYCLE FY23 CYCLE</t>
  </si>
  <si>
    <t>FY23 CYCLE ActionsActions </t>
  </si>
  <si>
    <t>Oct 10, 2023, 12:45 pm</t>
  </si>
  <si>
    <t> 2023 CQOB Training.pptx</t>
  </si>
  <si>
    <t>2023 CQOB Training.pptx ActionsActions </t>
  </si>
  <si>
    <t>Oct 10, 2023, 12:48 pm</t>
  </si>
  <si>
    <t>230.8 KB</t>
  </si>
  <si>
    <t> FolderFY 24 Cycle</t>
  </si>
  <si>
    <t>FY 24 Cycle ActionsActions </t>
  </si>
  <si>
    <t>Jan 4, 2024, 8:28 am</t>
  </si>
  <si>
    <t> Command PQS 2017-04-07 with Digital Signatures.pdf</t>
  </si>
  <si>
    <t>Command PQS 2017-04-07 with Digital Signatures.pdf ActionsActions </t>
  </si>
  <si>
    <t>Nov 28, 2017, 3:04 pm</t>
  </si>
  <si>
    <t> Command PQS 20170407.pdf</t>
  </si>
  <si>
    <t>Command PQS 20170407.pdf ActionsActions </t>
  </si>
  <si>
    <t>214 KB</t>
  </si>
  <si>
    <t> HRCOEINST 1401.1A May 2020 (final).pdf</t>
  </si>
  <si>
    <t>HRCOEINST 1401.1A May 2020 (final).pdf ActionsActions </t>
  </si>
  <si>
    <t>May 13, 2020, 7:55 am</t>
  </si>
  <si>
    <t>350.6 KB</t>
  </si>
  <si>
    <t>FolderClose this folder: 1205 HR Command Qual Resources 1205 HR Command Qual Resources</t>
  </si>
  <si>
    <t>1205 HR Command Qual Resources ActionsActions </t>
  </si>
  <si>
    <t>Sep 22, 2022, 7:33 am</t>
  </si>
  <si>
    <t> 1300-010 Selected Reserve Assignments.pdf</t>
  </si>
  <si>
    <t>1300-010 Selected Reserve Assignments.pdf ActionsActions </t>
  </si>
  <si>
    <t>May 20, 2022, 4:30 am</t>
  </si>
  <si>
    <t>99.4 KB</t>
  </si>
  <si>
    <t> COMNAVRESFORISNT 5450.71, NOSC CO QUAL.pdf</t>
  </si>
  <si>
    <t>COMNAVRESFORISNT 5450.71, NOSC CO QUAL.pdf ActionsActions </t>
  </si>
  <si>
    <t>3.5 MB</t>
  </si>
  <si>
    <t> COMNAVRESFORNOTE 5400 FY23.pdf</t>
  </si>
  <si>
    <t>COMNAVRESFORNOTE 5400 FY23.pdf ActionsActions </t>
  </si>
  <si>
    <t>631.7 KB</t>
  </si>
  <si>
    <t> FY-23 APPLY BOARD SCHEDULE.pdf</t>
  </si>
  <si>
    <t>FY-23 APPLY BOARD SCHEDULE.pdf ActionsActions </t>
  </si>
  <si>
    <t>228.4 KB</t>
  </si>
  <si>
    <t> NAVEDTRA_43035_NR_AUGMENT_UNIT_CO_OIC_PQS_Fillable (1).pdf</t>
  </si>
  <si>
    <t>NAVEDTRA_43035_NR_AUGMENT_UNIT_CO_OIC_PQS_Fillable (1).pdf ActionsActions </t>
  </si>
  <si>
    <t>Jun 15, 2022, 7:19 am</t>
  </si>
  <si>
    <t>311.5 KB</t>
  </si>
  <si>
    <t>FolderClose this folder: 1200 &amp; 1207 HR Command Qual Resources 1200 &amp; 1207 HR Command Qual Resources</t>
  </si>
  <si>
    <t>1200 &amp; 1207 HR Command Qual Resources ActionsActions </t>
  </si>
  <si>
    <t>Mar 31, 2023, 10:19 am</t>
  </si>
  <si>
    <t>FolderClose this folder: Board Members and Qualifiers Board Members and Qualifiers</t>
  </si>
  <si>
    <t>Board Members and Qualifiers ActionsActions </t>
  </si>
  <si>
    <t>Sep 22, 2022, 7:20 am</t>
  </si>
  <si>
    <t> CY 23 HR CQOB Qualifiers.xlsx</t>
  </si>
  <si>
    <t>CY 23 HR CQOB Qualifiers.xlsx ActionsActions </t>
  </si>
  <si>
    <t>Apr 27, 2023, 12:11 pm</t>
  </si>
  <si>
    <t>27.1 KB</t>
  </si>
  <si>
    <t>FolderClose this folder: Board Tools Board Tools</t>
  </si>
  <si>
    <t>Board Tools ActionsActions </t>
  </si>
  <si>
    <t>Sep 22, 2022, 7:29 am</t>
  </si>
  <si>
    <t> Command Board Score and Results sheets.docx</t>
  </si>
  <si>
    <t>Command Board Score and Results sheets.docx ActionsActions </t>
  </si>
  <si>
    <t>Nov 4, 2022, 11:22 am</t>
  </si>
  <si>
    <t>39.7 KB</t>
  </si>
  <si>
    <t> HR Region Captain CQOB Candidate Tracker_TEMPLATE.xlsx</t>
  </si>
  <si>
    <t>HR Region Captain CQOB Candidate Tracker_TEMPLATE.xlsx ActionsActions </t>
  </si>
  <si>
    <t>May 6, 2020, 2:48 pm</t>
  </si>
  <si>
    <t>13.4 KB</t>
  </si>
  <si>
    <t> HR Region CQOB Schedule Summary_Template.xlsx</t>
  </si>
  <si>
    <t>HR Region CQOB Schedule Summary_Template.xlsx ActionsActions </t>
  </si>
  <si>
    <t>Apr 3, 2019, 2:47 pm</t>
  </si>
  <si>
    <t>19.9 KB</t>
  </si>
  <si>
    <t> PQS Page 34.pdf</t>
  </si>
  <si>
    <t>PQS Page 34.pdf ActionsActions </t>
  </si>
  <si>
    <t>Apr 12, 2021, 12:25 pm</t>
  </si>
  <si>
    <t>248.1 KB</t>
  </si>
  <si>
    <t> PQS Page 39_HR Major Command.pdf</t>
  </si>
  <si>
    <t>PQS Page 39_HR Major Command.pdf ActionsActions </t>
  </si>
  <si>
    <t>250.2 KB</t>
  </si>
  <si>
    <t>FolderClose this folder: Command PQS Command PQS</t>
  </si>
  <si>
    <t>Command PQS ActionsActions </t>
  </si>
  <si>
    <t>Sep 22, 2022, 7:31 am</t>
  </si>
  <si>
    <t> NAVEDTRA 43090-B Human Resources Commanding Officer and Major Command Captain-Commanding Officer.pdf</t>
  </si>
  <si>
    <t>NAVEDTRA 43090-B Human Resources Commanding Officer and Major Command Captain-Commanding Officer.pdf ActionsActions </t>
  </si>
  <si>
    <t>Jul 26, 2023, 9:03 am</t>
  </si>
  <si>
    <t>392.5 KB</t>
  </si>
  <si>
    <t>FolderClose this folder: Instructions Instructions</t>
  </si>
  <si>
    <t>Instructions ActionsActions </t>
  </si>
  <si>
    <t> 2022 HR Command Qualification Business Rules Memorandum (Rev 1.).pdf</t>
  </si>
  <si>
    <t>2022 HR Command Qualification Business Rules Memorandum (Rev 1.).pdf ActionsActions </t>
  </si>
  <si>
    <t>Jun 8, 2022, 8:09 am</t>
  </si>
  <si>
    <t>281.2 KB</t>
  </si>
  <si>
    <t> MILPERSMAN 1301-234.pdf</t>
  </si>
  <si>
    <t>MILPERSMAN 1301-234.pdf ActionsActions </t>
  </si>
  <si>
    <t>108.4 KB</t>
  </si>
  <si>
    <t> OPNAV INSTRUCTION 1412.14.pdf</t>
  </si>
  <si>
    <t>OPNAV INSTRUCTION 1412.14.pdf ActionsActions </t>
  </si>
  <si>
    <t>38.9 KB</t>
  </si>
  <si>
    <t>Jun 2, 2022, 9:23 am</t>
  </si>
  <si>
    <t>FolderClose this folder: HR Professional Development HR Professional Development </t>
  </si>
  <si>
    <t>HR Professional Development ActionsActions </t>
  </si>
  <si>
    <t>FolderClose this folder: HRPDTC HRPDTC</t>
  </si>
  <si>
    <t>HRPDTC ActionsActions </t>
  </si>
  <si>
    <t>Feb 26, 2019, 10:06 am</t>
  </si>
  <si>
    <t>FolderClose this folder: 2017 HRPDTC 2017 HRPDTC</t>
  </si>
  <si>
    <t>2017 HRPDTC ActionsActions </t>
  </si>
  <si>
    <t>May 14, 2019, 2:17 pm</t>
  </si>
  <si>
    <t> Recert Submission HRPDTC 2017 FINAL.docx</t>
  </si>
  <si>
    <t>Recert Submission HRPDTC 2017 FINAL.docx ActionsActions </t>
  </si>
  <si>
    <t>May 14, 2019, 2:18 pm</t>
  </si>
  <si>
    <t>FolderClose this folder: 2018 HRPDTC 2018 HRPDTC</t>
  </si>
  <si>
    <t>2018 HRPDTC ActionsActions </t>
  </si>
  <si>
    <t>Jan 19, 2021, 10:01 am</t>
  </si>
  <si>
    <t> Recert Submission HRPDTC 2018.pdf</t>
  </si>
  <si>
    <t>Recert Submission HRPDTC 2018.pdf ActionsActions </t>
  </si>
  <si>
    <t>Jan 14, 2020, 12:06 pm</t>
  </si>
  <si>
    <t>73.7 KB</t>
  </si>
  <si>
    <t>FolderClose this folder: 2019 HRPDTC 2019 HRPDTC</t>
  </si>
  <si>
    <t>2019 HRPDTC ActionsActions </t>
  </si>
  <si>
    <t>James Golliday</t>
  </si>
  <si>
    <t>Feb 27, 2019, 2:09 pm</t>
  </si>
  <si>
    <t> Recert Submission HRPDTC 2019 FINAL.pdf</t>
  </si>
  <si>
    <t>Recert Submission HRPDTC 2019 FINAL.pdf ActionsActions </t>
  </si>
  <si>
    <t>Mar 14, 2019, 2:02 pm</t>
  </si>
  <si>
    <t>79.3 KB</t>
  </si>
  <si>
    <t>FolderClose this folder: 2021 HRPDTC 2021 HRPDTC</t>
  </si>
  <si>
    <t>2021 HRPDTC ActionsActions </t>
  </si>
  <si>
    <t>Adam Godfrey</t>
  </si>
  <si>
    <t>Feb 25, 2021, 7:38 am</t>
  </si>
  <si>
    <t>FolderClose this folder: Curriculum &amp; Recordings Curriculum &amp; Recordings</t>
  </si>
  <si>
    <t>Curriculum &amp; Recordings ActionsActions </t>
  </si>
  <si>
    <t>Aug 6, 2021, 6:19 pm</t>
  </si>
  <si>
    <t>FolderClose this folder: Day 1: 5 Aug 21 Day 1: 5 Aug 21</t>
  </si>
  <si>
    <t>Day 1: 5 Aug 21 ActionsActions </t>
  </si>
  <si>
    <t>Jul 13, 2021, 11:54 am</t>
  </si>
  <si>
    <t>FolderClose this folder: 1-Morning Session 1-Morning Session</t>
  </si>
  <si>
    <t>1-Morning Session ActionsActions </t>
  </si>
  <si>
    <t>Mark Wilson</t>
  </si>
  <si>
    <t>Jul 14, 2021, 6:16 pm</t>
  </si>
  <si>
    <t>FolderClose this folder: 1-Opening Remarks 1-Opening Remarks</t>
  </si>
  <si>
    <t>1-Opening Remarks ActionsActions </t>
  </si>
  <si>
    <t>Jul 14, 2021, 5:29 pm</t>
  </si>
  <si>
    <t>FolderClose this folder: 2-Strategic Roadmap 2-Strategic Roadmap</t>
  </si>
  <si>
    <t>2-Strategic Roadmap ActionsActions </t>
  </si>
  <si>
    <t>Aug 5, 2021, 5:36 pm</t>
  </si>
  <si>
    <t> Strategic Roadmap.pdf</t>
  </si>
  <si>
    <t>Strategic Roadmap.pdf ActionsActions </t>
  </si>
  <si>
    <t>Aug 3, 2021, 11:16 am</t>
  </si>
  <si>
    <t>81.3 KB</t>
  </si>
  <si>
    <t> HRPDTC 2021 - All Day Session (Day 1)-Opening Remarks &amp; Strategic Roadmap.mp4</t>
  </si>
  <si>
    <t>HRPDTC 2021 - All Day Session (Day 1)-Opening Remarks &amp; Strategic Roadmap.mp4 ActionsActions </t>
  </si>
  <si>
    <t>Aug 5, 2021, 5:41 pm</t>
  </si>
  <si>
    <t>191.3 MB</t>
  </si>
  <si>
    <t>FolderClose this folder: 3-Career Track Update 3-Career Track Update</t>
  </si>
  <si>
    <t>3-Career Track Update ActionsActions </t>
  </si>
  <si>
    <t> Career Track Update.pptx</t>
  </si>
  <si>
    <t>Career Track Update.pptx ActionsActions </t>
  </si>
  <si>
    <t>Aug 5, 2021, 10:34 am</t>
  </si>
  <si>
    <t> HRPDTC 2021 - All Day Session (Day 1)-Career Track Update.mp4</t>
  </si>
  <si>
    <t>HRPDTC 2021 - All Day Session (Day 1)-Career Track Update.mp4 ActionsActions </t>
  </si>
  <si>
    <t>Aug 5, 2021, 5:44 pm</t>
  </si>
  <si>
    <t>88.7 MB</t>
  </si>
  <si>
    <t>FolderClose this folder: 4-MyNavy HR / Enterprise Support Update 4-MyNavy HR / Enterprise Support Update</t>
  </si>
  <si>
    <t>4-MyNavy HR / Enterprise Support Update ActionsActions </t>
  </si>
  <si>
    <t>Aug 3, 2021, 10:34 am</t>
  </si>
  <si>
    <t> HRPDTC 2021 - All Day Session (Day 1)-HR Enterprise Support.mp4</t>
  </si>
  <si>
    <t>HRPDTC 2021 - All Day Session (Day 1)-HR Enterprise Support.mp4 ActionsActions </t>
  </si>
  <si>
    <t>Aug 5, 2021, 5:49 pm</t>
  </si>
  <si>
    <t>54.2 MB</t>
  </si>
  <si>
    <t> MyNavy HR Transformation RDML Satterwhite.pdf</t>
  </si>
  <si>
    <t>MyNavy HR Transformation RDML Satterwhite.pdf ActionsActions </t>
  </si>
  <si>
    <t>Aug 3, 2021, 11:18 am</t>
  </si>
  <si>
    <t>2.6 MB</t>
  </si>
  <si>
    <t>FolderClose this folder: 5-MyNavy Career Center Update 5-MyNavy Career Center Update</t>
  </si>
  <si>
    <t>5-MyNavy Career Center Update ActionsActions </t>
  </si>
  <si>
    <t> HRPDTC 2021 - All Day Session (Day 1)-MNCC.mp4</t>
  </si>
  <si>
    <t>HRPDTC 2021 - All Day Session (Day 1)-MNCC.mp4 ActionsActions </t>
  </si>
  <si>
    <t>Aug 5, 2021, 5:50 pm</t>
  </si>
  <si>
    <t>34.3 MB</t>
  </si>
  <si>
    <t> MyNavy Career Center Update.pdf</t>
  </si>
  <si>
    <t>MyNavy Career Center Update.pdf ActionsActions </t>
  </si>
  <si>
    <t>Jul 21, 2021, 12:00 pm</t>
  </si>
  <si>
    <t>2.1 MB</t>
  </si>
  <si>
    <t>FolderClose this folder: 6/7-Navy Pay &amp; Personnel/HR Survey Results 6/7-Navy Pay &amp; Personnel/HR Survey Results</t>
  </si>
  <si>
    <t>6/7-Navy Pay &amp; Personnel/HR Survey Results ActionsActions </t>
  </si>
  <si>
    <t>Aug 5, 2021, 5:54 pm</t>
  </si>
  <si>
    <t> 2021 HR Survey Results.pdf</t>
  </si>
  <si>
    <t>2021 HR Survey Results.pdf ActionsActions </t>
  </si>
  <si>
    <t>Aug 4, 2021, 12:07 pm</t>
  </si>
  <si>
    <t> HRPDTC 2021 - All Day Session (Day 1)-NP2 &amp; HR Community Survey.mp4</t>
  </si>
  <si>
    <t>HRPDTC 2021 - All Day Session (Day 1)-NP2 &amp; HR Community Survey.mp4 ActionsActions </t>
  </si>
  <si>
    <t>Aug 5, 2021, 5:56 pm</t>
  </si>
  <si>
    <t>54 MB</t>
  </si>
  <si>
    <t> NP2.pptx</t>
  </si>
  <si>
    <t>NP2.pptx ActionsActions </t>
  </si>
  <si>
    <t>Aug 3, 2021, 11:28 am</t>
  </si>
  <si>
    <t>3.2 MB</t>
  </si>
  <si>
    <t>FolderClose this folder: 2-1200 Leadership &amp; OCM Designator Breakout 2-1200 Leadership &amp; OCM Designator Breakout</t>
  </si>
  <si>
    <t>2-1200 Leadership &amp; OCM Designator Breakout ActionsActions </t>
  </si>
  <si>
    <t>Aug 3, 2021, 12:42 pm</t>
  </si>
  <si>
    <t> 1200 OCM Breakout.pptx</t>
  </si>
  <si>
    <t>1200 OCM Breakout.pptx ActionsActions </t>
  </si>
  <si>
    <t>Aug 5, 2021, 10:32 am</t>
  </si>
  <si>
    <t>3.1 MB</t>
  </si>
  <si>
    <t>FolderClose this folder: 2-1205 Leadership &amp; OCM Designator Breakout 2-1205 Leadership &amp; OCM Designator Breakout</t>
  </si>
  <si>
    <t>2-1205 Leadership &amp; OCM Designator Breakout ActionsActions </t>
  </si>
  <si>
    <t>Aug 3, 2021, 12:43 pm</t>
  </si>
  <si>
    <t> 1205 HRPDTC 2021v2.pptx</t>
  </si>
  <si>
    <t>1205 HRPDTC 2021v2.pptx ActionsActions </t>
  </si>
  <si>
    <t>Aug 4, 2021, 9:08 am</t>
  </si>
  <si>
    <t>FolderClose this folder: 2-1207 Leadership &amp; OCM Designator Breakout 2-1207 Leadership &amp; OCM Designator Breakout</t>
  </si>
  <si>
    <t>2-1207 Leadership &amp; OCM Designator Breakout ActionsActions </t>
  </si>
  <si>
    <t> 1207 OCM v2.pptx</t>
  </si>
  <si>
    <t>1207 OCM v2.pptx ActionsActions </t>
  </si>
  <si>
    <t>Aug 4, 2021, 11:29 am</t>
  </si>
  <si>
    <t>FolderClose this folder: 3-Afternoon Session 3-Afternoon Session</t>
  </si>
  <si>
    <t>3-Afternoon Session ActionsActions </t>
  </si>
  <si>
    <t>Jul 14, 2021, 6:17 pm</t>
  </si>
  <si>
    <t>FolderClose this folder: 1-The Science of Performance Appraisal and Future of eNavFit 1-The Science of Performance Appraisal and Future of eNavFit</t>
  </si>
  <si>
    <t>1-The Science of Performance Appraisal and Future of eNavFit ActionsActions </t>
  </si>
  <si>
    <t>Aug 3, 2021, 10:38 am</t>
  </si>
  <si>
    <t> eNavFit.pptx</t>
  </si>
  <si>
    <t>eNavFit.pptx ActionsActions </t>
  </si>
  <si>
    <t>Aug 4, 2021, 12:15 pm</t>
  </si>
  <si>
    <t>4.1 MB</t>
  </si>
  <si>
    <t> HRPDTC 2021 - All Day Session (Day 1)-eNavFit.mp4</t>
  </si>
  <si>
    <t>HRPDTC 2021 - All Day Session (Day 1)-eNavFit.mp4 ActionsActions </t>
  </si>
  <si>
    <t>Aug 5, 2021, 6:03 pm</t>
  </si>
  <si>
    <t>63.8 MB</t>
  </si>
  <si>
    <t>FolderClose this folder: 2-Warfighting Readiness 2-Warfighting Readiness</t>
  </si>
  <si>
    <t>2-Warfighting Readiness ActionsActions </t>
  </si>
  <si>
    <t>Aug 3, 2021, 10:39 am</t>
  </si>
  <si>
    <t> HRPDTC 2021 - Warfighting Readiness.mp4</t>
  </si>
  <si>
    <t>HRPDTC 2021 - Warfighting Readiness.mp4 ActionsActions </t>
  </si>
  <si>
    <t>Oct 26, 2021, 12:08 pm</t>
  </si>
  <si>
    <t>198.7 MB</t>
  </si>
  <si>
    <t> Warfighting Readiness - Design, Train, Mobilize.pdf</t>
  </si>
  <si>
    <t>Warfighting Readiness - Design, Train, Mobilize.pdf ActionsActions </t>
  </si>
  <si>
    <t>Aug 3, 2021, 11:11 am</t>
  </si>
  <si>
    <t>FolderClose this folder: 3-Mobilization to Billet 3-Mobilization to Billet</t>
  </si>
  <si>
    <t>3-Mobilization to Billet ActionsActions </t>
  </si>
  <si>
    <t>Aug 3, 2021, 10:43 am</t>
  </si>
  <si>
    <t> HRPDTC 2021 - All Day Session (Day 1)-Mobilization to Billet &amp; Closing Remarks.mp4</t>
  </si>
  <si>
    <t>HRPDTC 2021 - All Day Session (Day 1)-Mobilization to Billet &amp; Closing Remarks.mp4 ActionsActions </t>
  </si>
  <si>
    <t>Aug 5, 2021, 6:12 pm</t>
  </si>
  <si>
    <t>71.6 MB</t>
  </si>
  <si>
    <t> MOB-to-Billet.pptx</t>
  </si>
  <si>
    <t>MOB-to-Billet.pptx ActionsActions </t>
  </si>
  <si>
    <t>Aug 3, 2021, 11:33 am</t>
  </si>
  <si>
    <t>621.1 KB</t>
  </si>
  <si>
    <t>FolderClose this folder: 4-MyNavy Coaching Breakout 4-MyNavy Coaching Breakout</t>
  </si>
  <si>
    <t>4-MyNavy Coaching Breakout ActionsActions </t>
  </si>
  <si>
    <t>Aug 3, 2021, 10:42 am</t>
  </si>
  <si>
    <t> MyNavy Coaching.pdf</t>
  </si>
  <si>
    <t>MyNavy Coaching.pdf ActionsActions </t>
  </si>
  <si>
    <t>Aug 3, 2021, 11:34 am</t>
  </si>
  <si>
    <t>FolderClose this folder: 4-N1 Breakout 4-N1 Breakout</t>
  </si>
  <si>
    <t>4-N1 Breakout ActionsActions </t>
  </si>
  <si>
    <t> N1 Fundamentals.PPTX</t>
  </si>
  <si>
    <t>N1 Fundamentals.PPTX ActionsActions </t>
  </si>
  <si>
    <t>Aug 3, 2021, 11:35 am</t>
  </si>
  <si>
    <t>FolderClose this folder: 4-Reserve Management Officers Breakout 4-Reserve Management Officers Breakout</t>
  </si>
  <si>
    <t>4-Reserve Management Officers Breakout ActionsActions </t>
  </si>
  <si>
    <t> Reserve Management Brief.pptx</t>
  </si>
  <si>
    <t>Reserve Management Brief.pptx ActionsActions </t>
  </si>
  <si>
    <t>Aug 3, 2021, 11:47 am</t>
  </si>
  <si>
    <t>FolderClose this folder: Day 2: 6 Aug 21 Day 2: 6 Aug 21</t>
  </si>
  <si>
    <t>Day 2: 6 Aug 21 ActionsActions </t>
  </si>
  <si>
    <t>Jul 14, 2021, 5:34 pm</t>
  </si>
  <si>
    <t>FolderClose this folder: 1-MyNavyHR &amp; JOOY 1-MyNavyHR &amp; JOOY</t>
  </si>
  <si>
    <t>1-MyNavyHR &amp; JOOY ActionsActions </t>
  </si>
  <si>
    <t>Aug 6, 2021, 6:14 pm</t>
  </si>
  <si>
    <t> HRPDTC 2021 - JOOY.mp4</t>
  </si>
  <si>
    <t>HRPDTC 2021 - JOOY.mp4 ActionsActions </t>
  </si>
  <si>
    <t>Aug 9, 2021, 6:42 pm</t>
  </si>
  <si>
    <t>20.8 MB</t>
  </si>
  <si>
    <t> HRPDTC 2021 - MyNavy HR.mp4</t>
  </si>
  <si>
    <t>HRPDTC 2021 - MyNavy HR.mp4 ActionsActions </t>
  </si>
  <si>
    <t>Aug 9, 2021, 6:33 pm</t>
  </si>
  <si>
    <t>216.7 MB</t>
  </si>
  <si>
    <t> JOOY Award Presentation.pptx</t>
  </si>
  <si>
    <t>JOOY Award Presentation.pptx ActionsActions </t>
  </si>
  <si>
    <t>Aug 4, 2021, 4:04 pm</t>
  </si>
  <si>
    <t>21.5 MB</t>
  </si>
  <si>
    <t> MyNavy HR Strat Framework.pdf</t>
  </si>
  <si>
    <t>MyNavy HR Strat Framework.pdf ActionsActions </t>
  </si>
  <si>
    <t>Aug 3, 2021, 11:49 am</t>
  </si>
  <si>
    <t>FolderClose this folder: 2-TF1N and Navy Culture of Excellence 2-TF1N and Navy Culture of Excellence</t>
  </si>
  <si>
    <t>2-TF1N and Navy Culture of Excellence ActionsActions </t>
  </si>
  <si>
    <t>Aug 6, 2021, 6:08 pm</t>
  </si>
  <si>
    <t> HRPDTC 2021 - All Day Session (Day 2)-TF1N &amp; COE.mp4</t>
  </si>
  <si>
    <t>HRPDTC 2021 - All Day Session (Day 2)-TF1N &amp; COE.mp4 ActionsActions </t>
  </si>
  <si>
    <t>Aug 6, 2021, 6:53 pm</t>
  </si>
  <si>
    <t>54.9 MB</t>
  </si>
  <si>
    <t> TF1N NCOE.pptx</t>
  </si>
  <si>
    <t>TF1N NCOE.pptx ActionsActions </t>
  </si>
  <si>
    <t>Aug 4, 2021, 12:34 pm</t>
  </si>
  <si>
    <t>5.3 MB</t>
  </si>
  <si>
    <t>FolderClose this folder: 3-Hilton Senior VP 3-Hilton Senior VP</t>
  </si>
  <si>
    <t>3-Hilton Senior VP ActionsActions </t>
  </si>
  <si>
    <t>Aug 6, 2021, 6:55 pm</t>
  </si>
  <si>
    <t> Hilton SVP Gretchen Stroud</t>
  </si>
  <si>
    <t>Hilton SVP Gretchen Stroud ActionsActions </t>
  </si>
  <si>
    <t>Aug 4, 2021, 12:28 pm</t>
  </si>
  <si>
    <t>4.2 MB</t>
  </si>
  <si>
    <t> HRPDTC 2021 - Hilton Senior VP PT 1.mp4</t>
  </si>
  <si>
    <t>HRPDTC 2021 - Hilton Senior VP PT 1.mp4 ActionsActions </t>
  </si>
  <si>
    <t>Aug 9, 2021, 6:16 pm</t>
  </si>
  <si>
    <t>42.8 MB</t>
  </si>
  <si>
    <t> HRPDTC 2021 - Hilton Senior VP PT 2.mp4</t>
  </si>
  <si>
    <t>HRPDTC 2021 - Hilton Senior VP PT 2.mp4 ActionsActions </t>
  </si>
  <si>
    <t>Aug 9, 2021, 6:32 pm</t>
  </si>
  <si>
    <t>97.1 MB</t>
  </si>
  <si>
    <t>FolderClose this folder: 2-Financial Management Breakout 2-Financial Management Breakout</t>
  </si>
  <si>
    <t>2-Financial Management Breakout ActionsActions </t>
  </si>
  <si>
    <t>Aug 3, 2021, 10:46 am</t>
  </si>
  <si>
    <t> HRPDTC 2021 - Financial Management 101_v4.pptx</t>
  </si>
  <si>
    <t>HRPDTC 2021 - Financial Management 101_v4.pptx ActionsActions </t>
  </si>
  <si>
    <t>Aug 6, 2021, 11:50 am</t>
  </si>
  <si>
    <t>FolderClose this folder: 2-Recruiting Breakout 2-Recruiting Breakout</t>
  </si>
  <si>
    <t>2-Recruiting Breakout ActionsActions </t>
  </si>
  <si>
    <t> CNRC Command Brief- Recruiting Breakout.pptx</t>
  </si>
  <si>
    <t>CNRC Command Brief- Recruiting Breakout.pptx ActionsActions </t>
  </si>
  <si>
    <t>Aug 3, 2021, 11:51 am</t>
  </si>
  <si>
    <t>19.1 MB</t>
  </si>
  <si>
    <t>FolderClose this folder: 3-O1 to O3 Breakout 3-O1 to O3 Breakout</t>
  </si>
  <si>
    <t>3-O1 to O3 Breakout ActionsActions </t>
  </si>
  <si>
    <t>Aug 3, 2021, 10:47 am</t>
  </si>
  <si>
    <t> O-3_Rank Based Breakout.pdf</t>
  </si>
  <si>
    <t>O-3_Rank Based Breakout.pdf ActionsActions </t>
  </si>
  <si>
    <t>Aug 3, 2021, 11:57 am</t>
  </si>
  <si>
    <t>FolderClose this folder: 3-O4 to O5 Breakout 3-O4 to O5 Breakout</t>
  </si>
  <si>
    <t>3-O4 to O5 Breakout ActionsActions </t>
  </si>
  <si>
    <t> HRPDTC O4_O5 Rank Based Breakout.pptx</t>
  </si>
  <si>
    <t>HRPDTC O4_O5 Rank Based Breakout.pptx ActionsActions </t>
  </si>
  <si>
    <t>Aug 4, 2021, 12:49 pm</t>
  </si>
  <si>
    <t>4.7 MB</t>
  </si>
  <si>
    <t> Folder3-O6 Breakout</t>
  </si>
  <si>
    <t>3-O6 Breakout ActionsActions </t>
  </si>
  <si>
    <t>FolderClose this folder: 4-Afternoon Session 4-Afternoon Session</t>
  </si>
  <si>
    <t>4-Afternoon Session ActionsActions </t>
  </si>
  <si>
    <t>FolderClose this folder: 1-NAVMAC Update 1-NAVMAC Update</t>
  </si>
  <si>
    <t>1-NAVMAC Update ActionsActions </t>
  </si>
  <si>
    <t>Aug 3, 2021, 10:44 am</t>
  </si>
  <si>
    <t> HRPDTC 2021 - All Day Session (Day 2)-NAVMAC.mp4</t>
  </si>
  <si>
    <t>HRPDTC 2021 - All Day Session (Day 2)-NAVMAC.mp4 ActionsActions </t>
  </si>
  <si>
    <t>Aug 6, 2021, 7:02 pm</t>
  </si>
  <si>
    <t>19.2 MB</t>
  </si>
  <si>
    <t> SMRD NAVMAC.pptx</t>
  </si>
  <si>
    <t>SMRD NAVMAC.pptx ActionsActions </t>
  </si>
  <si>
    <t>Aug 3, 2021, 11:37 am</t>
  </si>
  <si>
    <t>FolderClose this folder: 2-Charting the Way Ahead in HR 2-Charting the Way Ahead in HR</t>
  </si>
  <si>
    <t>2-Charting the Way Ahead in HR ActionsActions </t>
  </si>
  <si>
    <t>Aug 3, 2021, 10:49 am</t>
  </si>
  <si>
    <t> HRPDTC 2021 - All Day Session (Day 2)-Closing Remarks.mp4</t>
  </si>
  <si>
    <t>HRPDTC 2021 - All Day Session (Day 2)-Closing Remarks.mp4 ActionsActions </t>
  </si>
  <si>
    <t>Aug 6, 2021, 7:03 pm</t>
  </si>
  <si>
    <t>34 MB</t>
  </si>
  <si>
    <t>FolderClose this folder: RECERT RECERT</t>
  </si>
  <si>
    <t>RECERT ActionsActions </t>
  </si>
  <si>
    <t>Aug 11, 2021, 10:49 am</t>
  </si>
  <si>
    <t> 2021 HRPDTC Course Description.pdf</t>
  </si>
  <si>
    <t>2021 HRPDTC Course Description.pdf ActionsActions </t>
  </si>
  <si>
    <t>263.9 KB</t>
  </si>
  <si>
    <t> 2021 HRPDTC Recert Submission Guide.pdf</t>
  </si>
  <si>
    <t>2021 HRPDTC Recert Submission Guide.pdf ActionsActions </t>
  </si>
  <si>
    <t>267.6 KB</t>
  </si>
  <si>
    <t> 1.HRPDTC SOE 2 Day - FINAL_WEBEX LINKS_AO 04AUG.pdf</t>
  </si>
  <si>
    <t>1.HRPDTC SOE 2 Day - FINAL_WEBEX LINKS_AO 04AUG.pdf ActionsActions </t>
  </si>
  <si>
    <t>Aug 4, 2021, 12:00 pm</t>
  </si>
  <si>
    <t>355 KB</t>
  </si>
  <si>
    <t> AUG 2021 HRPDTC Participant Information Packet.pdf</t>
  </si>
  <si>
    <t>AUG 2021 HRPDTC Participant Information Packet.pdf ActionsActions </t>
  </si>
  <si>
    <t>Jul 14, 2021, 6:20 pm</t>
  </si>
  <si>
    <t> FINAL HRPDTC Beacon.pdf</t>
  </si>
  <si>
    <t>FINAL HRPDTC Beacon.pdf ActionsActions </t>
  </si>
  <si>
    <t> HRPDTC 2021 Virtual Attendance_SOP</t>
  </si>
  <si>
    <t>HRPDTC 2021 Virtual Attendance_SOP ActionsActions </t>
  </si>
  <si>
    <t>Aug 3, 2021, 12:21 pm</t>
  </si>
  <si>
    <t> HRPDTC Endorsement</t>
  </si>
  <si>
    <t>HRPDTC Endorsement ActionsActions </t>
  </si>
  <si>
    <t>Aug 3, 2021, 11:08 am</t>
  </si>
  <si>
    <t>431.8 KB</t>
  </si>
  <si>
    <t>FolderClose this folder: 2022 HRPDTC 2022 HRPDTC</t>
  </si>
  <si>
    <t>2022 HRPDTC ActionsActions </t>
  </si>
  <si>
    <t>Apr 11, 2022, 8:43 am</t>
  </si>
  <si>
    <t>FolderClose this folder: Day 1 - 20Apr22 Day 1 - 20Apr22</t>
  </si>
  <si>
    <t>Day 1 - 20Apr22 ActionsActions </t>
  </si>
  <si>
    <t>Apr 11, 2022, 11:43 am</t>
  </si>
  <si>
    <t> HRPDTC NWC CLE_Final.pdf</t>
  </si>
  <si>
    <t>HRPDTC NWC CLE_Final.pdf ActionsActions </t>
  </si>
  <si>
    <t>Apr 19, 2022, 10:53 am</t>
  </si>
  <si>
    <t> Pre-Reading: The Bathsheba Syndrome by Ludwig and Longenecker.pdf</t>
  </si>
  <si>
    <t>Pre-Reading: The Bathsheba Syndrome by Ludwig and Longenecker.pdf ActionsActions </t>
  </si>
  <si>
    <t>Apr 19, 2022, 8:47 am</t>
  </si>
  <si>
    <t>FolderClose this folder: Day 2 - 21Apr22 Day 2 - 21Apr22</t>
  </si>
  <si>
    <t>Day 2 - 21Apr22 ActionsActions </t>
  </si>
  <si>
    <t> 1205 and 1207 OCM - Zoom Breakout Links.pdf</t>
  </si>
  <si>
    <t>1205 and 1207 OCM - Zoom Breakout Links.pdf ActionsActions </t>
  </si>
  <si>
    <t>Apr 21, 2022, 5:15 am</t>
  </si>
  <si>
    <t>64.9 KB</t>
  </si>
  <si>
    <t> HRPDTC 1200 OCM_Final.pdf</t>
  </si>
  <si>
    <t>HRPDTC 1200 OCM_Final.pdf ActionsActions </t>
  </si>
  <si>
    <t>Apr 14, 2022, 1:14 pm</t>
  </si>
  <si>
    <t> HRPDTC 1205 OCM_Final.pdf</t>
  </si>
  <si>
    <t>HRPDTC 1205 OCM_Final.pdf ActionsActions </t>
  </si>
  <si>
    <t>Apr 11, 2022, 12:00 pm</t>
  </si>
  <si>
    <t> HRPDTC 1207 OCM_Final.pdf</t>
  </si>
  <si>
    <t>HRPDTC 1207 OCM_Final.pdf ActionsActions </t>
  </si>
  <si>
    <t> HRPDTC FITREP WRITING_final.pdf</t>
  </si>
  <si>
    <t>HRPDTC FITREP WRITING_final.pdf ActionsActions </t>
  </si>
  <si>
    <t>Apr 21, 2022, 7:34 am</t>
  </si>
  <si>
    <t>587.8 KB</t>
  </si>
  <si>
    <t> HRPDTC MNCC_Final.pdf</t>
  </si>
  <si>
    <t>HRPDTC MNCC_Final.pdf ActionsActions </t>
  </si>
  <si>
    <t>Apr 19, 2022, 9:33 am</t>
  </si>
  <si>
    <t> HRPDTC PPT - Admin Board Prep_Final.pdf</t>
  </si>
  <si>
    <t>HRPDTC PPT - Admin Board Prep_Final.pdf ActionsActions </t>
  </si>
  <si>
    <t>Apr 12, 2022, 6:24 am</t>
  </si>
  <si>
    <t> HRPDTC Senior Enlisted Panel_Final.pdf</t>
  </si>
  <si>
    <t>HRPDTC Senior Enlisted Panel_Final.pdf ActionsActions </t>
  </si>
  <si>
    <t>451.8 KB</t>
  </si>
  <si>
    <t>FolderClose this folder: Day 3 - 22Apr22 Day 3 - 22Apr22</t>
  </si>
  <si>
    <t>Day 3 - 22Apr22 ActionsActions </t>
  </si>
  <si>
    <t> HRPDTC_TMTF_Final.pdf</t>
  </si>
  <si>
    <t>HRPDTC_TMTF_Final.pdf ActionsActions </t>
  </si>
  <si>
    <t>Apr 11, 2022, 12:01 pm</t>
  </si>
  <si>
    <t> HRPDTC BoDs_Final.pdf</t>
  </si>
  <si>
    <t>HRPDTC BoDs_Final.pdf ActionsActions </t>
  </si>
  <si>
    <t>Apr 14, 2022, 1:49 pm</t>
  </si>
  <si>
    <t> HRPDTC CT_final.pdf</t>
  </si>
  <si>
    <t>HRPDTC CT_final.pdf ActionsActions </t>
  </si>
  <si>
    <t>Apr 21, 2022, 8:57 am</t>
  </si>
  <si>
    <t> HRPDTC HROS_Final.pdf</t>
  </si>
  <si>
    <t>HRPDTC HROS_Final.pdf ActionsActions </t>
  </si>
  <si>
    <t>Apr 14, 2022, 1:16 pm</t>
  </si>
  <si>
    <t>665 KB</t>
  </si>
  <si>
    <t> HRPDTC PPT - eNavFit_Final.pdf</t>
  </si>
  <si>
    <t>HRPDTC PPT - eNavFit_Final.pdf ActionsActions </t>
  </si>
  <si>
    <t>Apr 11, 2022, 12:02 pm</t>
  </si>
  <si>
    <t> HRPDTC PPT - HR Executive Board_Final.pdf</t>
  </si>
  <si>
    <t>HRPDTC PPT - HR Executive Board_Final.pdf ActionsActions </t>
  </si>
  <si>
    <t>Apr 14, 2022, 1:17 pm</t>
  </si>
  <si>
    <t> HRPDTC The Future of Mobilizations_Final.pdf</t>
  </si>
  <si>
    <t>HRPDTC The Future of Mobilizations_Final.pdf ActionsActions </t>
  </si>
  <si>
    <t> 2021 HR Year in Review.pdf</t>
  </si>
  <si>
    <t>2021 HR Year in Review.pdf ActionsActions </t>
  </si>
  <si>
    <t>4.4 MB</t>
  </si>
  <si>
    <t> HRPDTC22 Information Packet and Agenda.pdf</t>
  </si>
  <si>
    <t>HRPDTC22 Information Packet and Agenda.pdf ActionsActions </t>
  </si>
  <si>
    <t>Apr 14, 2022, 1:18 pm</t>
  </si>
  <si>
    <t>FolderClose this folder: 2023 HRPDTC 2023 HRPDTC</t>
  </si>
  <si>
    <t>2023 HRPDTC ActionsActions </t>
  </si>
  <si>
    <t>Jun 2, 2023, 6:21 am</t>
  </si>
  <si>
    <t>FolderClose this folder: Day 1 Day 1</t>
  </si>
  <si>
    <t>Day 1 ActionsActions </t>
  </si>
  <si>
    <t>Jun 2, 2023, 1:04 pm</t>
  </si>
  <si>
    <t> 1-1 HRPDTC Intro.pdf</t>
  </si>
  <si>
    <t>1-1 HRPDTC Intro.pdf ActionsActions </t>
  </si>
  <si>
    <t>Jun 2, 2023, 1:07 pm</t>
  </si>
  <si>
    <t> 1-5 - CNP Strategic Design CNP-FINAL.pdf</t>
  </si>
  <si>
    <t>1-5 - CNP Strategic Design CNP-FINAL.pdf ActionsActions </t>
  </si>
  <si>
    <t> 1-6 HR Community Way Forward.pdf</t>
  </si>
  <si>
    <t>1-6 HR Community Way Forward.pdf ActionsActions </t>
  </si>
  <si>
    <t>3 MB</t>
  </si>
  <si>
    <t> 1-7a Career Management 1200&amp;1207.pdf</t>
  </si>
  <si>
    <t>1-7a Career Management 1200&amp;1207.pdf ActionsActions </t>
  </si>
  <si>
    <t> 1-8 Community Health.pdf</t>
  </si>
  <si>
    <t>1-8 Community Health.pdf ActionsActions </t>
  </si>
  <si>
    <t> 1-9 Improving HR Service Delivery.pdf</t>
  </si>
  <si>
    <t>1-9 Improving HR Service Delivery.pdf ActionsActions </t>
  </si>
  <si>
    <t>FolderClose this folder: Day 2 Day 2</t>
  </si>
  <si>
    <t>Day 2 ActionsActions </t>
  </si>
  <si>
    <t> 2-4 Admin LDO CWO Fundamental Subspecialty Areas.pdf</t>
  </si>
  <si>
    <t>2-4 Admin LDO CWO Fundamental Subspecialty Areas.pdf ActionsActions </t>
  </si>
  <si>
    <t>Jun 2, 2023, 1:09 pm</t>
  </si>
  <si>
    <t> 2-5_1 Handout GAO Female personnel barriers.pdf</t>
  </si>
  <si>
    <t>2-5_1 Handout GAO Female personnel barriers.pdf ActionsActions </t>
  </si>
  <si>
    <t>4.5 MB</t>
  </si>
  <si>
    <t> 2-5_2 Handout JFQ Female leader retention.pdf</t>
  </si>
  <si>
    <t>2-5_2 Handout JFQ Female leader retention.pdf ActionsActions </t>
  </si>
  <si>
    <t> 2-5_3 Handout WPS_SFIP.PDF</t>
  </si>
  <si>
    <t>2-5_3 Handout WPS_SFIP.PDF ActionsActions </t>
  </si>
  <si>
    <t> 2-5 Women, Peace and Security.pdf</t>
  </si>
  <si>
    <t>2-5 Women, Peace and Security.pdf ActionsActions </t>
  </si>
  <si>
    <t> 2-6 Navy Leadership Assessment Program.pdf</t>
  </si>
  <si>
    <t>2-6 Navy Leadership Assessment Program.pdf ActionsActions </t>
  </si>
  <si>
    <t> 2-7 Handout - Leading Virtually.pdf</t>
  </si>
  <si>
    <t>2-7 Handout - Leading Virtually.pdf ActionsActions </t>
  </si>
  <si>
    <t>438.2 KB</t>
  </si>
  <si>
    <t> 2-7 Handout - Retaining Talent.pdf</t>
  </si>
  <si>
    <t>2-7 Handout - Retaining Talent.pdf ActionsActions </t>
  </si>
  <si>
    <t>607.3 KB</t>
  </si>
  <si>
    <t> 2-7 Maximizing Retention - Leadership Strategies for Today's Workforce.pdf</t>
  </si>
  <si>
    <t>2-7 Maximizing Retention - Leadership Strategies for Today's Workforce.pdf ActionsActions </t>
  </si>
  <si>
    <t> 2-8 Addressing Hard Conversations.pdf</t>
  </si>
  <si>
    <t>2-8 Addressing Hard Conversations.pdf ActionsActions </t>
  </si>
  <si>
    <t>FolderClose this folder: Day 3 Day 3</t>
  </si>
  <si>
    <t>Day 3 ActionsActions </t>
  </si>
  <si>
    <t> 3-3 GRGB.pdf</t>
  </si>
  <si>
    <t>3-3 GRGB.pdf ActionsActions </t>
  </si>
  <si>
    <t>Jun 2, 2023, 1:15 pm</t>
  </si>
  <si>
    <t> 3-4 Senior Enlisted Brief.pdf</t>
  </si>
  <si>
    <t>3-4 Senior Enlisted Brief.pdf ActionsActions </t>
  </si>
  <si>
    <t>Jun 8, 2023, 9:27 am</t>
  </si>
  <si>
    <t>600.1 KB</t>
  </si>
  <si>
    <t> 3-5 Behavioral Ethics Takeaways.pdf</t>
  </si>
  <si>
    <t>3-5 Behavioral Ethics Takeaways.pdf ActionsActions </t>
  </si>
  <si>
    <t>Jun 8, 2023, 11:52 am</t>
  </si>
  <si>
    <t> 3-5 Ethical Foundations and Resiliency.pdf</t>
  </si>
  <si>
    <t>3-5 Ethical Foundations and Resiliency.pdf ActionsActions </t>
  </si>
  <si>
    <t> 3-5 Ethical Foundations and Resiliency Bibliography.pdf</t>
  </si>
  <si>
    <t>3-5 Ethical Foundations and Resiliency Bibliography.pdf ActionsActions </t>
  </si>
  <si>
    <t>399.6 KB</t>
  </si>
  <si>
    <t>Jun 8, 2023, 9:41 am</t>
  </si>
  <si>
    <t> 2023 HRPDTC Course Description_SIGNED.pdf</t>
  </si>
  <si>
    <t>2023 HRPDTC Course Description_SIGNED.pdf ActionsActions </t>
  </si>
  <si>
    <t>Jun 27, 2023, 11:35 am</t>
  </si>
  <si>
    <t>284.6 KB</t>
  </si>
  <si>
    <t> 2023 HRPDTC Recert Submission Guide_SIGNED.pdf</t>
  </si>
  <si>
    <t>2023 HRPDTC Recert Submission Guide_SIGNED.pdf ActionsActions </t>
  </si>
  <si>
    <t>250.6 KB</t>
  </si>
  <si>
    <t> HRPDTC23 PARTICIPANT INFORMATION PACKET and CURRICULUM.pdf</t>
  </si>
  <si>
    <t>HRPDTC23 PARTICIPANT INFORMATION PACKET and CURRICULUM.pdf ActionsActions </t>
  </si>
  <si>
    <t>Jun 2, 2023, 9:47 am</t>
  </si>
  <si>
    <t>FolderClose this folder: PHR/SPHR CERTIFICATION PREP COURSE / RECERTIFICATION INFORMATION PHR/SPHR CERTIFICATION PREP COURSE / RECERTIFICATION INFORMATION</t>
  </si>
  <si>
    <t>PHR/SPHR CERTIFICATION PREP COURSE / RECERTIFICATION INFORMATION ActionsActions </t>
  </si>
  <si>
    <t>Feb 28, 2019, 4:55 pm</t>
  </si>
  <si>
    <t>FolderClose this folder: CPEP CPEP</t>
  </si>
  <si>
    <t>CPEP ActionsActions </t>
  </si>
  <si>
    <t>Feb 27, 2019, 1:49 pm</t>
  </si>
  <si>
    <t> 2021 HRIC Certification Guide Book.pdf</t>
  </si>
  <si>
    <t>2021 HRIC Certification Guide Book.pdf ActionsActions </t>
  </si>
  <si>
    <t>Jul 1, 2021, 10:01 am</t>
  </si>
  <si>
    <t>4.6 MB</t>
  </si>
  <si>
    <t> gphr-exam-content-outline.pdf</t>
  </si>
  <si>
    <t>gphr-exam-content-outline.pdf ActionsActions </t>
  </si>
  <si>
    <t>Oct 26, 2021, 8:08 am</t>
  </si>
  <si>
    <t>226.7 KB</t>
  </si>
  <si>
    <t> J- Employment Laws by Number of Employees-1 Nov2015.pdf</t>
  </si>
  <si>
    <t>J- Employment Laws by Number of Employees-1 Nov2015.pdf ActionsActions </t>
  </si>
  <si>
    <t>133.8 KB</t>
  </si>
  <si>
    <t> phr-exam-content-outline.pdf</t>
  </si>
  <si>
    <t>phr-exam-content-outline.pdf ActionsActions </t>
  </si>
  <si>
    <t>221.6 KB</t>
  </si>
  <si>
    <t> sphr-exam-content-outline.pdf</t>
  </si>
  <si>
    <t>sphr-exam-content-outline.pdf ActionsActions </t>
  </si>
  <si>
    <t>229.5 KB</t>
  </si>
  <si>
    <t>FolderClose this folder: RE-CERTIFICATION TOOLS RE-CERTIFICATION TOOLS</t>
  </si>
  <si>
    <t>RE-CERTIFICATION TOOLS ActionsActions </t>
  </si>
  <si>
    <t>Feb 28, 2019, 9:23 am</t>
  </si>
  <si>
    <t> HRCI Recertification-handbook.pdf</t>
  </si>
  <si>
    <t>HRCI Recertification-handbook.pdf ActionsActions </t>
  </si>
  <si>
    <t>Oct 26, 2021, 8:11 am</t>
  </si>
  <si>
    <t>1.8 MB</t>
  </si>
  <si>
    <t> Navy HR Officer PHR_SPHR Recertification Guide December 2020_revised Jan 2021.pdf</t>
  </si>
  <si>
    <t>Navy HR Officer PHR_SPHR Recertification Guide December 2020_revised Jan 2021.pdf ActionsActions </t>
  </si>
  <si>
    <t>Jul 1, 2021, 9:56 am</t>
  </si>
  <si>
    <t>155.6 KB</t>
  </si>
  <si>
    <t>FolderClose this folder: WEBINAR PROGRAM WEBINAR PROGRAM</t>
  </si>
  <si>
    <t>WEBINAR PROGRAM ActionsActions </t>
  </si>
  <si>
    <t>Feb 28, 2019, 9:22 am</t>
  </si>
  <si>
    <t>FolderClose this folder: CY 2019 CY 2019</t>
  </si>
  <si>
    <t>CY 2019 ActionsActions </t>
  </si>
  <si>
    <t>Feb 28, 2019, 8:11 am</t>
  </si>
  <si>
    <t>FolderClose this folder: 02_Slides 02_Slides</t>
  </si>
  <si>
    <t>02_Slides ActionsActions </t>
  </si>
  <si>
    <t>Oct 8, 2021, 8:03 am</t>
  </si>
  <si>
    <t> 01_Jan_Diversity and Inclusion Webinar.pdf</t>
  </si>
  <si>
    <t>01_Jan_Diversity and Inclusion Webinar.pdf ActionsActions </t>
  </si>
  <si>
    <t>Oct 8, 2021, 7:56 am</t>
  </si>
  <si>
    <t> 02_Ethics Webinar Training - Feb 2019.pdf</t>
  </si>
  <si>
    <t>02_Ethics Webinar Training - Feb 2019.pdf ActionsActions </t>
  </si>
  <si>
    <t>197.8 KB</t>
  </si>
  <si>
    <t> 03_TYCOM N1 Brief.pdf</t>
  </si>
  <si>
    <t>03_TYCOM N1 Brief.pdf ActionsActions </t>
  </si>
  <si>
    <t> 04_PERS-8 Career Progression HR Brief.pdf</t>
  </si>
  <si>
    <t>04_PERS-8 Career Progression HR Brief.pdf ActionsActions </t>
  </si>
  <si>
    <t>678.5 KB</t>
  </si>
  <si>
    <t> 05_USERRA 2019.pdf</t>
  </si>
  <si>
    <t>05_USERRA 2019.pdf ActionsActions </t>
  </si>
  <si>
    <t>Oct 8, 2021, 7:57 am</t>
  </si>
  <si>
    <t> 06_HR Survey results_webinar.pdf</t>
  </si>
  <si>
    <t>06_HR Survey results_webinar.pdf ActionsActions </t>
  </si>
  <si>
    <t>Oct 8, 2021, 7:58 am</t>
  </si>
  <si>
    <t>271.4 KB</t>
  </si>
  <si>
    <t> 07_PET HR Webinar.pdf</t>
  </si>
  <si>
    <t>07_PET HR Webinar.pdf ActionsActions </t>
  </si>
  <si>
    <t>Oct 8, 2021, 8:00 am</t>
  </si>
  <si>
    <t>2.5 MB</t>
  </si>
  <si>
    <t> 08_MNCC Overview - HR Webinar AUG2019.pdf</t>
  </si>
  <si>
    <t>08_MNCC Overview - HR Webinar AUG2019.pdf ActionsActions </t>
  </si>
  <si>
    <t>Oct 8, 2021, 8:01 am</t>
  </si>
  <si>
    <t> 08b_DCO Interviewer Appraisal Guide - Updated 23 Aug 2019.pdf</t>
  </si>
  <si>
    <t>08b_DCO Interviewer Appraisal Guide - Updated 23 Aug 2019.pdf ActionsActions </t>
  </si>
  <si>
    <t>430.4 KB</t>
  </si>
  <si>
    <t> 09_Air Force 38F Navy HR Professional Benchmark Webinar.pdf</t>
  </si>
  <si>
    <t>09_Air Force 38F Navy HR Professional Benchmark Webinar.pdf ActionsActions </t>
  </si>
  <si>
    <t>Oct 8, 2021, 7:59 am</t>
  </si>
  <si>
    <t> 10_PCS Orders Process Brief.pdf</t>
  </si>
  <si>
    <t>10_PCS Orders Process Brief.pdf ActionsActions </t>
  </si>
  <si>
    <t> 11_2019 November - USMEPCOM Brief - CAPT King.pdf</t>
  </si>
  <si>
    <t>11_2019 November - USMEPCOM Brief - CAPT King.pdf ActionsActions </t>
  </si>
  <si>
    <t> 01_Overall_2019 Webinar Schedule and Briefers.pdf</t>
  </si>
  <si>
    <t>01_Overall_2019 Webinar Schedule and Briefers.pdf ActionsActions </t>
  </si>
  <si>
    <t>Oct 8, 2021, 8:04 am</t>
  </si>
  <si>
    <t>613.1 KB</t>
  </si>
  <si>
    <t>FolderClose this folder: CY 2020 CY 2020</t>
  </si>
  <si>
    <t>CY 2020 ActionsActions </t>
  </si>
  <si>
    <t>Jan 16, 2020, 7:06 am</t>
  </si>
  <si>
    <t>17 items</t>
  </si>
  <si>
    <t>FolderClose this folder: 20200116 - FM N100 20200116 - FM N100</t>
  </si>
  <si>
    <t>20200116 - FM N100 ActionsActions </t>
  </si>
  <si>
    <t>Jan 16, 2020, 7:07 am</t>
  </si>
  <si>
    <t> Financial Management Brief.pdf</t>
  </si>
  <si>
    <t>Financial Management Brief.pdf ActionsActions </t>
  </si>
  <si>
    <t>Jan 16, 2020, 7:08 am</t>
  </si>
  <si>
    <t> FM N100 RECORDING.m4v</t>
  </si>
  <si>
    <t>FM N100 RECORDING.m4v ActionsActions </t>
  </si>
  <si>
    <t>Jan 21, 2020, 6:16 pm</t>
  </si>
  <si>
    <t>105.3 MB</t>
  </si>
  <si>
    <t> FM Webinar_Jan 2020.mp4</t>
  </si>
  <si>
    <t>FM Webinar_Jan 2020.mp4 ActionsActions </t>
  </si>
  <si>
    <t>Jan 23, 2020, 11:56 am</t>
  </si>
  <si>
    <t>57.5 MB</t>
  </si>
  <si>
    <t>FolderClose this folder: 20200227 - Promotion Planning 20200227 - Promotion Planning</t>
  </si>
  <si>
    <t>20200227 - Promotion Planning ActionsActions </t>
  </si>
  <si>
    <t>Feb 21, 2020, 2:20 pm</t>
  </si>
  <si>
    <t> Promotion Planning Webinar Recording.mp4</t>
  </si>
  <si>
    <t>Promotion Planning Webinar Recording.mp4 ActionsActions </t>
  </si>
  <si>
    <t>Mar 2, 2020, 9:21 am</t>
  </si>
  <si>
    <t>44.4 MB</t>
  </si>
  <si>
    <t> Webinar - HR Promotion Planning - FEB 2020.pptx</t>
  </si>
  <si>
    <t>Webinar - HR Promotion Planning - FEB 2020.pptx ActionsActions </t>
  </si>
  <si>
    <t>Feb 27, 2020, 7:39 am</t>
  </si>
  <si>
    <t>8 MB</t>
  </si>
  <si>
    <t>FolderClose this folder: 20200336 - Recruiting Transformation 20200336 - Recruiting Transformation</t>
  </si>
  <si>
    <t>20200336 - Recruiting Transformation ActionsActions </t>
  </si>
  <si>
    <t>Mar 23, 2020, 11:26 am</t>
  </si>
  <si>
    <t> Agile-Scrum Methodology and MyNavy HR Transformation.pdf</t>
  </si>
  <si>
    <t>Agile-Scrum Methodology and MyNavy HR Transformation.pdf ActionsActions </t>
  </si>
  <si>
    <t>Robert Whitecotton</t>
  </si>
  <si>
    <t>Apr 28, 2020, 4:14 pm</t>
  </si>
  <si>
    <t>496.9 KB</t>
  </si>
  <si>
    <t> CNRC Transformation Webinar Brief.pptx</t>
  </si>
  <si>
    <t>CNRC Transformation Webinar Brief.pptx ActionsActions </t>
  </si>
  <si>
    <t>Mar 23, 2020, 11:27 am</t>
  </si>
  <si>
    <t>6.7 MB</t>
  </si>
  <si>
    <t>FolderClose this folder: 20200513 - Command Qualification Process 20200513 - Command Qualification Process</t>
  </si>
  <si>
    <t>20200513 - Command Qualification Process ActionsActions </t>
  </si>
  <si>
    <t>May 14, 2020, 8:18 am</t>
  </si>
  <si>
    <t>May 14, 2020, 8:19 am</t>
  </si>
  <si>
    <t>FolderClose this folder: Agile/Scrum Methodology and MyNavy HR Transformation Agile/Scrum Methodology and MyNavy HR Transformation</t>
  </si>
  <si>
    <t>Agile/Scrum Methodology and MyNavy HR Transformation ActionsActions </t>
  </si>
  <si>
    <t>Apr 28, 2020, 4:16 pm</t>
  </si>
  <si>
    <t>Apr 28, 2020, 4:23 pm</t>
  </si>
  <si>
    <t>FolderClose this folder: Business Process Optimization Business Process Optimization</t>
  </si>
  <si>
    <t>Business Process Optimization ActionsActions </t>
  </si>
  <si>
    <t>Jun 10, 2020, 9:31 am</t>
  </si>
  <si>
    <t> Business Process Optimization.pdf</t>
  </si>
  <si>
    <t>Business Process Optimization.pdf ActionsActions </t>
  </si>
  <si>
    <t>Jun 10, 2020, 1:10 pm</t>
  </si>
  <si>
    <t> HR Webinar Process Optimization and Change.mp4</t>
  </si>
  <si>
    <t>HR Webinar Process Optimization and Change.mp4 ActionsActions </t>
  </si>
  <si>
    <t>Jul 31, 2020, 11:10 am</t>
  </si>
  <si>
    <t>133.6 MB</t>
  </si>
  <si>
    <t>FolderClose this folder: Command Qual Webinars Command Qual Webinars</t>
  </si>
  <si>
    <t>Command Qual Webinars ActionsActions </t>
  </si>
  <si>
    <t>Jun 11, 2020, 11:18 am</t>
  </si>
  <si>
    <t> HR CMD Qual Webinar - EEO_EO.pdf</t>
  </si>
  <si>
    <t>HR CMD Qual Webinar - EEO_EO.pdf ActionsActions </t>
  </si>
  <si>
    <t>Jun 12, 2020, 10:39 am</t>
  </si>
  <si>
    <t>266.2 KB</t>
  </si>
  <si>
    <t> HR CMD Qual Webinar - Ethics.pdf</t>
  </si>
  <si>
    <t>HR CMD Qual Webinar - Ethics.pdf ActionsActions </t>
  </si>
  <si>
    <t>Jun 12, 2020, 10:45 am</t>
  </si>
  <si>
    <t>463.1 KB</t>
  </si>
  <si>
    <t> HR Command Qualification PQS Training_ EO_EEO.mp4</t>
  </si>
  <si>
    <t>HR Command Qualification PQS Training_ EO_EEO.mp4 ActionsActions </t>
  </si>
  <si>
    <t>83.5 MB</t>
  </si>
  <si>
    <t> HR Webinar Ethics Seminar by NPS JAG.mp4</t>
  </si>
  <si>
    <t>HR Webinar Ethics Seminar by NPS JAG.mp4 ActionsActions </t>
  </si>
  <si>
    <t>Jun 19, 2020, 9:48 am</t>
  </si>
  <si>
    <t>154.2 MB</t>
  </si>
  <si>
    <t>FolderClose this folder: LinkedIn 101 for Veterans LinkedIn 101 for Veterans</t>
  </si>
  <si>
    <t>LinkedIn 101 for Veterans ActionsActions </t>
  </si>
  <si>
    <t>Jun 26, 2020, 3:25 pm</t>
  </si>
  <si>
    <t> HR Webinar_ LinkedIn 101 for Veterans.mp4</t>
  </si>
  <si>
    <t>HR Webinar_ LinkedIn 101 for Veterans.mp4 ActionsActions </t>
  </si>
  <si>
    <t>Jun 26, 2020, 4:00 pm</t>
  </si>
  <si>
    <t>164.8 MB</t>
  </si>
  <si>
    <t>FolderClose this folder: Mobilization Process Mobilization Process</t>
  </si>
  <si>
    <t>Mobilization Process ActionsActions </t>
  </si>
  <si>
    <t>Sep 22, 2020, 2:26 pm</t>
  </si>
  <si>
    <t> Mobilization E2E (Part 1).pdf</t>
  </si>
  <si>
    <t>Mobilization E2E (Part 1).pdf ActionsActions </t>
  </si>
  <si>
    <t>Sep 28, 2020, 7:37 am</t>
  </si>
  <si>
    <t>667 KB</t>
  </si>
  <si>
    <t> Mobilization E2E (Part 2).mp4</t>
  </si>
  <si>
    <t>Mobilization E2E (Part 2).mp4 ActionsActions </t>
  </si>
  <si>
    <t>Nov 2, 2020, 3:42 pm</t>
  </si>
  <si>
    <t>132.2 MB</t>
  </si>
  <si>
    <t> Mobilization E2E (Part 2).pdf</t>
  </si>
  <si>
    <t>Mobilization E2E (Part 2).pdf ActionsActions </t>
  </si>
  <si>
    <t>Oct 28, 2020, 7:52 am</t>
  </si>
  <si>
    <t>660.8 KB</t>
  </si>
  <si>
    <t> Mobilization E2E Part 1.mp4</t>
  </si>
  <si>
    <t>Mobilization E2E Part 1.mp4 ActionsActions </t>
  </si>
  <si>
    <t>Sep 29, 2020, 11:46 am</t>
  </si>
  <si>
    <t>68.2 MB</t>
  </si>
  <si>
    <t>FolderClose this folder: Navy Enlisted Accessions Navy Enlisted Accessions</t>
  </si>
  <si>
    <t>Navy Enlisted Accessions ActionsActions </t>
  </si>
  <si>
    <t>Dec 15, 2020, 2:27 pm</t>
  </si>
  <si>
    <t> Enlisted Accession Map.pdf</t>
  </si>
  <si>
    <t>Enlisted Accession Map.pdf ActionsActions </t>
  </si>
  <si>
    <t>Dec 15, 2020, 2:29 pm</t>
  </si>
  <si>
    <t>464.3 KB</t>
  </si>
  <si>
    <t> HR Webinar Navy Enlisted Accessions.mp4</t>
  </si>
  <si>
    <t>HR Webinar Navy Enlisted Accessions.mp4 ActionsActions </t>
  </si>
  <si>
    <t>Dec 17, 2020, 1:48 pm</t>
  </si>
  <si>
    <t>100.9 MB</t>
  </si>
  <si>
    <t> Navy Enlisted Accessions.pdf</t>
  </si>
  <si>
    <t>Navy Enlisted Accessions.pdf ActionsActions </t>
  </si>
  <si>
    <t>FolderClose this folder: Navy Strategic Marketing Navy Strategic Marketing</t>
  </si>
  <si>
    <t>Navy Strategic Marketing ActionsActions </t>
  </si>
  <si>
    <t>Nov 17, 2020, 12:16 pm</t>
  </si>
  <si>
    <t> HR Webinar_ Navy Strategic Marketing.mp4</t>
  </si>
  <si>
    <t>HR Webinar_ Navy Strategic Marketing.mp4 ActionsActions </t>
  </si>
  <si>
    <t>Dec 1, 2020, 1:26 pm</t>
  </si>
  <si>
    <t>256.9 MB</t>
  </si>
  <si>
    <t> Navy Strategic Marketing.pdf</t>
  </si>
  <si>
    <t>Navy Strategic Marketing.pdf ActionsActions </t>
  </si>
  <si>
    <t>Nov 17, 2020, 12:17 pm</t>
  </si>
  <si>
    <t>6.6 MB</t>
  </si>
  <si>
    <t>FolderClose this folder: NP2 Why and How NP2 Why and How</t>
  </si>
  <si>
    <t>NP2 Why and How ActionsActions </t>
  </si>
  <si>
    <t>Aug 25, 2020, 2:22 pm</t>
  </si>
  <si>
    <t> NP2 Webinar.mp4</t>
  </si>
  <si>
    <t>NP2 Webinar.mp4 ActionsActions </t>
  </si>
  <si>
    <t>Sep 1, 2020, 7:16 am</t>
  </si>
  <si>
    <t>148.3 MB</t>
  </si>
  <si>
    <t> NP2 Why and How (27 Aug 2020).pdf</t>
  </si>
  <si>
    <t>NP2 Why and How (27 Aug 2020).pdf ActionsActions </t>
  </si>
  <si>
    <t>Aug 25, 2020, 2:24 pm</t>
  </si>
  <si>
    <t>FolderClose this folder: NRC Transformation NRC Transformation</t>
  </si>
  <si>
    <t>NRC Transformation ActionsActions </t>
  </si>
  <si>
    <t>Mar 30, 2020, 9:21 am</t>
  </si>
  <si>
    <t>FolderClose this folder: O4 All Hands O4 All Hands</t>
  </si>
  <si>
    <t>O4 All Hands ActionsActions </t>
  </si>
  <si>
    <t>Jul 16, 2020, 7:34 am</t>
  </si>
  <si>
    <t> HR O4 and below All Hands Call.mp4</t>
  </si>
  <si>
    <t>HR O4 and below All Hands Call.mp4 ActionsActions </t>
  </si>
  <si>
    <t>230 MB</t>
  </si>
  <si>
    <t>FolderClose this folder: Promotion Board Training Dec2020 Promotion Board Training Dec2020</t>
  </si>
  <si>
    <t>Promotion Board Training Dec2020 ActionsActions </t>
  </si>
  <si>
    <t>Dec 10, 2020, 10:46 am</t>
  </si>
  <si>
    <t> HR Promotion Board Training 09Dec2020.mp4</t>
  </si>
  <si>
    <t>HR Promotion Board Training 09Dec2020.mp4 ActionsActions </t>
  </si>
  <si>
    <t>Dec 10, 2020, 10:47 am</t>
  </si>
  <si>
    <t>238.6 MB</t>
  </si>
  <si>
    <t>FolderClose this folder: Sailor Programs Sailor Programs</t>
  </si>
  <si>
    <t>Sailor Programs ActionsActions </t>
  </si>
  <si>
    <t>Jul 7, 2020, 6:55 am</t>
  </si>
  <si>
    <t> HR Command Qualification PQS Training- Sailor Programs.mp4</t>
  </si>
  <si>
    <t>HR Command Qualification PQS Training- Sailor Programs.mp4 ActionsActions </t>
  </si>
  <si>
    <t>Jul 9, 2020, 8:45 pm</t>
  </si>
  <si>
    <t>59.2 MB</t>
  </si>
  <si>
    <t> HR PQS Training - Sailor Programs.pptx</t>
  </si>
  <si>
    <t>HR PQS Training - Sailor Programs.pptx ActionsActions </t>
  </si>
  <si>
    <t>Jul 7, 2020, 6:57 am</t>
  </si>
  <si>
    <t>337 KB</t>
  </si>
  <si>
    <t>FolderClose this folder: Value of Subspecialties Value of Subspecialties</t>
  </si>
  <si>
    <t>Value of Subspecialties ActionsActions </t>
  </si>
  <si>
    <t>May 26, 2020, 7:44 am</t>
  </si>
  <si>
    <t> HR Webinar_ The Value of Subspecialties (2).mp4</t>
  </si>
  <si>
    <t>HR Webinar_ The Value of Subspecialties (2).mp4 ActionsActions </t>
  </si>
  <si>
    <t>May 28, 2020, 9:32 am</t>
  </si>
  <si>
    <t>82.3 MB</t>
  </si>
  <si>
    <t> Value of Subspecialties.pdf</t>
  </si>
  <si>
    <t>Value of Subspecialties.pdf ActionsActions </t>
  </si>
  <si>
    <t>May 27, 2020, 4:41 pm</t>
  </si>
  <si>
    <t>FolderClose this folder: CY 2021 CY 2021</t>
  </si>
  <si>
    <t>CY 2021 ActionsActions </t>
  </si>
  <si>
    <t>Jan 21, 2021, 12:11 pm</t>
  </si>
  <si>
    <t>FolderClose this folder: 01 Ready Relevant Learning (RRL) 01 Ready Relevant Learning (RRL)</t>
  </si>
  <si>
    <t>01 Ready Relevant Learning (RRL) ActionsActions </t>
  </si>
  <si>
    <t>Feb 26, 2021, 10:25 am</t>
  </si>
  <si>
    <t> HR Webinar Ready Relevant Learning 22Jan2021.mp4</t>
  </si>
  <si>
    <t>HR Webinar Ready Relevant Learning 22Jan2021.mp4 ActionsActions </t>
  </si>
  <si>
    <t>Jan 25, 2021, 4:41 pm</t>
  </si>
  <si>
    <t>98.2 MB</t>
  </si>
  <si>
    <t> Ready Relevant Learning (RRL).pdf</t>
  </si>
  <si>
    <t>Ready Relevant Learning (RRL).pdf ActionsActions </t>
  </si>
  <si>
    <t>Jan 21, 2021, 12:14 pm</t>
  </si>
  <si>
    <t> RRL SAILOR 2025 PROCESS MANUAL - Approved.pdf</t>
  </si>
  <si>
    <t>RRL SAILOR 2025 PROCESS MANUAL - Approved.pdf ActionsActions </t>
  </si>
  <si>
    <t>FolderClose this folder: 02 Recruit Training Command 02 Recruit Training Command</t>
  </si>
  <si>
    <t>02 Recruit Training Command ActionsActions </t>
  </si>
  <si>
    <t>Feb 26, 2021, 10:26 am</t>
  </si>
  <si>
    <t> HR Webinar- RTC 25Feb2021</t>
  </si>
  <si>
    <t>HR Webinar- RTC 25Feb2021 ActionsActions </t>
  </si>
  <si>
    <t>Feb 26, 2021, 10:27 am</t>
  </si>
  <si>
    <t>137.4 MB</t>
  </si>
  <si>
    <t> RTC Operations.pdf</t>
  </si>
  <si>
    <t>RTC Operations.pdf ActionsActions </t>
  </si>
  <si>
    <t>Feb 24, 2021, 12:10 pm</t>
  </si>
  <si>
    <t>FolderClose this folder: 03_NTTC Meridian 03_NTTC Meridian</t>
  </si>
  <si>
    <t>03_NTTC Meridian ActionsActions </t>
  </si>
  <si>
    <t>Apr 28, 2021, 10:39 am</t>
  </si>
  <si>
    <t> NTTC Meridian.mp4</t>
  </si>
  <si>
    <t>NTTC Meridian.mp4 ActionsActions </t>
  </si>
  <si>
    <t>Mar 26, 2021, 9:03 am</t>
  </si>
  <si>
    <t>105 MB</t>
  </si>
  <si>
    <t> NTTC Meridian Operations Brief.pdf</t>
  </si>
  <si>
    <t>NTTC Meridian Operations Brief.pdf ActionsActions </t>
  </si>
  <si>
    <t>Mar 23, 2021, 7:36 am</t>
  </si>
  <si>
    <t>FolderClose this folder: 04_MyNavy Coaching 04_MyNavy Coaching</t>
  </si>
  <si>
    <t>04_MyNavy Coaching ActionsActions </t>
  </si>
  <si>
    <t>May 4, 2021, 1:04 pm</t>
  </si>
  <si>
    <t> Grow Model.pdf</t>
  </si>
  <si>
    <t>Grow Model.pdf ActionsActions </t>
  </si>
  <si>
    <t> HR Webinar MyNavy Coaching.mp4</t>
  </si>
  <si>
    <t>HR Webinar MyNavy Coaching.mp4 ActionsActions </t>
  </si>
  <si>
    <t>May 4, 2021, 1:18 pm</t>
  </si>
  <si>
    <t>138.4 MB</t>
  </si>
  <si>
    <t>FolderClose this folder: 06_US Fleet Forces Command N1 06_US Fleet Forces Command N1</t>
  </si>
  <si>
    <t>06_US Fleet Forces Command N1 ActionsActions </t>
  </si>
  <si>
    <t>Jun 24, 2021, 8:47 am</t>
  </si>
  <si>
    <t> HR Webinar_ US Fleet Forces Command N1 2021-06-24-14-01-59.mp4</t>
  </si>
  <si>
    <t>HR Webinar_ US Fleet Forces Command N1 2021-06-24-14-01-59.mp4 ActionsActions </t>
  </si>
  <si>
    <t>Aug 3, 2021, 2:12 pm</t>
  </si>
  <si>
    <t>67.9 MB</t>
  </si>
  <si>
    <t> N1 Deputy Position USFF.pdf</t>
  </si>
  <si>
    <t>N1 Deputy Position USFF.pdf ActionsActions </t>
  </si>
  <si>
    <t>Aug 3, 2021, 1:02 pm</t>
  </si>
  <si>
    <t>FolderClose this folder: 07_Secretary of the Navy Tours with Industry 07_Secretary of the Navy Tours with Industry</t>
  </si>
  <si>
    <t>07_Secretary of the Navy Tours with Industry ActionsActions </t>
  </si>
  <si>
    <t>Jul 29, 2021, 8:33 am</t>
  </si>
  <si>
    <t> HR Webinar Secretary of the Navy Tours with Industry-20210729 1800-1.mp4</t>
  </si>
  <si>
    <t>HR Webinar Secretary of the Navy Tours with Industry-20210729 1800-1.mp4 ActionsActions </t>
  </si>
  <si>
    <t>Jul 30, 2021, 7:16 am</t>
  </si>
  <si>
    <t>46.2 MB</t>
  </si>
  <si>
    <t> SNTWI Brief 21.pptx</t>
  </si>
  <si>
    <t>SNTWI Brief 21.pptx ActionsActions </t>
  </si>
  <si>
    <t>5.6 MB</t>
  </si>
  <si>
    <t>FolderClose this folder: 08_Ethics Training 08_Ethics Training</t>
  </si>
  <si>
    <t>08_Ethics Training ActionsActions </t>
  </si>
  <si>
    <t>Aug 23, 2021, 9:13 am</t>
  </si>
  <si>
    <t> ETHICS Brief 2021 -.pptx</t>
  </si>
  <si>
    <t>ETHICS Brief 2021 -.pptx ActionsActions </t>
  </si>
  <si>
    <t>Aug 25, 2021, 4:55 pm</t>
  </si>
  <si>
    <t>17.4 MB</t>
  </si>
  <si>
    <t> HR Webinar Ethics Recording.mp4</t>
  </si>
  <si>
    <t>HR Webinar Ethics Recording.mp4 ActionsActions </t>
  </si>
  <si>
    <t>Aug 27, 2021, 4:04 am</t>
  </si>
  <si>
    <t>42.2 MB</t>
  </si>
  <si>
    <t>FolderClose this folder: 09_MNCC Operations Center 09_MNCC Operations Center</t>
  </si>
  <si>
    <t>09_MNCC Operations Center ActionsActions </t>
  </si>
  <si>
    <t>Sep 29, 2021, 10:03 am</t>
  </si>
  <si>
    <t> CDR Chapin Biography.pdf</t>
  </si>
  <si>
    <t>CDR Chapin Biography.pdf ActionsActions </t>
  </si>
  <si>
    <t>Sep 29, 2021, 10:04 am</t>
  </si>
  <si>
    <t>141.9 KB</t>
  </si>
  <si>
    <t> HR Webinar_MNCC.mp4</t>
  </si>
  <si>
    <t>HR Webinar_MNCC.mp4 ActionsActions </t>
  </si>
  <si>
    <t>Oct 4, 2021, 6:21 am</t>
  </si>
  <si>
    <t>25.1 MB</t>
  </si>
  <si>
    <t> MNCC Ops Center Overview Indoc - SEP 2021 (003).pptx</t>
  </si>
  <si>
    <t>MNCC Ops Center Overview Indoc - SEP 2021 (003).pptx ActionsActions </t>
  </si>
  <si>
    <t>3.9 MB</t>
  </si>
  <si>
    <t>FolderClose this folder: 10_Senior Enlisted Perspective MEPS 10_Senior Enlisted Perspective MEPS</t>
  </si>
  <si>
    <t>10_Senior Enlisted Perspective MEPS ActionsActions </t>
  </si>
  <si>
    <t>Oct 26, 2021, 8:02 am</t>
  </si>
  <si>
    <t> CMDCM CORKER MEPS Brief.ppt</t>
  </si>
  <si>
    <t>CMDCM CORKER MEPS Brief.ppt ActionsActions </t>
  </si>
  <si>
    <t> HR Webinar-20211028 1800-1.mp4</t>
  </si>
  <si>
    <t>HR Webinar-20211028 1800-1.mp4 ActionsActions </t>
  </si>
  <si>
    <t>Nov 1, 2021, 6:39 am</t>
  </si>
  <si>
    <t>44.2 MB</t>
  </si>
  <si>
    <t>FolderClose this folder: 11_The Community of Practice For the FTS HR-IT Officers 11_The Community of Practice For the FTS HR-IT Officers</t>
  </si>
  <si>
    <t>11_The Community of Practice For the FTS HR-IT Officers ActionsActions </t>
  </si>
  <si>
    <t>Nov 15, 2021, 9:33 am</t>
  </si>
  <si>
    <t> BIO LCDR Mottaleb_Research BIO.pdf</t>
  </si>
  <si>
    <t>BIO LCDR Mottaleb_Research BIO.pdf ActionsActions </t>
  </si>
  <si>
    <t>233 KB</t>
  </si>
  <si>
    <t> BIO LCDR Mottaleb_V2.pdf</t>
  </si>
  <si>
    <t>BIO LCDR Mottaleb_V2.pdf ActionsActions </t>
  </si>
  <si>
    <t>128.3 KB</t>
  </si>
  <si>
    <t> HR Webinar-20211118 1859-1.mp4</t>
  </si>
  <si>
    <t>HR Webinar-20211118 1859-1.mp4 ActionsActions </t>
  </si>
  <si>
    <t>Nov 19, 2021, 6:22 am</t>
  </si>
  <si>
    <t>50 MB</t>
  </si>
  <si>
    <t>FolderClose this folder: 12_Navy Office of Legislative Affairs 12_Navy Office of Legislative Affairs</t>
  </si>
  <si>
    <t>12_Navy Office of Legislative Affairs ActionsActions </t>
  </si>
  <si>
    <t>Nov 19, 2021, 6:40 am</t>
  </si>
  <si>
    <t> HR Webinar-20211216 1900-1.mp4</t>
  </si>
  <si>
    <t>HR Webinar-20211216 1900-1.mp4 ActionsActions </t>
  </si>
  <si>
    <t>Dec 28, 2021, 6:29 am</t>
  </si>
  <si>
    <t>40.7 MB</t>
  </si>
  <si>
    <t> HR Webinar Dec 2021.pdf</t>
  </si>
  <si>
    <t>HR Webinar Dec 2021.pdf ActionsActions </t>
  </si>
  <si>
    <t>Dec 16, 2021, 7:43 am</t>
  </si>
  <si>
    <t>FolderClose this folder: Promotion Board Training December 2021 Promotion Board Training December 2021</t>
  </si>
  <si>
    <t>Promotion Board Training December 2021 ActionsActions </t>
  </si>
  <si>
    <t>Dec 9, 2021, 6:54 am</t>
  </si>
  <si>
    <t>Dec 9, 2021, 7:07 am</t>
  </si>
  <si>
    <t>FolderClose this folder: CY 2022 CY 2022</t>
  </si>
  <si>
    <t>CY 2022 ActionsActions </t>
  </si>
  <si>
    <t>Jan 27, 2022, 8:48 am</t>
  </si>
  <si>
    <t>FolderClose this folder: 01_FR2 Career Track Overview and Discussion 01_FR2 Career Track Overview and Discussion</t>
  </si>
  <si>
    <t>01_FR2 Career Track Overview and Discussion ActionsActions </t>
  </si>
  <si>
    <t>Jan 27, 2022, 8:49 am</t>
  </si>
  <si>
    <t> FR2 Career Track.mp4</t>
  </si>
  <si>
    <t>FR2 Career Track.mp4 ActionsActions </t>
  </si>
  <si>
    <t>Jan 28, 2022, 5:29 am</t>
  </si>
  <si>
    <t>42.3 MB</t>
  </si>
  <si>
    <t> FR2 Career Track Overview and Discussion v2.pdf</t>
  </si>
  <si>
    <t>FR2 Career Track Overview and Discussion v2.pdf ActionsActions </t>
  </si>
  <si>
    <t>FolderClose this folder: 02_FM Career Track Overview and Discussion 02_FM Career Track Overview and Discussion</t>
  </si>
  <si>
    <t>02_FM Career Track Overview and Discussion ActionsActions </t>
  </si>
  <si>
    <t>Feb 14, 2022, 7:07 am</t>
  </si>
  <si>
    <t> FM Career Track Webinar - 24 FEB_updated.pdf</t>
  </si>
  <si>
    <t>FM Career Track Webinar - 24 FEB_updated.pdf ActionsActions </t>
  </si>
  <si>
    <t>Feb 23, 2022, 8:58 am</t>
  </si>
  <si>
    <t> HR Webinar-20220224 1902-1.mp4</t>
  </si>
  <si>
    <t>HR Webinar-20220224 1902-1.mp4 ActionsActions </t>
  </si>
  <si>
    <t>Feb 25, 2022, 7:27 am</t>
  </si>
  <si>
    <t>56.2 MB</t>
  </si>
  <si>
    <t>FolderClose this folder: 03_Task Force One Navy 03_Task Force One Navy</t>
  </si>
  <si>
    <t>03_Task Force One Navy ActionsActions </t>
  </si>
  <si>
    <t>Mar 25, 2022, 6:48 am</t>
  </si>
  <si>
    <t> CDR Chris Carmichael Biography (Dec 2021).pdf</t>
  </si>
  <si>
    <t>CDR Chris Carmichael Biography (Dec 2021).pdf ActionsActions </t>
  </si>
  <si>
    <t>Mar 25, 2022, 6:49 am</t>
  </si>
  <si>
    <t>152.7 KB</t>
  </si>
  <si>
    <t> HR Webinar-20220331 1802-1.mp4</t>
  </si>
  <si>
    <t>HR Webinar-20220331 1802-1.mp4 ActionsActions </t>
  </si>
  <si>
    <t>Apr 1, 2022, 7:30 am</t>
  </si>
  <si>
    <t>48.7 MB</t>
  </si>
  <si>
    <t> TF1N HR Monthly Trng Mar 22.pdf</t>
  </si>
  <si>
    <t>TF1N HR Monthly Trng Mar 22.pdf ActionsActions </t>
  </si>
  <si>
    <t>Mar 25, 2022, 9:18 am</t>
  </si>
  <si>
    <t>Jun 3, 2022, 10:22 am</t>
  </si>
  <si>
    <t> HR Webinar-20220531 1805-1.mp4</t>
  </si>
  <si>
    <t>HR Webinar-20220531 1805-1.mp4 ActionsActions </t>
  </si>
  <si>
    <t>Jun 3, 2022, 10:25 am</t>
  </si>
  <si>
    <t>69.8 MB</t>
  </si>
  <si>
    <t>FolderClose this folder: 05_SNTWI 05_SNTWI</t>
  </si>
  <si>
    <t>05_SNTWI ActionsActions </t>
  </si>
  <si>
    <t>Sep 22, 2022, 12:26 pm</t>
  </si>
  <si>
    <t> HR_Webinar_SNTWI_Final.pdf</t>
  </si>
  <si>
    <t>HR_Webinar_SNTWI_Final.pdf ActionsActions </t>
  </si>
  <si>
    <t>Sep 22, 2022, 9:57 am</t>
  </si>
  <si>
    <t> SNTWI_FAQ.pdf</t>
  </si>
  <si>
    <t>SNTWI_FAQ.pdf ActionsActions </t>
  </si>
  <si>
    <t>Sep 22, 2022, 9:49 am</t>
  </si>
  <si>
    <t>590.3 KB</t>
  </si>
  <si>
    <t>FolderClose this folder: 06_Senior Enlisted Leader Perspective 06_Senior Enlisted Leader Perspective</t>
  </si>
  <si>
    <t>06_Senior Enlisted Leader Perspective ActionsActions </t>
  </si>
  <si>
    <t>Oct 12, 2022, 12:40 pm</t>
  </si>
  <si>
    <t> 27OCT22_Insights from the SEL.pptx</t>
  </si>
  <si>
    <t>27OCT22_Insights from the SEL.pptx ActionsActions </t>
  </si>
  <si>
    <t>Waylene Sangcap</t>
  </si>
  <si>
    <t>Oct 28, 2022, 10:52 am</t>
  </si>
  <si>
    <t>357.4 KB</t>
  </si>
  <si>
    <t> 27OCT22_Senior Enlisted Perspective - Navy Reserve Forces Command Master Chief-20221027 1905-1.mp4</t>
  </si>
  <si>
    <t>27OCT22_Senior Enlisted Perspective - Navy Reserve Forces Command Master Chief-20221027 1905-1.mp4 ActionsActions </t>
  </si>
  <si>
    <t>39.7 MB</t>
  </si>
  <si>
    <t> CMDCM RIOS BIO.pdf</t>
  </si>
  <si>
    <t>CMDCM RIOS BIO.pdf ActionsActions </t>
  </si>
  <si>
    <t>480.6 KB</t>
  </si>
  <si>
    <t> Folder07_Leadership Discussion</t>
  </si>
  <si>
    <t>07_Leadership Discussion ActionsActions </t>
  </si>
  <si>
    <t>Nov 8, 2022, 7:09 am</t>
  </si>
  <si>
    <t>FolderClose this folder: NAVMAC - MidWest BrownBag NAVMAC - MidWest BrownBag</t>
  </si>
  <si>
    <t>NAVMAC - MidWest BrownBag ActionsActions </t>
  </si>
  <si>
    <t>Aug 19, 2022, 10:07 am</t>
  </si>
  <si>
    <t> NAVMAC Brownbag 17 Aug.pptx</t>
  </si>
  <si>
    <t>NAVMAC Brownbag 17 Aug.pptx ActionsActions </t>
  </si>
  <si>
    <t>FolderClose this folder: CY 2023 CY 2023</t>
  </si>
  <si>
    <t>CY 2023 ActionsActions </t>
  </si>
  <si>
    <t>May 31, 2023, 10:55 am</t>
  </si>
  <si>
    <t>FolderClose this folder: SE BROWN BAG USSOCOM SE BROWN BAG USSOCOM</t>
  </si>
  <si>
    <t>SE BROWN BAG USSOCOM ActionsActions </t>
  </si>
  <si>
    <t>May 31, 2023, 10:58 am</t>
  </si>
  <si>
    <t> HR SE Region USSOCOM 31MAY2023.pptx</t>
  </si>
  <si>
    <t>HR SE Region USSOCOM 31MAY2023.pptx ActionsActions </t>
  </si>
  <si>
    <t>May 31, 2023, 10:59 am</t>
  </si>
  <si>
    <t> May's Brown Bag -- HR Jobs in the SE Region-20230531_120020-Meeting Recording.mp4</t>
  </si>
  <si>
    <t>May's Brown Bag -- HR Jobs in the SE Region-20230531_120020-Meeting Recording.mp4 ActionsActions </t>
  </si>
  <si>
    <t>Jeanny Benavides</t>
  </si>
  <si>
    <t>Dec 22, 2023, 6:51 am</t>
  </si>
  <si>
    <t>185.4 MB</t>
  </si>
  <si>
    <t> HR Webinar Recertification Guidelines.pdf</t>
  </si>
  <si>
    <t>HR Webinar Recertification Guidelines.pdf ActionsActions </t>
  </si>
  <si>
    <t>Apr 26, 2021, 9:22 am</t>
  </si>
  <si>
    <t>405.6 KB</t>
  </si>
  <si>
    <t> Navy HR Officer PHR_SPHR Recertification Guide_Jan2022.pdf</t>
  </si>
  <si>
    <t>Navy HR Officer PHR_SPHR Recertification Guide_Jan2022.pdf ActionsActions </t>
  </si>
  <si>
    <t>Jan 19, 2022, 12:04 pm</t>
  </si>
  <si>
    <t>363.7 KB</t>
  </si>
  <si>
    <t>FolderClose this folder: COMMAND SPECIFIC TRAINING COMMAND SPECIFIC TRAINING</t>
  </si>
  <si>
    <t>COMMAND SPECIFIC TRAINING ActionsActions </t>
  </si>
  <si>
    <t>FolderClose this folder: USMEPCOM TOOLKIT USMEPCOM TOOLKIT</t>
  </si>
  <si>
    <t>USMEPCOM TOOLKIT ActionsActions </t>
  </si>
  <si>
    <t>FolderClose this folder: USMEPCOM Toolkit USMEPCOM Toolkit</t>
  </si>
  <si>
    <t>USMEPCOM Toolkit ActionsActions </t>
  </si>
  <si>
    <t>Feb 27, 2019, 2:22 pm</t>
  </si>
  <si>
    <t> CDR's Handbook.pdf</t>
  </si>
  <si>
    <t>CDR's Handbook.pdf ActionsActions </t>
  </si>
  <si>
    <t>Oct 24, 2017, 8:38 am</t>
  </si>
  <si>
    <t>669 KB</t>
  </si>
  <si>
    <t> CEP brief.ppt</t>
  </si>
  <si>
    <t>CEP brief.ppt ActionsActions </t>
  </si>
  <si>
    <t>518.5 KB</t>
  </si>
  <si>
    <t> MEPCOM Brief.pdf</t>
  </si>
  <si>
    <t>MEPCOM Brief.pdf ActionsActions </t>
  </si>
  <si>
    <t>Oct 25, 2017, 10:13 am</t>
  </si>
  <si>
    <t> Recruiter's Orientation Briefing 12 May 2016[1].ppt</t>
  </si>
  <si>
    <t>Recruiter's Orientation Briefing 12 May 2016[1].ppt ActionsActions </t>
  </si>
  <si>
    <t> stp goals.ppt</t>
  </si>
  <si>
    <t>stp goals.ppt ActionsActions </t>
  </si>
  <si>
    <t>492 KB</t>
  </si>
  <si>
    <t> USMEPCOM Commanders Initial Welcome Brief Initial Processing 8 August 20....ppt</t>
  </si>
  <si>
    <t>USMEPCOM Commanders Initial Welcome Brief Initial Processing 8 August 20....ppt ActionsActions </t>
  </si>
  <si>
    <t>FolderClose this folder: 1205/1207 Town Halls 1205/1207 Town Halls</t>
  </si>
  <si>
    <t>1205/1207 Town Halls ActionsActions </t>
  </si>
  <si>
    <t>Sep 22, 2022, 6:09 am</t>
  </si>
  <si>
    <t> 1205 SELRES O1-O4 _ RDML Schwerin Townhall</t>
  </si>
  <si>
    <t>1205 SELRES O1-O4 _ RDML Schwerin Townhall ActionsActions </t>
  </si>
  <si>
    <t>Sep 15, 2022, 6:28 am</t>
  </si>
  <si>
    <t>53 MB</t>
  </si>
  <si>
    <t> 1205 SELRES O5 and above - RDML Schwerin Townhall</t>
  </si>
  <si>
    <t>1205 SELRES O5 and above - RDML Schwerin Townhall ActionsActions </t>
  </si>
  <si>
    <t>Sep 15, 2022, 6:29 am</t>
  </si>
  <si>
    <t>62.9 MB</t>
  </si>
  <si>
    <t> 1207 TAR - RDML Schwerin Townhall</t>
  </si>
  <si>
    <t>1207 TAR - RDML Schwerin Townhall ActionsActions </t>
  </si>
  <si>
    <t>Sep 16, 2022, 7:35 am</t>
  </si>
  <si>
    <t>58.3 MB</t>
  </si>
  <si>
    <t> HR Community All Hands_01-08-2022.pdf</t>
  </si>
  <si>
    <t>HR Community All Hands_01-08-2022.pdf ActionsActions </t>
  </si>
  <si>
    <t>Jan 12, 2022, 8:53 am</t>
  </si>
  <si>
    <t>241.5 KB</t>
  </si>
  <si>
    <t> HR Community All Hands_01-08-2022.pptx</t>
  </si>
  <si>
    <t>HR Community All Hands_01-08-2022.pptx ActionsActions </t>
  </si>
  <si>
    <t>Jan 12, 2022, 8:52 am</t>
  </si>
  <si>
    <t>601.7 KB</t>
  </si>
  <si>
    <t> HR Community All Hands_SEP2022 SELRES.pdf</t>
  </si>
  <si>
    <t>HR Community All Hands_SEP2022 SELRES.pdf ActionsActions </t>
  </si>
  <si>
    <t>Sep 16, 2022, 7:43 am</t>
  </si>
  <si>
    <t>3.4 MB</t>
  </si>
  <si>
    <t> HR Community All Hands_SEP2022 TAR.pdf</t>
  </si>
  <si>
    <t>HR Community All Hands_SEP2022 TAR.pdf ActionsActions </t>
  </si>
  <si>
    <t>5.5 MB</t>
  </si>
  <si>
    <t> CY 2023 HR Long Range Training Plan.pdf</t>
  </si>
  <si>
    <t>CY 2023 HR Long Range Training Plan.pdf ActionsActions </t>
  </si>
  <si>
    <t>Mar 3, 2023, 12:54 pm</t>
  </si>
  <si>
    <t>328.9 KB</t>
  </si>
  <si>
    <t> Region Mid-West HR Brown Bag - Promotion Planning_part 2</t>
  </si>
  <si>
    <t>Region Mid-West HR Brown Bag - Promotion Planning_part 2 ActionsActions </t>
  </si>
  <si>
    <t>Dustin Hoskins</t>
  </si>
  <si>
    <t>Nov 3, 2021, 1:11 pm</t>
  </si>
  <si>
    <t>54.6 MB</t>
  </si>
  <si>
    <t> Region Mid-West HR Brown Bag - Promotion Planning_part 1</t>
  </si>
  <si>
    <t>Region Mid-West HR Brown Bag - Promotion Planning_part 1 ActionsActions </t>
  </si>
  <si>
    <t>116.4 MB</t>
  </si>
  <si>
    <t>FolderClose this folder: HR Leadership Files (Private) HR Leadership Files (Private)</t>
  </si>
  <si>
    <t>HR Leadership Files (Private) ActionsActions </t>
  </si>
  <si>
    <t>Feb 24, 2021, 2:27 pm</t>
  </si>
  <si>
    <t>FolderClose this folder: Archives Archives</t>
  </si>
  <si>
    <t>Archives ActionsActions </t>
  </si>
  <si>
    <t>Mar 12, 2021, 3:48 pm</t>
  </si>
  <si>
    <t> Billet File and Analysis 4 Mar.xlsb</t>
  </si>
  <si>
    <t>Billet File and Analysis 4 Mar.xlsb ActionsActions </t>
  </si>
  <si>
    <t>Mar 5, 2021, 9:56 am</t>
  </si>
  <si>
    <t>6.3 MB</t>
  </si>
  <si>
    <t> Billet File and Analysis 10 FEB.xlsb</t>
  </si>
  <si>
    <t>Billet File and Analysis 10 FEB.xlsb ActionsActions </t>
  </si>
  <si>
    <t>Feb 24, 2021, 2:25 pm</t>
  </si>
  <si>
    <t> Career Track _Business_Rules_10FEB2021.docx</t>
  </si>
  <si>
    <t>Career Track _Business_Rules_10FEB2021.docx ActionsActions </t>
  </si>
  <si>
    <t>69.3 KB</t>
  </si>
  <si>
    <t> HR - FY23 DRAFT COMMUNITY MR SLIDES.pptx</t>
  </si>
  <si>
    <t>HR - FY23 DRAFT COMMUNITY MR SLIDES.pptx ActionsActions </t>
  </si>
  <si>
    <t> Beacon 20-03 HR AC Career Tracks (002).pdf</t>
  </si>
  <si>
    <t>Beacon 20-03 HR AC Career Tracks (002).pdf ActionsActions </t>
  </si>
  <si>
    <t>206.7 KB</t>
  </si>
  <si>
    <t> Billet Descriptions as of Jan 2021 - Website.xlsx</t>
  </si>
  <si>
    <t>Billet Descriptions as of Jan 2021 - Website.xlsx ActionsActions </t>
  </si>
  <si>
    <t> Billet File and Analysis 11 Mar.xlsb</t>
  </si>
  <si>
    <t>Billet File and Analysis 11 Mar.xlsb ActionsActions </t>
  </si>
  <si>
    <t>Mar 12, 2021, 3:54 pm</t>
  </si>
  <si>
    <t> Career Progression Slide - Proposed 12MAR21.pptx</t>
  </si>
  <si>
    <t>Career Progression Slide - Proposed 12MAR21.pptx ActionsActions </t>
  </si>
  <si>
    <t>258.6 KB</t>
  </si>
  <si>
    <t> Career Track _Business_Rules_11Mar2021.docx</t>
  </si>
  <si>
    <t>Career Track _Business_Rules_11Mar2021.docx ActionsActions </t>
  </si>
  <si>
    <t> CPCD Worksheet - feb 2021.xlsx</t>
  </si>
  <si>
    <t>CPCD Worksheet - feb 2021.xlsx ActionsActions </t>
  </si>
  <si>
    <t>16.5 KB</t>
  </si>
  <si>
    <t> fy21 fY22 Convening Order Language draft 4 Mar.docx</t>
  </si>
  <si>
    <t>fy21 fY22 Convening Order Language draft 4 Mar.docx ActionsActions </t>
  </si>
  <si>
    <t>264.2 KB</t>
  </si>
  <si>
    <t> HR Charter 2020 (Draft) v2.docx</t>
  </si>
  <si>
    <t>HR Charter 2020 (Draft) v2.docx ActionsActions </t>
  </si>
  <si>
    <t>32.2 KB</t>
  </si>
  <si>
    <t> HR Code Table_New AQDs_11MAR_v1.docx</t>
  </si>
  <si>
    <t>HR Code Table_New AQDs_11MAR_v1.docx ActionsActions </t>
  </si>
  <si>
    <t>47.8 KB</t>
  </si>
  <si>
    <t> Non-1200 Tours and credit consideration - 11 Mar.docx</t>
  </si>
  <si>
    <t>Non-1200 Tours and credit consideration - 11 Mar.docx ActionsActions </t>
  </si>
  <si>
    <t>13.1 KB</t>
  </si>
  <si>
    <t>FolderClose this folder: HR Recognition Programs HR Recognition Programs</t>
  </si>
  <si>
    <t>HR Recognition Programs ActionsActions </t>
  </si>
  <si>
    <t>Jun 2, 2022, 9:17 am</t>
  </si>
  <si>
    <t>FolderClose this folder: JOOY PROGRAM JOOY PROGRAM</t>
  </si>
  <si>
    <t>JOOY PROGRAM ActionsActions </t>
  </si>
  <si>
    <t>Jun 2, 2022, 9:19 am</t>
  </si>
  <si>
    <t> JOOY 1650-3 Template.doc</t>
  </si>
  <si>
    <t>JOOY 1650-3 Template.doc ActionsActions </t>
  </si>
  <si>
    <t>Sep 17, 2018, 1:47 pm</t>
  </si>
  <si>
    <t>130.5 KB</t>
  </si>
  <si>
    <t> JOOY Instructions (OPNAVINST 1650.33A) 2016-04-28.pdf</t>
  </si>
  <si>
    <t>JOOY Instructions (OPNAVINST 1650.33A) 2016-04-28.pdf ActionsActions </t>
  </si>
  <si>
    <t>Oct 25, 2017, 2:14 pm</t>
  </si>
  <si>
    <t>51.8 KB</t>
  </si>
  <si>
    <t> JOOY Nomination Form (OPNAV 1650/16).pdf</t>
  </si>
  <si>
    <t>JOOY Nomination Form (OPNAV 1650/16).pdf ActionsActions </t>
  </si>
  <si>
    <t>Aug 23, 2018, 12:30 pm</t>
  </si>
  <si>
    <t>63.1 KB</t>
  </si>
  <si>
    <t> Personal Award Recommendation Form 1650.3.pdf</t>
  </si>
  <si>
    <t>Personal Award Recommendation Form 1650.3.pdf ActionsActions </t>
  </si>
  <si>
    <t>Oct 23, 2017, 4:22 pm</t>
  </si>
  <si>
    <t>402.6 KB</t>
  </si>
  <si>
    <t> Template NCM Citation.docx</t>
  </si>
  <si>
    <t>Template NCM Citation.docx ActionsActions </t>
  </si>
  <si>
    <t>Aug 16, 2018, 8:21 am</t>
  </si>
  <si>
    <t>18.2 KB</t>
  </si>
  <si>
    <t>FolderClose this folder: OFFICER IN THE SPOTLIGHT PROGRAM OFFICER IN THE SPOTLIGHT PROGRAM</t>
  </si>
  <si>
    <t>OFFICER IN THE SPOTLIGHT PROGRAM ActionsActions </t>
  </si>
  <si>
    <t> 02_2020 Junior Spotlight LCDR Taber.pdf</t>
  </si>
  <si>
    <t>02_2020 Junior Spotlight LCDR Taber.pdf ActionsActions </t>
  </si>
  <si>
    <t>May 26, 2021, 10:16 am</t>
  </si>
  <si>
    <t>264.1 KB</t>
  </si>
  <si>
    <t> 03_2020 Junior Spotlight LT Veenhuis.pdf</t>
  </si>
  <si>
    <t>03_2020 Junior Spotlight LT Veenhuis.pdf ActionsActions </t>
  </si>
  <si>
    <t>222.6 KB</t>
  </si>
  <si>
    <t> 05_2020 Junior HR Spotlight_LT DeSousa.pdf</t>
  </si>
  <si>
    <t>05_2020 Junior HR Spotlight_LT DeSousa.pdf ActionsActions </t>
  </si>
  <si>
    <t> Nov HR Spotlight_LT Wojdyla.pdf</t>
  </si>
  <si>
    <t>Nov HR Spotlight_LT Wojdyla.pdf ActionsActions </t>
  </si>
  <si>
    <t>195.6 KB</t>
  </si>
  <si>
    <t> Spotlight 20-01 LT Younger.pdf</t>
  </si>
  <si>
    <t>Spotlight 20-01 LT Younger.pdf ActionsActions </t>
  </si>
  <si>
    <t>May 3, 2020, 7:22 pm</t>
  </si>
  <si>
    <t>211 KB</t>
  </si>
  <si>
    <t> Spotlight 20-04 LCDR Lassiter.pdf</t>
  </si>
  <si>
    <t>Spotlight 20-04 LCDR Lassiter.pdf ActionsActions </t>
  </si>
  <si>
    <t>172 KB</t>
  </si>
  <si>
    <t> Spotlight 20-5 CAPT Laura Scotty.pdf</t>
  </si>
  <si>
    <t>Spotlight 20-5 CAPT Laura Scotty.pdf ActionsActions </t>
  </si>
  <si>
    <t>May 29, 2020, 1:46 pm</t>
  </si>
  <si>
    <t>182.2 KB</t>
  </si>
  <si>
    <t> HR in the Spotlight_LCDR Garcia_Jun 21.pdf</t>
  </si>
  <si>
    <t>HR in the Spotlight_LCDR Garcia_Jun 21.pdf ActionsActions </t>
  </si>
  <si>
    <t>Jun 17, 2021, 7:18 am</t>
  </si>
  <si>
    <t>524.1 KB</t>
  </si>
  <si>
    <t> HR in the Spotlight_LCDR Greenlund_Apr21.pdf</t>
  </si>
  <si>
    <t>HR in the Spotlight_LCDR Greenlund_Apr21.pdf ActionsActions </t>
  </si>
  <si>
    <t>May 26, 2021, 10:14 am</t>
  </si>
  <si>
    <t>353.6 KB</t>
  </si>
  <si>
    <t> HR in the Spotlight_LT Cartwright_Jan21.pdf</t>
  </si>
  <si>
    <t>HR in the Spotlight_LT Cartwright_Jan21.pdf ActionsActions </t>
  </si>
  <si>
    <t>224.9 KB</t>
  </si>
  <si>
    <t> HR in the Spotlight_LT Jaylyn Hagen_Mar21.pdf</t>
  </si>
  <si>
    <t>HR in the Spotlight_LT Jaylyn Hagen_Mar21.pdf ActionsActions </t>
  </si>
  <si>
    <t>313 KB</t>
  </si>
  <si>
    <t> HR in the Spotlight_LT See_Jun 21.pdf</t>
  </si>
  <si>
    <t>HR in the Spotlight_LT See_Jun 21.pdf ActionsActions </t>
  </si>
  <si>
    <t>Jul 6, 2021, 11:58 am</t>
  </si>
  <si>
    <t>532.1 KB</t>
  </si>
  <si>
    <t> HR in the Spotlight LCDR Garcia_Sep 21.pdf</t>
  </si>
  <si>
    <t>HR in the Spotlight LCDR Garcia_Sep 21.pdf ActionsActions </t>
  </si>
  <si>
    <t>Nov 1, 2021, 11:04 am</t>
  </si>
  <si>
    <t>512.3 KB</t>
  </si>
  <si>
    <t> HR in the Spotlight LCDR Lopez_Aug 21.pdf</t>
  </si>
  <si>
    <t>HR in the Spotlight LCDR Lopez_Aug 21.pdf ActionsActions </t>
  </si>
  <si>
    <t>Aug 17, 2021, 6:24 am</t>
  </si>
  <si>
    <t>510 KB</t>
  </si>
  <si>
    <t> HR in the Spotlight LCDR Tibbetts CVN_Oct 21.pdf</t>
  </si>
  <si>
    <t>HR in the Spotlight LCDR Tibbetts CVN_Oct 21.pdf ActionsActions </t>
  </si>
  <si>
    <t>356.4 KB</t>
  </si>
  <si>
    <t> HR in the Spotlight LT Jasmine Bee _NOV21.pdf</t>
  </si>
  <si>
    <t>HR in the Spotlight LT Jasmine Bee _NOV21.pdf ActionsActions </t>
  </si>
  <si>
    <t>Apr 14, 2022, 2:10 pm</t>
  </si>
  <si>
    <t>561.1 KB</t>
  </si>
  <si>
    <t> HR in the Spotlight LT Romine _NOV21.pdf</t>
  </si>
  <si>
    <t>HR in the Spotlight LT Romine _NOV21.pdf ActionsActions </t>
  </si>
  <si>
    <t>Apr 14, 2022, 2:11 pm</t>
  </si>
  <si>
    <t>351.3 KB</t>
  </si>
  <si>
    <t> LCDR Giller PAC NW Spotlight SEP 21.pdf</t>
  </si>
  <si>
    <t>LCDR Giller PAC NW Spotlight SEP 21.pdf ActionsActions </t>
  </si>
  <si>
    <t>372 KB</t>
  </si>
  <si>
    <t> Senior HR Spotlight_CAPT Karen Sray_Feb 2021.pdf</t>
  </si>
  <si>
    <t>Senior HR Spotlight_CAPT Karen Sray_Feb 2021.pdf ActionsActions </t>
  </si>
  <si>
    <t>May 26, 2021, 10:13 am</t>
  </si>
  <si>
    <t> Senior HR Spotlight_CAPT Leon Higgins May 2021.pdf</t>
  </si>
  <si>
    <t>Senior HR Spotlight_CAPT Leon Higgins May 2021.pdf ActionsActions </t>
  </si>
  <si>
    <t>335.6 KB</t>
  </si>
  <si>
    <t> HR in the Spotlight LT Emily Guinn MAR22.pdf</t>
  </si>
  <si>
    <t>HR in the Spotlight LT Emily Guinn MAR22.pdf ActionsActions </t>
  </si>
  <si>
    <t>Apr 14, 2022, 2:13 pm</t>
  </si>
  <si>
    <t>407.3 KB</t>
  </si>
  <si>
    <t> HR in the Spotlight LT Keith Williams _FEB22.pdf</t>
  </si>
  <si>
    <t>HR in the Spotlight LT Keith Williams _FEB22.pdf ActionsActions </t>
  </si>
  <si>
    <t>Apr 14, 2022, 2:12 pm</t>
  </si>
  <si>
    <t>585.1 KB</t>
  </si>
  <si>
    <t> Contact List_HRPDTC 2022_All Registered.pdf</t>
  </si>
  <si>
    <t>Contact List_HRPDTC 2022_All Registered.pdf ActionsActions </t>
  </si>
  <si>
    <t>Apr 26, 2022, 11:18 am</t>
  </si>
  <si>
    <t> HR Career Track Competency Levels PQS Qualifiers_7FEB23.pdf</t>
  </si>
  <si>
    <t>HR Career Track Competency Levels PQS Qualifiers_7FEB23.pdf ActionsActions </t>
  </si>
  <si>
    <t>Nicole Scherer</t>
  </si>
  <si>
    <t>Feb 10, 2023, 11:22 am</t>
  </si>
  <si>
    <t>219.6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</si>
</sst>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48" workbookViewId="0">
      <selection activeCell="F81" sqref="A81:F8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0.984375</v>
      </c>
      <c r="B2">
        <v>0.9765625</v>
      </c>
      <c r="C2">
        <v>0.953125</v>
      </c>
      <c r="D2">
        <v>0.984375</v>
      </c>
      <c r="E2">
        <v>0.875</v>
      </c>
      <c r="F2">
        <v>0.9765625</v>
      </c>
      <c r="G2">
        <v>128</v>
      </c>
    </row>
    <row r="3" spans="1:7" x14ac:dyDescent="0.35">
      <c r="A3">
        <v>1</v>
      </c>
      <c r="B3">
        <v>0.9765625</v>
      </c>
      <c r="C3">
        <v>0.9375</v>
      </c>
      <c r="D3">
        <v>1</v>
      </c>
      <c r="E3">
        <v>0.9296875</v>
      </c>
      <c r="F3">
        <v>1</v>
      </c>
      <c r="G3">
        <v>128</v>
      </c>
    </row>
    <row r="4" spans="1:7" x14ac:dyDescent="0.35">
      <c r="A4">
        <v>0.9921875</v>
      </c>
      <c r="B4">
        <v>0.9765625</v>
      </c>
      <c r="C4">
        <v>0.9609375</v>
      </c>
      <c r="D4">
        <v>1</v>
      </c>
      <c r="E4">
        <v>0.90625</v>
      </c>
      <c r="F4">
        <v>0.984375</v>
      </c>
      <c r="G4">
        <v>128</v>
      </c>
    </row>
    <row r="5" spans="1:7" x14ac:dyDescent="0.35">
      <c r="A5">
        <v>0.984375</v>
      </c>
      <c r="B5">
        <v>0.9765625</v>
      </c>
      <c r="C5">
        <v>0.9609375</v>
      </c>
      <c r="D5">
        <v>0.9921875</v>
      </c>
      <c r="E5">
        <v>0.8984375</v>
      </c>
      <c r="F5">
        <v>0.9765625</v>
      </c>
      <c r="G5">
        <v>128</v>
      </c>
    </row>
    <row r="6" spans="1:7" x14ac:dyDescent="0.35">
      <c r="A6">
        <v>0.984375</v>
      </c>
      <c r="B6">
        <v>0.984375</v>
      </c>
      <c r="C6">
        <v>0.9609375</v>
      </c>
      <c r="D6">
        <v>0.9921875</v>
      </c>
      <c r="E6">
        <v>0.890625</v>
      </c>
      <c r="F6">
        <v>0.9765625</v>
      </c>
      <c r="G6">
        <v>128</v>
      </c>
    </row>
    <row r="7" spans="1:7" x14ac:dyDescent="0.35">
      <c r="A7">
        <v>0.9921875</v>
      </c>
      <c r="B7">
        <v>0.984375</v>
      </c>
      <c r="C7">
        <v>0.9609375</v>
      </c>
      <c r="D7">
        <v>0.9921875</v>
      </c>
      <c r="E7">
        <v>0.8828125</v>
      </c>
      <c r="F7">
        <v>0.984375</v>
      </c>
      <c r="G7">
        <v>128</v>
      </c>
    </row>
    <row r="8" spans="1:7" x14ac:dyDescent="0.35">
      <c r="A8">
        <v>1</v>
      </c>
      <c r="B8">
        <v>0.984375</v>
      </c>
      <c r="C8">
        <v>0.9375</v>
      </c>
      <c r="D8">
        <v>1</v>
      </c>
      <c r="E8">
        <v>0.8984375</v>
      </c>
      <c r="F8">
        <v>0.9765625</v>
      </c>
      <c r="G8">
        <v>128</v>
      </c>
    </row>
    <row r="9" spans="1:7" x14ac:dyDescent="0.35">
      <c r="A9">
        <v>0.984375</v>
      </c>
      <c r="B9">
        <v>0.9765625</v>
      </c>
      <c r="C9">
        <v>0.953125</v>
      </c>
      <c r="D9">
        <v>0.984375</v>
      </c>
      <c r="E9">
        <v>0.921875</v>
      </c>
      <c r="F9">
        <v>0.9609375</v>
      </c>
      <c r="G9">
        <v>128</v>
      </c>
    </row>
    <row r="10" spans="1:7" x14ac:dyDescent="0.35">
      <c r="A10">
        <v>1</v>
      </c>
      <c r="B10">
        <v>0.984375</v>
      </c>
      <c r="C10">
        <v>0.9765625</v>
      </c>
      <c r="D10">
        <v>1</v>
      </c>
      <c r="E10">
        <v>0.875</v>
      </c>
      <c r="F10">
        <v>0.9765625</v>
      </c>
      <c r="G10">
        <v>128</v>
      </c>
    </row>
    <row r="11" spans="1:7" x14ac:dyDescent="0.35">
      <c r="A11">
        <v>1</v>
      </c>
      <c r="B11">
        <v>0.9609375</v>
      </c>
      <c r="C11">
        <v>0.953125</v>
      </c>
      <c r="D11">
        <v>1</v>
      </c>
      <c r="E11">
        <v>0.875</v>
      </c>
      <c r="F11">
        <v>0.9921875</v>
      </c>
      <c r="G11">
        <v>128</v>
      </c>
    </row>
    <row r="12" spans="1:7" x14ac:dyDescent="0.35">
      <c r="A12">
        <v>0.9921875</v>
      </c>
      <c r="B12">
        <v>0.984375</v>
      </c>
      <c r="C12">
        <v>0.9765625</v>
      </c>
      <c r="D12">
        <v>1</v>
      </c>
      <c r="E12">
        <v>0.84375</v>
      </c>
      <c r="F12">
        <v>0.9921875</v>
      </c>
      <c r="G12">
        <v>128</v>
      </c>
    </row>
    <row r="13" spans="1:7" x14ac:dyDescent="0.35">
      <c r="A13">
        <v>1</v>
      </c>
      <c r="B13">
        <v>0.984375</v>
      </c>
      <c r="C13">
        <v>0.96875</v>
      </c>
      <c r="D13">
        <v>1</v>
      </c>
      <c r="E13">
        <v>0.8203125</v>
      </c>
      <c r="F13">
        <v>0.96875</v>
      </c>
      <c r="G13">
        <v>128</v>
      </c>
    </row>
    <row r="14" spans="1:7" x14ac:dyDescent="0.35">
      <c r="A14">
        <v>0.984375</v>
      </c>
      <c r="B14">
        <v>0.984375</v>
      </c>
      <c r="C14">
        <v>0.9765625</v>
      </c>
      <c r="D14">
        <v>0.984375</v>
      </c>
      <c r="E14">
        <v>0.8984375</v>
      </c>
      <c r="F14">
        <v>0.96875</v>
      </c>
      <c r="G14">
        <v>128</v>
      </c>
    </row>
    <row r="15" spans="1:7" x14ac:dyDescent="0.35">
      <c r="A15">
        <v>0.9921875</v>
      </c>
      <c r="B15">
        <v>0.9609375</v>
      </c>
      <c r="C15">
        <v>0.953125</v>
      </c>
      <c r="D15">
        <v>0.984375</v>
      </c>
      <c r="E15">
        <v>0.8359375</v>
      </c>
      <c r="F15">
        <v>0.9765625</v>
      </c>
      <c r="G15">
        <v>128</v>
      </c>
    </row>
    <row r="16" spans="1:7" x14ac:dyDescent="0.35">
      <c r="A16">
        <v>0.9921875</v>
      </c>
      <c r="B16">
        <v>0.9765625</v>
      </c>
      <c r="C16">
        <v>0.96875</v>
      </c>
      <c r="D16">
        <v>1</v>
      </c>
      <c r="E16">
        <v>0.859375</v>
      </c>
      <c r="F16">
        <v>0.96875</v>
      </c>
      <c r="G16">
        <v>128</v>
      </c>
    </row>
    <row r="17" spans="1:7" x14ac:dyDescent="0.35">
      <c r="A17">
        <v>1</v>
      </c>
      <c r="B17">
        <v>0.9609375</v>
      </c>
      <c r="C17">
        <v>0.9375</v>
      </c>
      <c r="D17">
        <v>0.9921875</v>
      </c>
      <c r="E17">
        <v>0.90625</v>
      </c>
      <c r="F17">
        <v>0.96875</v>
      </c>
      <c r="G17">
        <v>128</v>
      </c>
    </row>
    <row r="18" spans="1:7" x14ac:dyDescent="0.35">
      <c r="A18">
        <v>0.984375</v>
      </c>
      <c r="B18">
        <v>0.96875</v>
      </c>
      <c r="C18">
        <v>0.96875</v>
      </c>
      <c r="D18">
        <v>0.9921875</v>
      </c>
      <c r="E18">
        <v>0.8671875</v>
      </c>
      <c r="F18">
        <v>0.9765625</v>
      </c>
      <c r="G18">
        <v>128</v>
      </c>
    </row>
    <row r="19" spans="1:7" x14ac:dyDescent="0.35">
      <c r="A19">
        <v>1</v>
      </c>
      <c r="B19">
        <v>0.96875</v>
      </c>
      <c r="C19">
        <v>0.9375</v>
      </c>
      <c r="D19">
        <v>0.9921875</v>
      </c>
      <c r="E19">
        <v>0.8515625</v>
      </c>
      <c r="F19">
        <v>0.9609375</v>
      </c>
      <c r="G19">
        <v>128</v>
      </c>
    </row>
    <row r="20" spans="1:7" x14ac:dyDescent="0.35">
      <c r="A20">
        <v>0.984375</v>
      </c>
      <c r="B20">
        <v>0.984375</v>
      </c>
      <c r="C20">
        <v>0.96875</v>
      </c>
      <c r="D20">
        <v>0.984375</v>
      </c>
      <c r="E20">
        <v>0.8515625</v>
      </c>
      <c r="F20">
        <v>0.9765625</v>
      </c>
      <c r="G20">
        <v>128</v>
      </c>
    </row>
    <row r="21" spans="1:7" x14ac:dyDescent="0.35">
      <c r="A21">
        <v>0.9765625</v>
      </c>
      <c r="B21">
        <v>0.96875</v>
      </c>
      <c r="C21">
        <v>0.9609375</v>
      </c>
      <c r="D21">
        <v>0.9765625</v>
      </c>
      <c r="E21">
        <v>0.859375</v>
      </c>
      <c r="F21">
        <v>0.953125</v>
      </c>
      <c r="G21">
        <v>128</v>
      </c>
    </row>
    <row r="22" spans="1:7" x14ac:dyDescent="0.35">
      <c r="A22">
        <v>0.9921875</v>
      </c>
      <c r="B22">
        <v>0.984375</v>
      </c>
      <c r="C22">
        <v>0.9296875</v>
      </c>
      <c r="D22">
        <v>0.9921875</v>
      </c>
      <c r="E22">
        <v>0.90625</v>
      </c>
      <c r="F22">
        <v>0.984375</v>
      </c>
      <c r="G22">
        <v>128</v>
      </c>
    </row>
    <row r="23" spans="1:7" x14ac:dyDescent="0.35">
      <c r="A23">
        <v>0.984375</v>
      </c>
      <c r="B23">
        <v>0.9453125</v>
      </c>
      <c r="C23">
        <v>0.9453125</v>
      </c>
      <c r="D23">
        <v>0.984375</v>
      </c>
      <c r="E23">
        <v>0.890625</v>
      </c>
      <c r="F23">
        <v>0.96875</v>
      </c>
      <c r="G23">
        <v>128</v>
      </c>
    </row>
    <row r="24" spans="1:7" x14ac:dyDescent="0.35">
      <c r="A24">
        <v>1</v>
      </c>
      <c r="B24">
        <v>0.984375</v>
      </c>
      <c r="C24">
        <v>0.9765625</v>
      </c>
      <c r="D24">
        <v>0.9921875</v>
      </c>
      <c r="E24">
        <v>0.875</v>
      </c>
      <c r="F24">
        <v>0.9765625</v>
      </c>
      <c r="G24">
        <v>128</v>
      </c>
    </row>
    <row r="25" spans="1:7" x14ac:dyDescent="0.35">
      <c r="A25">
        <v>0.9921875</v>
      </c>
      <c r="B25">
        <v>0.984375</v>
      </c>
      <c r="C25">
        <v>0.984375</v>
      </c>
      <c r="D25">
        <v>0.9921875</v>
      </c>
      <c r="E25">
        <v>0.8671875</v>
      </c>
      <c r="F25">
        <v>0.984375</v>
      </c>
      <c r="G25">
        <v>128</v>
      </c>
    </row>
    <row r="26" spans="1:7" x14ac:dyDescent="0.35">
      <c r="A26">
        <v>0.9921875</v>
      </c>
      <c r="B26">
        <v>0.9765625</v>
      </c>
      <c r="C26">
        <v>0.9765625</v>
      </c>
      <c r="D26">
        <v>0.9921875</v>
      </c>
      <c r="E26">
        <v>0.8671875</v>
      </c>
      <c r="F26">
        <v>0.96875</v>
      </c>
      <c r="G26">
        <v>128</v>
      </c>
    </row>
    <row r="27" spans="1:7" x14ac:dyDescent="0.35">
      <c r="A27">
        <v>1</v>
      </c>
      <c r="B27">
        <v>0.984375</v>
      </c>
      <c r="C27">
        <v>0.953125</v>
      </c>
      <c r="D27">
        <v>0.9921875</v>
      </c>
      <c r="E27">
        <v>0.859375</v>
      </c>
      <c r="F27">
        <v>0.9765625</v>
      </c>
      <c r="G27">
        <v>128</v>
      </c>
    </row>
    <row r="28" spans="1:7" x14ac:dyDescent="0.35">
      <c r="A28">
        <v>1</v>
      </c>
      <c r="B28">
        <v>0.9921875</v>
      </c>
      <c r="C28">
        <v>0.9453125</v>
      </c>
      <c r="D28">
        <v>1</v>
      </c>
      <c r="E28">
        <v>0.8984375</v>
      </c>
      <c r="F28">
        <v>0.9921875</v>
      </c>
      <c r="G28">
        <v>128</v>
      </c>
    </row>
    <row r="29" spans="1:7" x14ac:dyDescent="0.35">
      <c r="A29">
        <v>1</v>
      </c>
      <c r="B29">
        <v>0.984375</v>
      </c>
      <c r="C29">
        <v>0.953125</v>
      </c>
      <c r="D29">
        <v>1</v>
      </c>
      <c r="E29">
        <v>0.890625</v>
      </c>
      <c r="F29">
        <v>0.984375</v>
      </c>
      <c r="G29">
        <v>128</v>
      </c>
    </row>
    <row r="30" spans="1:7" x14ac:dyDescent="0.35">
      <c r="A30">
        <v>1</v>
      </c>
      <c r="B30">
        <v>0.9765625</v>
      </c>
      <c r="C30">
        <v>0.96875</v>
      </c>
      <c r="D30">
        <v>0.9921875</v>
      </c>
      <c r="E30">
        <v>0.8125</v>
      </c>
      <c r="F30">
        <v>0.984375</v>
      </c>
      <c r="G30">
        <v>128</v>
      </c>
    </row>
    <row r="31" spans="1:7" x14ac:dyDescent="0.35">
      <c r="A31">
        <v>0.9921875</v>
      </c>
      <c r="B31">
        <v>0.96875</v>
      </c>
      <c r="C31">
        <v>0.953125</v>
      </c>
      <c r="D31">
        <v>0.984375</v>
      </c>
      <c r="E31">
        <v>0.921875</v>
      </c>
      <c r="F31">
        <v>0.9765625</v>
      </c>
      <c r="G31">
        <v>128</v>
      </c>
    </row>
    <row r="32" spans="1:7" x14ac:dyDescent="0.35">
      <c r="A32">
        <v>0.9921875</v>
      </c>
      <c r="B32">
        <v>0.984375</v>
      </c>
      <c r="C32">
        <v>0.96875</v>
      </c>
      <c r="D32">
        <v>0.9921875</v>
      </c>
      <c r="E32">
        <v>0.9296875</v>
      </c>
      <c r="F32">
        <v>0.9921875</v>
      </c>
      <c r="G32">
        <v>128</v>
      </c>
    </row>
    <row r="33" spans="1:7" x14ac:dyDescent="0.35">
      <c r="A33">
        <v>0.9921875</v>
      </c>
      <c r="B33">
        <v>0.984375</v>
      </c>
      <c r="C33">
        <v>0.9609375</v>
      </c>
      <c r="D33">
        <v>0.9921875</v>
      </c>
      <c r="E33">
        <v>0.859375</v>
      </c>
      <c r="F33">
        <v>0.984375</v>
      </c>
      <c r="G33">
        <v>128</v>
      </c>
    </row>
    <row r="34" spans="1:7" x14ac:dyDescent="0.35">
      <c r="A34">
        <v>1</v>
      </c>
      <c r="B34">
        <v>0.9765625</v>
      </c>
      <c r="C34">
        <v>0.9453125</v>
      </c>
      <c r="D34">
        <v>1</v>
      </c>
      <c r="E34">
        <v>0.8515625</v>
      </c>
      <c r="F34">
        <v>0.9921875</v>
      </c>
      <c r="G34">
        <v>128</v>
      </c>
    </row>
    <row r="35" spans="1:7" x14ac:dyDescent="0.35">
      <c r="A35">
        <v>1</v>
      </c>
      <c r="B35">
        <v>0.953125</v>
      </c>
      <c r="C35">
        <v>0.90625</v>
      </c>
      <c r="D35">
        <v>1</v>
      </c>
      <c r="E35">
        <v>0.90625</v>
      </c>
      <c r="F35">
        <v>0.96875</v>
      </c>
      <c r="G35">
        <v>128</v>
      </c>
    </row>
    <row r="36" spans="1:7" x14ac:dyDescent="0.35">
      <c r="A36">
        <v>1</v>
      </c>
      <c r="B36">
        <v>1</v>
      </c>
      <c r="C36">
        <v>0.9765625</v>
      </c>
      <c r="D36">
        <v>1</v>
      </c>
      <c r="E36">
        <v>0.8828125</v>
      </c>
      <c r="F36">
        <v>1</v>
      </c>
      <c r="G36">
        <v>128</v>
      </c>
    </row>
    <row r="37" spans="1:7" x14ac:dyDescent="0.35">
      <c r="A37">
        <v>0.984375</v>
      </c>
      <c r="B37">
        <v>0.984375</v>
      </c>
      <c r="C37">
        <v>0.9765625</v>
      </c>
      <c r="D37">
        <v>0.9765625</v>
      </c>
      <c r="E37">
        <v>0.890625</v>
      </c>
      <c r="F37">
        <v>0.96875</v>
      </c>
      <c r="G37">
        <v>128</v>
      </c>
    </row>
    <row r="38" spans="1:7" x14ac:dyDescent="0.35">
      <c r="A38">
        <v>1</v>
      </c>
      <c r="B38">
        <v>0.96875</v>
      </c>
      <c r="C38">
        <v>0.9453125</v>
      </c>
      <c r="D38">
        <v>1</v>
      </c>
      <c r="E38">
        <v>0.8828125</v>
      </c>
      <c r="F38">
        <v>0.984375</v>
      </c>
      <c r="G38">
        <v>128</v>
      </c>
    </row>
    <row r="39" spans="1:7" x14ac:dyDescent="0.35">
      <c r="A39">
        <v>0.984375</v>
      </c>
      <c r="B39">
        <v>0.9765625</v>
      </c>
      <c r="C39">
        <v>0.9609375</v>
      </c>
      <c r="D39">
        <v>0.984375</v>
      </c>
      <c r="E39">
        <v>0.9140625</v>
      </c>
      <c r="F39">
        <v>0.9765625</v>
      </c>
      <c r="G39">
        <v>128</v>
      </c>
    </row>
    <row r="40" spans="1:7" x14ac:dyDescent="0.35">
      <c r="A40">
        <v>0.9921875</v>
      </c>
      <c r="B40">
        <v>0.9921875</v>
      </c>
      <c r="C40">
        <v>0.9921875</v>
      </c>
      <c r="D40">
        <v>0.984375</v>
      </c>
      <c r="E40">
        <v>0.8984375</v>
      </c>
      <c r="F40">
        <v>0.984375</v>
      </c>
      <c r="G40">
        <v>128</v>
      </c>
    </row>
    <row r="41" spans="1:7" x14ac:dyDescent="0.35">
      <c r="A41">
        <v>1</v>
      </c>
      <c r="B41">
        <v>1</v>
      </c>
      <c r="C41">
        <v>0.96875</v>
      </c>
      <c r="D41">
        <v>1</v>
      </c>
      <c r="E41">
        <v>0.8828125</v>
      </c>
      <c r="F41">
        <v>0.9921875</v>
      </c>
      <c r="G41">
        <v>128</v>
      </c>
    </row>
    <row r="42" spans="1:7" x14ac:dyDescent="0.35">
      <c r="A42">
        <v>0.9921875</v>
      </c>
      <c r="B42">
        <v>0.9765625</v>
      </c>
      <c r="C42">
        <v>0.9609375</v>
      </c>
      <c r="D42">
        <v>0.9921875</v>
      </c>
      <c r="E42">
        <v>0.8671875</v>
      </c>
      <c r="F42">
        <v>0.984375</v>
      </c>
      <c r="G42">
        <v>128</v>
      </c>
    </row>
    <row r="43" spans="1:7" x14ac:dyDescent="0.35">
      <c r="A43">
        <v>1</v>
      </c>
      <c r="B43">
        <v>0.9921875</v>
      </c>
      <c r="C43">
        <v>0.9609375</v>
      </c>
      <c r="D43">
        <v>1</v>
      </c>
      <c r="E43">
        <v>0.859375</v>
      </c>
      <c r="F43">
        <v>0.984375</v>
      </c>
      <c r="G43">
        <v>128</v>
      </c>
    </row>
    <row r="44" spans="1:7" x14ac:dyDescent="0.35">
      <c r="A44">
        <v>1</v>
      </c>
      <c r="B44">
        <v>0.9921875</v>
      </c>
      <c r="C44">
        <v>0.9921875</v>
      </c>
      <c r="D44">
        <v>1</v>
      </c>
      <c r="E44">
        <v>0.90625</v>
      </c>
      <c r="F44">
        <v>0.9921875</v>
      </c>
      <c r="G44">
        <v>128</v>
      </c>
    </row>
    <row r="45" spans="1:7" x14ac:dyDescent="0.35">
      <c r="A45">
        <v>0.9921875</v>
      </c>
      <c r="B45">
        <v>0.984375</v>
      </c>
      <c r="C45">
        <v>0.96875</v>
      </c>
      <c r="D45">
        <v>0.9921875</v>
      </c>
      <c r="E45">
        <v>0.828125</v>
      </c>
      <c r="F45">
        <v>0.9921875</v>
      </c>
      <c r="G45">
        <v>128</v>
      </c>
    </row>
    <row r="46" spans="1:7" x14ac:dyDescent="0.35">
      <c r="A46">
        <v>0.9921875</v>
      </c>
      <c r="B46">
        <v>0.9921875</v>
      </c>
      <c r="C46">
        <v>0.9765625</v>
      </c>
      <c r="D46">
        <v>0.9921875</v>
      </c>
      <c r="E46">
        <v>0.8828125</v>
      </c>
      <c r="F46">
        <v>0.96875</v>
      </c>
      <c r="G46">
        <v>128</v>
      </c>
    </row>
    <row r="47" spans="1:7" x14ac:dyDescent="0.35">
      <c r="A47">
        <v>1</v>
      </c>
      <c r="B47">
        <v>0.9921875</v>
      </c>
      <c r="C47">
        <v>0.9765625</v>
      </c>
      <c r="D47">
        <v>1</v>
      </c>
      <c r="E47">
        <v>0.90625</v>
      </c>
      <c r="F47">
        <v>0.984375</v>
      </c>
      <c r="G47">
        <v>128</v>
      </c>
    </row>
    <row r="48" spans="1:7" x14ac:dyDescent="0.35">
      <c r="A48">
        <v>0.984375</v>
      </c>
      <c r="B48">
        <v>0.984375</v>
      </c>
      <c r="C48">
        <v>0.921875</v>
      </c>
      <c r="D48">
        <v>0.9921875</v>
      </c>
      <c r="E48">
        <v>0.8984375</v>
      </c>
      <c r="F48">
        <v>0.96875</v>
      </c>
      <c r="G48">
        <v>128</v>
      </c>
    </row>
    <row r="49" spans="1:7" x14ac:dyDescent="0.35">
      <c r="A49">
        <v>0.9921875</v>
      </c>
      <c r="B49">
        <v>0.9609375</v>
      </c>
      <c r="C49">
        <v>0.953125</v>
      </c>
      <c r="D49">
        <v>0.9921875</v>
      </c>
      <c r="E49">
        <v>0.8515625</v>
      </c>
      <c r="F49">
        <v>0.9765625</v>
      </c>
      <c r="G49">
        <v>128</v>
      </c>
    </row>
    <row r="50" spans="1:7" x14ac:dyDescent="0.35">
      <c r="A50">
        <v>0.9921875</v>
      </c>
      <c r="B50">
        <v>0.9765625</v>
      </c>
      <c r="C50">
        <v>0.953125</v>
      </c>
      <c r="D50">
        <v>0.9921875</v>
      </c>
      <c r="E50">
        <v>0.9140625</v>
      </c>
      <c r="F50">
        <v>0.984375</v>
      </c>
      <c r="G50">
        <v>128</v>
      </c>
    </row>
    <row r="51" spans="1:7" x14ac:dyDescent="0.35">
      <c r="A51">
        <v>0.984375</v>
      </c>
      <c r="B51">
        <v>0.9609375</v>
      </c>
      <c r="C51">
        <v>0.9296875</v>
      </c>
      <c r="D51">
        <v>0.984375</v>
      </c>
      <c r="E51">
        <v>0.890625</v>
      </c>
      <c r="F51">
        <v>0.953125</v>
      </c>
      <c r="G51">
        <v>128</v>
      </c>
    </row>
    <row r="52" spans="1:7" x14ac:dyDescent="0.35">
      <c r="A52">
        <v>0.9921875</v>
      </c>
      <c r="B52">
        <v>0.96875</v>
      </c>
      <c r="C52">
        <v>0.9609375</v>
      </c>
      <c r="D52">
        <v>0.9921875</v>
      </c>
      <c r="E52">
        <v>0.9375</v>
      </c>
      <c r="F52">
        <v>0.96875</v>
      </c>
      <c r="G52">
        <v>128</v>
      </c>
    </row>
    <row r="53" spans="1:7" x14ac:dyDescent="0.35">
      <c r="A53">
        <v>1</v>
      </c>
      <c r="B53">
        <v>0.9609375</v>
      </c>
      <c r="C53">
        <v>0.953125</v>
      </c>
      <c r="D53">
        <v>1</v>
      </c>
      <c r="E53">
        <v>0.90625</v>
      </c>
      <c r="F53">
        <v>0.984375</v>
      </c>
      <c r="G53">
        <v>128</v>
      </c>
    </row>
    <row r="54" spans="1:7" x14ac:dyDescent="0.35">
      <c r="A54">
        <v>0.9921875</v>
      </c>
      <c r="B54">
        <v>0.953125</v>
      </c>
      <c r="C54">
        <v>0.9296875</v>
      </c>
      <c r="D54">
        <v>0.9921875</v>
      </c>
      <c r="E54">
        <v>0.8984375</v>
      </c>
      <c r="F54">
        <v>0.9765625</v>
      </c>
      <c r="G54">
        <v>128</v>
      </c>
    </row>
    <row r="55" spans="1:7" x14ac:dyDescent="0.35">
      <c r="A55">
        <v>0.9921875</v>
      </c>
      <c r="B55">
        <v>0.96875</v>
      </c>
      <c r="C55">
        <v>0.9609375</v>
      </c>
      <c r="D55">
        <v>0.9921875</v>
      </c>
      <c r="E55">
        <v>0.921875</v>
      </c>
      <c r="F55">
        <v>0.953125</v>
      </c>
      <c r="G55">
        <v>128</v>
      </c>
    </row>
    <row r="56" spans="1:7" x14ac:dyDescent="0.35">
      <c r="A56">
        <v>1</v>
      </c>
      <c r="B56">
        <v>0.984375</v>
      </c>
      <c r="C56">
        <v>0.96875</v>
      </c>
      <c r="D56">
        <v>1</v>
      </c>
      <c r="E56">
        <v>0.84375</v>
      </c>
      <c r="F56">
        <v>1</v>
      </c>
      <c r="G56">
        <v>128</v>
      </c>
    </row>
    <row r="57" spans="1:7" x14ac:dyDescent="0.35">
      <c r="A57">
        <v>1</v>
      </c>
      <c r="B57">
        <v>0.9765625</v>
      </c>
      <c r="C57">
        <v>0.96875</v>
      </c>
      <c r="D57">
        <v>1</v>
      </c>
      <c r="E57">
        <v>0.921875</v>
      </c>
      <c r="F57">
        <v>0.9765625</v>
      </c>
      <c r="G57">
        <v>128</v>
      </c>
    </row>
    <row r="58" spans="1:7" x14ac:dyDescent="0.35">
      <c r="A58">
        <v>0.984375</v>
      </c>
      <c r="B58">
        <v>0.9453125</v>
      </c>
      <c r="C58">
        <v>0.9375</v>
      </c>
      <c r="D58">
        <v>0.984375</v>
      </c>
      <c r="E58">
        <v>0.8984375</v>
      </c>
      <c r="F58">
        <v>0.9375</v>
      </c>
      <c r="G58">
        <v>128</v>
      </c>
    </row>
    <row r="59" spans="1:7" x14ac:dyDescent="0.35">
      <c r="A59">
        <v>0.9921875</v>
      </c>
      <c r="B59">
        <v>0.953125</v>
      </c>
      <c r="C59">
        <v>0.921875</v>
      </c>
      <c r="D59">
        <v>0.9921875</v>
      </c>
      <c r="E59">
        <v>0.8828125</v>
      </c>
      <c r="F59">
        <v>0.984375</v>
      </c>
      <c r="G59">
        <v>128</v>
      </c>
    </row>
    <row r="60" spans="1:7" x14ac:dyDescent="0.35">
      <c r="A60">
        <v>0.9921875</v>
      </c>
      <c r="B60">
        <v>0.96875</v>
      </c>
      <c r="C60">
        <v>0.96875</v>
      </c>
      <c r="D60">
        <v>0.9921875</v>
      </c>
      <c r="E60">
        <v>0.875</v>
      </c>
      <c r="F60">
        <v>0.984375</v>
      </c>
      <c r="G60">
        <v>128</v>
      </c>
    </row>
    <row r="61" spans="1:7" x14ac:dyDescent="0.35">
      <c r="A61">
        <v>0.9765625</v>
      </c>
      <c r="B61">
        <v>0.984375</v>
      </c>
      <c r="C61">
        <v>0.9765625</v>
      </c>
      <c r="D61">
        <v>0.9765625</v>
      </c>
      <c r="E61">
        <v>0.875</v>
      </c>
      <c r="F61">
        <v>0.96875</v>
      </c>
      <c r="G61">
        <v>128</v>
      </c>
    </row>
    <row r="62" spans="1:7" x14ac:dyDescent="0.35">
      <c r="A62">
        <v>1</v>
      </c>
      <c r="B62">
        <v>1</v>
      </c>
      <c r="C62">
        <v>0.9765625</v>
      </c>
      <c r="D62">
        <v>1</v>
      </c>
      <c r="E62">
        <v>0.8984375</v>
      </c>
      <c r="F62">
        <v>1</v>
      </c>
      <c r="G62">
        <v>128</v>
      </c>
    </row>
    <row r="63" spans="1:7" x14ac:dyDescent="0.35">
      <c r="A63">
        <v>1</v>
      </c>
      <c r="B63">
        <v>0.9765625</v>
      </c>
      <c r="C63">
        <v>0.953125</v>
      </c>
      <c r="D63">
        <v>1</v>
      </c>
      <c r="E63">
        <v>0.890625</v>
      </c>
      <c r="F63">
        <v>0.984375</v>
      </c>
      <c r="G63">
        <v>128</v>
      </c>
    </row>
    <row r="64" spans="1:7" x14ac:dyDescent="0.35">
      <c r="A64">
        <v>0.9921875</v>
      </c>
      <c r="B64">
        <v>0.96875</v>
      </c>
      <c r="C64">
        <v>0.9453125</v>
      </c>
      <c r="D64">
        <v>0.9921875</v>
      </c>
      <c r="E64">
        <v>0.8828125</v>
      </c>
      <c r="F64">
        <v>0.9609375</v>
      </c>
      <c r="G64">
        <v>128</v>
      </c>
    </row>
    <row r="65" spans="1:7" x14ac:dyDescent="0.35">
      <c r="A65">
        <v>0.984375</v>
      </c>
      <c r="B65">
        <v>0.984375</v>
      </c>
      <c r="C65">
        <v>0.96875</v>
      </c>
      <c r="D65">
        <v>0.9921875</v>
      </c>
      <c r="E65">
        <v>0.9140625</v>
      </c>
      <c r="F65">
        <v>0.984375</v>
      </c>
      <c r="G65">
        <v>128</v>
      </c>
    </row>
    <row r="66" spans="1:7" x14ac:dyDescent="0.35">
      <c r="A66">
        <v>0.9921875</v>
      </c>
      <c r="B66">
        <v>0.9609375</v>
      </c>
      <c r="C66">
        <v>0.953125</v>
      </c>
      <c r="D66">
        <v>1</v>
      </c>
      <c r="E66">
        <v>0.890625</v>
      </c>
      <c r="F66">
        <v>0.984375</v>
      </c>
      <c r="G66">
        <v>128</v>
      </c>
    </row>
    <row r="67" spans="1:7" x14ac:dyDescent="0.35">
      <c r="A67">
        <v>1</v>
      </c>
      <c r="B67">
        <v>0.9765625</v>
      </c>
      <c r="C67">
        <v>0.96875</v>
      </c>
      <c r="D67">
        <v>0.9921875</v>
      </c>
      <c r="E67">
        <v>0.921875</v>
      </c>
      <c r="F67">
        <v>0.9921875</v>
      </c>
      <c r="G67">
        <v>128</v>
      </c>
    </row>
    <row r="68" spans="1:7" x14ac:dyDescent="0.35">
      <c r="A68">
        <v>0.9921875</v>
      </c>
      <c r="B68">
        <v>0.9921875</v>
      </c>
      <c r="C68">
        <v>0.9765625</v>
      </c>
      <c r="D68">
        <v>0.9921875</v>
      </c>
      <c r="E68">
        <v>0.90625</v>
      </c>
      <c r="F68">
        <v>0.984375</v>
      </c>
      <c r="G68">
        <v>128</v>
      </c>
    </row>
    <row r="69" spans="1:7" x14ac:dyDescent="0.35">
      <c r="A69">
        <v>0.9921875</v>
      </c>
      <c r="B69">
        <v>0.96875</v>
      </c>
      <c r="C69">
        <v>0.9375</v>
      </c>
      <c r="D69">
        <v>0.9921875</v>
      </c>
      <c r="E69">
        <v>0.90625</v>
      </c>
      <c r="F69">
        <v>0.96875</v>
      </c>
      <c r="G69">
        <v>128</v>
      </c>
    </row>
    <row r="70" spans="1:7" x14ac:dyDescent="0.35">
      <c r="A70">
        <v>1</v>
      </c>
      <c r="B70">
        <v>1</v>
      </c>
      <c r="C70">
        <v>1</v>
      </c>
      <c r="D70">
        <v>1</v>
      </c>
      <c r="E70">
        <v>0.8828125</v>
      </c>
      <c r="F70">
        <v>1</v>
      </c>
      <c r="G70">
        <v>128</v>
      </c>
    </row>
    <row r="71" spans="1:7" x14ac:dyDescent="0.35">
      <c r="A71">
        <v>1</v>
      </c>
      <c r="B71">
        <v>0.96875</v>
      </c>
      <c r="C71">
        <v>0.96875</v>
      </c>
      <c r="D71">
        <v>1</v>
      </c>
      <c r="E71">
        <v>0.8828125</v>
      </c>
      <c r="F71">
        <v>0.984375</v>
      </c>
      <c r="G71">
        <v>128</v>
      </c>
    </row>
    <row r="72" spans="1:7" x14ac:dyDescent="0.35">
      <c r="A72">
        <v>0.96875</v>
      </c>
      <c r="B72">
        <v>0.9765625</v>
      </c>
      <c r="C72">
        <v>0.9609375</v>
      </c>
      <c r="D72">
        <v>0.984375</v>
      </c>
      <c r="E72">
        <v>0.875</v>
      </c>
      <c r="F72">
        <v>0.9609375</v>
      </c>
      <c r="G72">
        <v>128</v>
      </c>
    </row>
    <row r="73" spans="1:7" x14ac:dyDescent="0.35">
      <c r="A73">
        <v>0.9921875</v>
      </c>
      <c r="B73">
        <v>0.9765625</v>
      </c>
      <c r="C73">
        <v>0.953125</v>
      </c>
      <c r="D73">
        <v>0.984375</v>
      </c>
      <c r="E73">
        <v>0.8984375</v>
      </c>
      <c r="F73">
        <v>0.96875</v>
      </c>
      <c r="G73">
        <v>128</v>
      </c>
    </row>
    <row r="74" spans="1:7" x14ac:dyDescent="0.35">
      <c r="A74">
        <v>0.9921875</v>
      </c>
      <c r="B74">
        <v>0.9921875</v>
      </c>
      <c r="C74">
        <v>0.96875</v>
      </c>
      <c r="D74">
        <v>0.9921875</v>
      </c>
      <c r="E74">
        <v>0.8984375</v>
      </c>
      <c r="F74">
        <v>0.984375</v>
      </c>
      <c r="G74">
        <v>128</v>
      </c>
    </row>
    <row r="75" spans="1:7" x14ac:dyDescent="0.35">
      <c r="A75">
        <v>0.9921875</v>
      </c>
      <c r="B75">
        <v>0.9921875</v>
      </c>
      <c r="C75">
        <v>0.9609375</v>
      </c>
      <c r="D75">
        <v>0.9921875</v>
      </c>
      <c r="E75">
        <v>0.9296875</v>
      </c>
      <c r="F75">
        <v>0.984375</v>
      </c>
      <c r="G75">
        <v>128</v>
      </c>
    </row>
    <row r="76" spans="1:7" x14ac:dyDescent="0.35">
      <c r="A76">
        <v>0.984375</v>
      </c>
      <c r="B76">
        <v>0.984375</v>
      </c>
      <c r="C76">
        <v>0.9609375</v>
      </c>
      <c r="D76">
        <v>0.9765625</v>
      </c>
      <c r="E76">
        <v>0.890625</v>
      </c>
      <c r="F76">
        <v>0.96875</v>
      </c>
      <c r="G76">
        <v>128</v>
      </c>
    </row>
    <row r="77" spans="1:7" x14ac:dyDescent="0.35">
      <c r="A77">
        <v>0.9921875</v>
      </c>
      <c r="B77">
        <v>0.984375</v>
      </c>
      <c r="C77">
        <v>0.9453125</v>
      </c>
      <c r="D77">
        <v>0.9921875</v>
      </c>
      <c r="E77">
        <v>0.859375</v>
      </c>
      <c r="F77">
        <v>0.9765625</v>
      </c>
      <c r="G77">
        <v>128</v>
      </c>
    </row>
    <row r="78" spans="1:7" x14ac:dyDescent="0.35">
      <c r="A78">
        <v>0.9921875</v>
      </c>
      <c r="B78">
        <v>0.9609375</v>
      </c>
      <c r="C78">
        <v>0.9375</v>
      </c>
      <c r="D78">
        <v>0.984375</v>
      </c>
      <c r="E78">
        <v>0.8828125</v>
      </c>
      <c r="F78">
        <v>0.953125</v>
      </c>
      <c r="G78">
        <v>128</v>
      </c>
    </row>
    <row r="79" spans="1:7" x14ac:dyDescent="0.35">
      <c r="A79">
        <v>1</v>
      </c>
      <c r="B79">
        <v>0.984375</v>
      </c>
      <c r="C79">
        <v>0.953125</v>
      </c>
      <c r="D79">
        <v>1</v>
      </c>
      <c r="E79">
        <v>0.8671875</v>
      </c>
      <c r="F79">
        <v>0.984375</v>
      </c>
      <c r="G79">
        <v>128</v>
      </c>
    </row>
    <row r="80" spans="1:7" x14ac:dyDescent="0.3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16</v>
      </c>
    </row>
    <row r="81" spans="1:6" x14ac:dyDescent="0.35">
      <c r="A81">
        <f>SUMPRODUCT(A2:A80,$G2:$G80)/SUM($G2:$G80)</f>
        <v>0.9929</v>
      </c>
      <c r="B81">
        <f t="shared" ref="B81:F81" si="0">SUMPRODUCT(B2:B80,$G2:$G80)/SUM($G2:$G80)</f>
        <v>0.97760000000000002</v>
      </c>
      <c r="C81">
        <f t="shared" si="0"/>
        <v>0.95889999999999997</v>
      </c>
      <c r="D81">
        <f t="shared" si="0"/>
        <v>0.99270000000000003</v>
      </c>
      <c r="E81">
        <f t="shared" si="0"/>
        <v>0.88580000000000003</v>
      </c>
      <c r="F81">
        <f t="shared" si="0"/>
        <v>0.97829999999999995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54" workbookViewId="0">
      <selection activeCell="F81" sqref="A81:F8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0.9765625</v>
      </c>
      <c r="B2">
        <v>0.953125</v>
      </c>
      <c r="C2">
        <v>0.890625</v>
      </c>
      <c r="D2">
        <v>0.9765625</v>
      </c>
      <c r="E2">
        <v>1.5625E-2</v>
      </c>
      <c r="F2">
        <v>0.8671875</v>
      </c>
      <c r="G2">
        <v>128</v>
      </c>
    </row>
    <row r="3" spans="1:7" x14ac:dyDescent="0.35">
      <c r="A3">
        <v>0.9921875</v>
      </c>
      <c r="B3">
        <v>0.9921875</v>
      </c>
      <c r="C3">
        <v>0.921875</v>
      </c>
      <c r="D3">
        <v>0.9921875</v>
      </c>
      <c r="E3">
        <v>7.8125E-3</v>
      </c>
      <c r="F3">
        <v>0.921875</v>
      </c>
      <c r="G3">
        <v>128</v>
      </c>
    </row>
    <row r="4" spans="1:7" x14ac:dyDescent="0.35">
      <c r="A4">
        <v>1</v>
      </c>
      <c r="B4">
        <v>0.953125</v>
      </c>
      <c r="C4">
        <v>0.890625</v>
      </c>
      <c r="D4">
        <v>0.9921875</v>
      </c>
      <c r="E4">
        <v>0</v>
      </c>
      <c r="F4">
        <v>0.8828125</v>
      </c>
      <c r="G4">
        <v>128</v>
      </c>
    </row>
    <row r="5" spans="1:7" x14ac:dyDescent="0.35">
      <c r="A5">
        <v>0.9921875</v>
      </c>
      <c r="B5">
        <v>0.984375</v>
      </c>
      <c r="C5">
        <v>0.9140625</v>
      </c>
      <c r="D5">
        <v>0.9921875</v>
      </c>
      <c r="E5">
        <v>7.8125E-3</v>
      </c>
      <c r="F5">
        <v>0.90625</v>
      </c>
      <c r="G5">
        <v>128</v>
      </c>
    </row>
    <row r="6" spans="1:7" x14ac:dyDescent="0.35">
      <c r="A6">
        <v>0.984375</v>
      </c>
      <c r="B6">
        <v>0.96875</v>
      </c>
      <c r="C6">
        <v>0.9375</v>
      </c>
      <c r="D6">
        <v>0.984375</v>
      </c>
      <c r="E6">
        <v>1.5625E-2</v>
      </c>
      <c r="F6">
        <v>0.890625</v>
      </c>
      <c r="G6">
        <v>128</v>
      </c>
    </row>
    <row r="7" spans="1:7" x14ac:dyDescent="0.35">
      <c r="A7">
        <v>0.984375</v>
      </c>
      <c r="B7">
        <v>0.9921875</v>
      </c>
      <c r="C7">
        <v>0.9296875</v>
      </c>
      <c r="D7">
        <v>0.9921875</v>
      </c>
      <c r="E7">
        <v>1.5625E-2</v>
      </c>
      <c r="F7">
        <v>0.9296875</v>
      </c>
      <c r="G7">
        <v>128</v>
      </c>
    </row>
    <row r="8" spans="1:7" x14ac:dyDescent="0.35">
      <c r="A8">
        <v>0.9921875</v>
      </c>
      <c r="B8">
        <v>0.9296875</v>
      </c>
      <c r="C8">
        <v>0.8515625</v>
      </c>
      <c r="D8">
        <v>0.9765625</v>
      </c>
      <c r="E8">
        <v>0</v>
      </c>
      <c r="F8">
        <v>0.875</v>
      </c>
      <c r="G8">
        <v>128</v>
      </c>
    </row>
    <row r="9" spans="1:7" x14ac:dyDescent="0.35">
      <c r="A9">
        <v>0.9921875</v>
      </c>
      <c r="B9">
        <v>0.9609375</v>
      </c>
      <c r="C9">
        <v>0.90625</v>
      </c>
      <c r="D9">
        <v>0.984375</v>
      </c>
      <c r="E9">
        <v>7.8125E-3</v>
      </c>
      <c r="F9">
        <v>0.9140625</v>
      </c>
      <c r="G9">
        <v>128</v>
      </c>
    </row>
    <row r="10" spans="1:7" x14ac:dyDescent="0.35">
      <c r="A10">
        <v>1</v>
      </c>
      <c r="B10">
        <v>0.9765625</v>
      </c>
      <c r="C10">
        <v>0.875</v>
      </c>
      <c r="D10">
        <v>1</v>
      </c>
      <c r="E10">
        <v>0</v>
      </c>
      <c r="F10">
        <v>0.921875</v>
      </c>
      <c r="G10">
        <v>128</v>
      </c>
    </row>
    <row r="11" spans="1:7" x14ac:dyDescent="0.35">
      <c r="A11">
        <v>0.9921875</v>
      </c>
      <c r="B11">
        <v>0.984375</v>
      </c>
      <c r="C11">
        <v>0.9296875</v>
      </c>
      <c r="D11">
        <v>0.9921875</v>
      </c>
      <c r="E11">
        <v>7.8125E-3</v>
      </c>
      <c r="F11">
        <v>0.9375</v>
      </c>
      <c r="G11">
        <v>128</v>
      </c>
    </row>
    <row r="12" spans="1:7" x14ac:dyDescent="0.35">
      <c r="A12">
        <v>0.9921875</v>
      </c>
      <c r="B12">
        <v>0.96875</v>
      </c>
      <c r="C12">
        <v>0.8828125</v>
      </c>
      <c r="D12">
        <v>0.984375</v>
      </c>
      <c r="E12">
        <v>7.8125E-3</v>
      </c>
      <c r="F12">
        <v>0.8828125</v>
      </c>
      <c r="G12">
        <v>128</v>
      </c>
    </row>
    <row r="13" spans="1:7" x14ac:dyDescent="0.35">
      <c r="A13">
        <v>0.9921875</v>
      </c>
      <c r="B13">
        <v>0.9765625</v>
      </c>
      <c r="C13">
        <v>0.9140625</v>
      </c>
      <c r="D13">
        <v>0.9921875</v>
      </c>
      <c r="E13">
        <v>7.8125E-3</v>
      </c>
      <c r="F13">
        <v>0.90625</v>
      </c>
      <c r="G13">
        <v>128</v>
      </c>
    </row>
    <row r="14" spans="1:7" x14ac:dyDescent="0.35">
      <c r="A14">
        <v>0.984375</v>
      </c>
      <c r="B14">
        <v>0.9765625</v>
      </c>
      <c r="C14">
        <v>0.9140625</v>
      </c>
      <c r="D14">
        <v>0.984375</v>
      </c>
      <c r="E14">
        <v>1.5625E-2</v>
      </c>
      <c r="F14">
        <v>0.890625</v>
      </c>
      <c r="G14">
        <v>128</v>
      </c>
    </row>
    <row r="15" spans="1:7" x14ac:dyDescent="0.35">
      <c r="A15">
        <v>0.9921875</v>
      </c>
      <c r="B15">
        <v>0.9453125</v>
      </c>
      <c r="C15">
        <v>0.8984375</v>
      </c>
      <c r="D15">
        <v>0.9921875</v>
      </c>
      <c r="E15">
        <v>7.8125E-3</v>
      </c>
      <c r="F15">
        <v>0.859375</v>
      </c>
      <c r="G15">
        <v>128</v>
      </c>
    </row>
    <row r="16" spans="1:7" x14ac:dyDescent="0.35">
      <c r="A16">
        <v>1</v>
      </c>
      <c r="B16">
        <v>0.953125</v>
      </c>
      <c r="C16">
        <v>0.890625</v>
      </c>
      <c r="D16">
        <v>1</v>
      </c>
      <c r="E16">
        <v>0</v>
      </c>
      <c r="F16">
        <v>0.890625</v>
      </c>
      <c r="G16">
        <v>128</v>
      </c>
    </row>
    <row r="17" spans="1:7" x14ac:dyDescent="0.35">
      <c r="A17">
        <v>0.9921875</v>
      </c>
      <c r="B17">
        <v>0.9609375</v>
      </c>
      <c r="C17">
        <v>0.8671875</v>
      </c>
      <c r="D17">
        <v>0.9921875</v>
      </c>
      <c r="E17">
        <v>0</v>
      </c>
      <c r="F17">
        <v>0.8984375</v>
      </c>
      <c r="G17">
        <v>128</v>
      </c>
    </row>
    <row r="18" spans="1:7" x14ac:dyDescent="0.35">
      <c r="A18">
        <v>0.9921875</v>
      </c>
      <c r="B18">
        <v>0.9453125</v>
      </c>
      <c r="C18">
        <v>0.8984375</v>
      </c>
      <c r="D18">
        <v>0.9765625</v>
      </c>
      <c r="E18">
        <v>7.8125E-3</v>
      </c>
      <c r="F18">
        <v>0.9140625</v>
      </c>
      <c r="G18">
        <v>128</v>
      </c>
    </row>
    <row r="19" spans="1:7" x14ac:dyDescent="0.35">
      <c r="A19">
        <v>0.984375</v>
      </c>
      <c r="B19">
        <v>0.984375</v>
      </c>
      <c r="C19">
        <v>0.90625</v>
      </c>
      <c r="D19">
        <v>0.9921875</v>
      </c>
      <c r="E19">
        <v>1.5625E-2</v>
      </c>
      <c r="F19">
        <v>0.9140625</v>
      </c>
      <c r="G19">
        <v>128</v>
      </c>
    </row>
    <row r="20" spans="1:7" x14ac:dyDescent="0.35">
      <c r="A20">
        <v>0.984375</v>
      </c>
      <c r="B20">
        <v>0.9609375</v>
      </c>
      <c r="C20">
        <v>0.90625</v>
      </c>
      <c r="D20">
        <v>0.984375</v>
      </c>
      <c r="E20">
        <v>1.5625E-2</v>
      </c>
      <c r="F20">
        <v>0.90625</v>
      </c>
      <c r="G20">
        <v>128</v>
      </c>
    </row>
    <row r="21" spans="1:7" x14ac:dyDescent="0.35">
      <c r="A21">
        <v>0.984375</v>
      </c>
      <c r="B21">
        <v>0.96875</v>
      </c>
      <c r="C21">
        <v>0.90625</v>
      </c>
      <c r="D21">
        <v>0.9765625</v>
      </c>
      <c r="E21">
        <v>1.5625E-2</v>
      </c>
      <c r="F21">
        <v>0.90625</v>
      </c>
      <c r="G21">
        <v>128</v>
      </c>
    </row>
    <row r="22" spans="1:7" x14ac:dyDescent="0.35">
      <c r="A22">
        <v>0.9921875</v>
      </c>
      <c r="B22">
        <v>0.953125</v>
      </c>
      <c r="C22">
        <v>0.8828125</v>
      </c>
      <c r="D22">
        <v>0.9921875</v>
      </c>
      <c r="E22">
        <v>7.8125E-3</v>
      </c>
      <c r="F22">
        <v>0.890625</v>
      </c>
      <c r="G22">
        <v>128</v>
      </c>
    </row>
    <row r="23" spans="1:7" x14ac:dyDescent="0.35">
      <c r="A23">
        <v>0.9921875</v>
      </c>
      <c r="B23">
        <v>0.9296875</v>
      </c>
      <c r="C23">
        <v>0.859375</v>
      </c>
      <c r="D23">
        <v>0.984375</v>
      </c>
      <c r="E23">
        <v>0</v>
      </c>
      <c r="F23">
        <v>0.8828125</v>
      </c>
      <c r="G23">
        <v>128</v>
      </c>
    </row>
    <row r="24" spans="1:7" x14ac:dyDescent="0.35">
      <c r="A24">
        <v>1</v>
      </c>
      <c r="B24">
        <v>0.984375</v>
      </c>
      <c r="C24">
        <v>0.921875</v>
      </c>
      <c r="D24">
        <v>1</v>
      </c>
      <c r="E24">
        <v>0</v>
      </c>
      <c r="F24">
        <v>0.953125</v>
      </c>
      <c r="G24">
        <v>128</v>
      </c>
    </row>
    <row r="25" spans="1:7" x14ac:dyDescent="0.35">
      <c r="A25">
        <v>1</v>
      </c>
      <c r="B25">
        <v>0.9609375</v>
      </c>
      <c r="C25">
        <v>0.90625</v>
      </c>
      <c r="D25">
        <v>1</v>
      </c>
      <c r="E25">
        <v>0</v>
      </c>
      <c r="F25">
        <v>0.9296875</v>
      </c>
      <c r="G25">
        <v>128</v>
      </c>
    </row>
    <row r="26" spans="1:7" x14ac:dyDescent="0.35">
      <c r="A26">
        <v>0.9765625</v>
      </c>
      <c r="B26">
        <v>0.953125</v>
      </c>
      <c r="C26">
        <v>0.859375</v>
      </c>
      <c r="D26">
        <v>0.9765625</v>
      </c>
      <c r="E26">
        <v>2.34375E-2</v>
      </c>
      <c r="F26">
        <v>0.875</v>
      </c>
      <c r="G26">
        <v>128</v>
      </c>
    </row>
    <row r="27" spans="1:7" x14ac:dyDescent="0.35">
      <c r="A27">
        <v>0.9921875</v>
      </c>
      <c r="B27">
        <v>0.96875</v>
      </c>
      <c r="C27">
        <v>0.9296875</v>
      </c>
      <c r="D27">
        <v>0.9921875</v>
      </c>
      <c r="E27">
        <v>7.8125E-3</v>
      </c>
      <c r="F27">
        <v>0.9375</v>
      </c>
      <c r="G27">
        <v>128</v>
      </c>
    </row>
    <row r="28" spans="1:7" x14ac:dyDescent="0.35">
      <c r="A28">
        <v>0.9921875</v>
      </c>
      <c r="B28">
        <v>0.984375</v>
      </c>
      <c r="C28">
        <v>0.9140625</v>
      </c>
      <c r="D28">
        <v>0.9921875</v>
      </c>
      <c r="E28">
        <v>7.8125E-3</v>
      </c>
      <c r="F28">
        <v>0.8828125</v>
      </c>
      <c r="G28">
        <v>128</v>
      </c>
    </row>
    <row r="29" spans="1:7" x14ac:dyDescent="0.35">
      <c r="A29">
        <v>1</v>
      </c>
      <c r="B29">
        <v>0.984375</v>
      </c>
      <c r="C29">
        <v>0.953125</v>
      </c>
      <c r="D29">
        <v>0.9921875</v>
      </c>
      <c r="E29">
        <v>0</v>
      </c>
      <c r="F29">
        <v>0.96875</v>
      </c>
      <c r="G29">
        <v>128</v>
      </c>
    </row>
    <row r="30" spans="1:7" x14ac:dyDescent="0.35">
      <c r="A30">
        <v>0.9921875</v>
      </c>
      <c r="B30">
        <v>0.9453125</v>
      </c>
      <c r="C30">
        <v>0.8515625</v>
      </c>
      <c r="D30">
        <v>1</v>
      </c>
      <c r="E30">
        <v>7.8125E-3</v>
      </c>
      <c r="F30">
        <v>0.84375</v>
      </c>
      <c r="G30">
        <v>128</v>
      </c>
    </row>
    <row r="31" spans="1:7" x14ac:dyDescent="0.35">
      <c r="A31">
        <v>0.984375</v>
      </c>
      <c r="B31">
        <v>0.9453125</v>
      </c>
      <c r="C31">
        <v>0.890625</v>
      </c>
      <c r="D31">
        <v>0.984375</v>
      </c>
      <c r="E31">
        <v>7.8125E-3</v>
      </c>
      <c r="F31">
        <v>0.875</v>
      </c>
      <c r="G31">
        <v>128</v>
      </c>
    </row>
    <row r="32" spans="1:7" x14ac:dyDescent="0.35">
      <c r="A32">
        <v>0.9921875</v>
      </c>
      <c r="B32">
        <v>0.9609375</v>
      </c>
      <c r="C32">
        <v>0.859375</v>
      </c>
      <c r="D32">
        <v>0.9921875</v>
      </c>
      <c r="E32">
        <v>7.8125E-3</v>
      </c>
      <c r="F32">
        <v>0.890625</v>
      </c>
      <c r="G32">
        <v>128</v>
      </c>
    </row>
    <row r="33" spans="1:7" x14ac:dyDescent="0.35">
      <c r="A33">
        <v>1</v>
      </c>
      <c r="B33">
        <v>0.9765625</v>
      </c>
      <c r="C33">
        <v>0.8984375</v>
      </c>
      <c r="D33">
        <v>1</v>
      </c>
      <c r="E33">
        <v>0</v>
      </c>
      <c r="F33">
        <v>0.90625</v>
      </c>
      <c r="G33">
        <v>128</v>
      </c>
    </row>
    <row r="34" spans="1:7" x14ac:dyDescent="0.35">
      <c r="A34">
        <v>0.9921875</v>
      </c>
      <c r="B34">
        <v>0.953125</v>
      </c>
      <c r="C34">
        <v>0.875</v>
      </c>
      <c r="D34">
        <v>1</v>
      </c>
      <c r="E34">
        <v>7.8125E-3</v>
      </c>
      <c r="F34">
        <v>0.90625</v>
      </c>
      <c r="G34">
        <v>128</v>
      </c>
    </row>
    <row r="35" spans="1:7" x14ac:dyDescent="0.35">
      <c r="A35">
        <v>0.984375</v>
      </c>
      <c r="B35">
        <v>0.9609375</v>
      </c>
      <c r="C35">
        <v>0.90625</v>
      </c>
      <c r="D35">
        <v>0.9921875</v>
      </c>
      <c r="E35">
        <v>1.5625E-2</v>
      </c>
      <c r="F35">
        <v>0.8984375</v>
      </c>
      <c r="G35">
        <v>128</v>
      </c>
    </row>
    <row r="36" spans="1:7" x14ac:dyDescent="0.35">
      <c r="A36">
        <v>0.9921875</v>
      </c>
      <c r="B36">
        <v>0.96875</v>
      </c>
      <c r="C36">
        <v>0.921875</v>
      </c>
      <c r="D36">
        <v>0.984375</v>
      </c>
      <c r="E36">
        <v>0</v>
      </c>
      <c r="F36">
        <v>0.9140625</v>
      </c>
      <c r="G36">
        <v>128</v>
      </c>
    </row>
    <row r="37" spans="1:7" x14ac:dyDescent="0.35">
      <c r="A37">
        <v>1</v>
      </c>
      <c r="B37">
        <v>0.953125</v>
      </c>
      <c r="C37">
        <v>0.9375</v>
      </c>
      <c r="D37">
        <v>1</v>
      </c>
      <c r="E37">
        <v>0</v>
      </c>
      <c r="F37">
        <v>0.921875</v>
      </c>
      <c r="G37">
        <v>128</v>
      </c>
    </row>
    <row r="38" spans="1:7" x14ac:dyDescent="0.35">
      <c r="A38">
        <v>0.9921875</v>
      </c>
      <c r="B38">
        <v>0.9765625</v>
      </c>
      <c r="C38">
        <v>0.921875</v>
      </c>
      <c r="D38">
        <v>1</v>
      </c>
      <c r="E38">
        <v>7.8125E-3</v>
      </c>
      <c r="F38">
        <v>0.9375</v>
      </c>
      <c r="G38">
        <v>128</v>
      </c>
    </row>
    <row r="39" spans="1:7" x14ac:dyDescent="0.35">
      <c r="A39">
        <v>0.9765625</v>
      </c>
      <c r="B39">
        <v>0.984375</v>
      </c>
      <c r="C39">
        <v>0.9609375</v>
      </c>
      <c r="D39">
        <v>0.9765625</v>
      </c>
      <c r="E39">
        <v>1.5625E-2</v>
      </c>
      <c r="F39">
        <v>0.9453125</v>
      </c>
      <c r="G39">
        <v>128</v>
      </c>
    </row>
    <row r="40" spans="1:7" x14ac:dyDescent="0.35">
      <c r="A40">
        <v>0.984375</v>
      </c>
      <c r="B40">
        <v>0.9609375</v>
      </c>
      <c r="C40">
        <v>0.875</v>
      </c>
      <c r="D40">
        <v>0.984375</v>
      </c>
      <c r="E40">
        <v>7.8125E-3</v>
      </c>
      <c r="F40">
        <v>0.890625</v>
      </c>
      <c r="G40">
        <v>128</v>
      </c>
    </row>
    <row r="41" spans="1:7" x14ac:dyDescent="0.35">
      <c r="A41">
        <v>1</v>
      </c>
      <c r="B41">
        <v>0.984375</v>
      </c>
      <c r="C41">
        <v>0.8984375</v>
      </c>
      <c r="D41">
        <v>1</v>
      </c>
      <c r="E41">
        <v>0</v>
      </c>
      <c r="F41">
        <v>0.9296875</v>
      </c>
      <c r="G41">
        <v>128</v>
      </c>
    </row>
    <row r="42" spans="1:7" x14ac:dyDescent="0.35">
      <c r="A42">
        <v>0.9921875</v>
      </c>
      <c r="B42">
        <v>0.984375</v>
      </c>
      <c r="C42">
        <v>0.9296875</v>
      </c>
      <c r="D42">
        <v>0.9921875</v>
      </c>
      <c r="E42">
        <v>7.8125E-3</v>
      </c>
      <c r="F42">
        <v>0.953125</v>
      </c>
      <c r="G42">
        <v>128</v>
      </c>
    </row>
    <row r="43" spans="1:7" x14ac:dyDescent="0.35">
      <c r="A43">
        <v>1</v>
      </c>
      <c r="B43">
        <v>0.953125</v>
      </c>
      <c r="C43">
        <v>0.890625</v>
      </c>
      <c r="D43">
        <v>1</v>
      </c>
      <c r="E43">
        <v>0</v>
      </c>
      <c r="F43">
        <v>0.890625</v>
      </c>
      <c r="G43">
        <v>128</v>
      </c>
    </row>
    <row r="44" spans="1:7" x14ac:dyDescent="0.35">
      <c r="A44">
        <v>1</v>
      </c>
      <c r="B44">
        <v>0.9765625</v>
      </c>
      <c r="C44">
        <v>0.890625</v>
      </c>
      <c r="D44">
        <v>1</v>
      </c>
      <c r="E44">
        <v>0</v>
      </c>
      <c r="F44">
        <v>0.9453125</v>
      </c>
      <c r="G44">
        <v>128</v>
      </c>
    </row>
    <row r="45" spans="1:7" x14ac:dyDescent="0.35">
      <c r="A45">
        <v>0.984375</v>
      </c>
      <c r="B45">
        <v>0.984375</v>
      </c>
      <c r="C45">
        <v>0.921875</v>
      </c>
      <c r="D45">
        <v>0.984375</v>
      </c>
      <c r="E45">
        <v>0</v>
      </c>
      <c r="F45">
        <v>0.921875</v>
      </c>
      <c r="G45">
        <v>128</v>
      </c>
    </row>
    <row r="46" spans="1:7" x14ac:dyDescent="0.35">
      <c r="A46">
        <v>1</v>
      </c>
      <c r="B46">
        <v>0.9765625</v>
      </c>
      <c r="C46">
        <v>0.8984375</v>
      </c>
      <c r="D46">
        <v>0.9921875</v>
      </c>
      <c r="E46">
        <v>0</v>
      </c>
      <c r="F46">
        <v>0.8984375</v>
      </c>
      <c r="G46">
        <v>128</v>
      </c>
    </row>
    <row r="47" spans="1:7" x14ac:dyDescent="0.35">
      <c r="A47">
        <v>1</v>
      </c>
      <c r="B47">
        <v>0.9765625</v>
      </c>
      <c r="C47">
        <v>0.8515625</v>
      </c>
      <c r="D47">
        <v>0.9921875</v>
      </c>
      <c r="E47">
        <v>0</v>
      </c>
      <c r="F47">
        <v>0.859375</v>
      </c>
      <c r="G47">
        <v>128</v>
      </c>
    </row>
    <row r="48" spans="1:7" x14ac:dyDescent="0.35">
      <c r="A48">
        <v>0.9921875</v>
      </c>
      <c r="B48">
        <v>0.9609375</v>
      </c>
      <c r="C48">
        <v>0.875</v>
      </c>
      <c r="D48">
        <v>0.9921875</v>
      </c>
      <c r="E48">
        <v>7.8125E-3</v>
      </c>
      <c r="F48">
        <v>0.890625</v>
      </c>
      <c r="G48">
        <v>128</v>
      </c>
    </row>
    <row r="49" spans="1:7" x14ac:dyDescent="0.35">
      <c r="A49">
        <v>0.984375</v>
      </c>
      <c r="B49">
        <v>0.984375</v>
      </c>
      <c r="C49">
        <v>0.8984375</v>
      </c>
      <c r="D49">
        <v>0.984375</v>
      </c>
      <c r="E49">
        <v>1.5625E-2</v>
      </c>
      <c r="F49">
        <v>0.890625</v>
      </c>
      <c r="G49">
        <v>128</v>
      </c>
    </row>
    <row r="50" spans="1:7" x14ac:dyDescent="0.35">
      <c r="A50">
        <v>1</v>
      </c>
      <c r="B50">
        <v>0.9609375</v>
      </c>
      <c r="C50">
        <v>0.90625</v>
      </c>
      <c r="D50">
        <v>0.984375</v>
      </c>
      <c r="E50">
        <v>0</v>
      </c>
      <c r="F50">
        <v>0.9140625</v>
      </c>
      <c r="G50">
        <v>128</v>
      </c>
    </row>
    <row r="51" spans="1:7" x14ac:dyDescent="0.35">
      <c r="A51">
        <v>0.9921875</v>
      </c>
      <c r="B51">
        <v>0.953125</v>
      </c>
      <c r="C51">
        <v>0.90625</v>
      </c>
      <c r="D51">
        <v>0.9921875</v>
      </c>
      <c r="E51">
        <v>7.8125E-3</v>
      </c>
      <c r="F51">
        <v>0.8984375</v>
      </c>
      <c r="G51">
        <v>128</v>
      </c>
    </row>
    <row r="52" spans="1:7" x14ac:dyDescent="0.35">
      <c r="A52">
        <v>0.984375</v>
      </c>
      <c r="B52">
        <v>0.96875</v>
      </c>
      <c r="C52">
        <v>0.921875</v>
      </c>
      <c r="D52">
        <v>0.9765625</v>
      </c>
      <c r="E52">
        <v>7.8125E-3</v>
      </c>
      <c r="F52">
        <v>0.9296875</v>
      </c>
      <c r="G52">
        <v>128</v>
      </c>
    </row>
    <row r="53" spans="1:7" x14ac:dyDescent="0.35">
      <c r="A53">
        <v>1</v>
      </c>
      <c r="B53">
        <v>0.9765625</v>
      </c>
      <c r="C53">
        <v>0.859375</v>
      </c>
      <c r="D53">
        <v>1</v>
      </c>
      <c r="E53">
        <v>0</v>
      </c>
      <c r="F53">
        <v>0.8671875</v>
      </c>
      <c r="G53">
        <v>128</v>
      </c>
    </row>
    <row r="54" spans="1:7" x14ac:dyDescent="0.35">
      <c r="A54">
        <v>1</v>
      </c>
      <c r="B54">
        <v>0.9375</v>
      </c>
      <c r="C54">
        <v>0.875</v>
      </c>
      <c r="D54">
        <v>0.984375</v>
      </c>
      <c r="E54">
        <v>0</v>
      </c>
      <c r="F54">
        <v>0.890625</v>
      </c>
      <c r="G54">
        <v>128</v>
      </c>
    </row>
    <row r="55" spans="1:7" x14ac:dyDescent="0.35">
      <c r="A55">
        <v>0.9921875</v>
      </c>
      <c r="B55">
        <v>0.9453125</v>
      </c>
      <c r="C55">
        <v>0.8984375</v>
      </c>
      <c r="D55">
        <v>0.9921875</v>
      </c>
      <c r="E55">
        <v>0</v>
      </c>
      <c r="F55">
        <v>0.9140625</v>
      </c>
      <c r="G55">
        <v>128</v>
      </c>
    </row>
    <row r="56" spans="1:7" x14ac:dyDescent="0.35">
      <c r="A56">
        <v>1</v>
      </c>
      <c r="B56">
        <v>0.984375</v>
      </c>
      <c r="C56">
        <v>0.8671875</v>
      </c>
      <c r="D56">
        <v>1</v>
      </c>
      <c r="E56">
        <v>0</v>
      </c>
      <c r="F56">
        <v>0.90625</v>
      </c>
      <c r="G56">
        <v>128</v>
      </c>
    </row>
    <row r="57" spans="1:7" x14ac:dyDescent="0.35">
      <c r="A57">
        <v>1</v>
      </c>
      <c r="B57">
        <v>0.953125</v>
      </c>
      <c r="C57">
        <v>0.90625</v>
      </c>
      <c r="D57">
        <v>0.9921875</v>
      </c>
      <c r="E57">
        <v>0</v>
      </c>
      <c r="F57">
        <v>0.921875</v>
      </c>
      <c r="G57">
        <v>128</v>
      </c>
    </row>
    <row r="58" spans="1:7" x14ac:dyDescent="0.35">
      <c r="A58">
        <v>1</v>
      </c>
      <c r="B58">
        <v>0.9375</v>
      </c>
      <c r="C58">
        <v>0.8515625</v>
      </c>
      <c r="D58">
        <v>1</v>
      </c>
      <c r="E58">
        <v>0</v>
      </c>
      <c r="F58">
        <v>0.859375</v>
      </c>
      <c r="G58">
        <v>128</v>
      </c>
    </row>
    <row r="59" spans="1:7" x14ac:dyDescent="0.35">
      <c r="A59">
        <v>0.9921875</v>
      </c>
      <c r="B59">
        <v>0.9453125</v>
      </c>
      <c r="C59">
        <v>0.890625</v>
      </c>
      <c r="D59">
        <v>0.9921875</v>
      </c>
      <c r="E59">
        <v>7.8125E-3</v>
      </c>
      <c r="F59">
        <v>0.890625</v>
      </c>
      <c r="G59">
        <v>128</v>
      </c>
    </row>
    <row r="60" spans="1:7" x14ac:dyDescent="0.35">
      <c r="A60">
        <v>0.9921875</v>
      </c>
      <c r="B60">
        <v>0.9765625</v>
      </c>
      <c r="C60">
        <v>0.875</v>
      </c>
      <c r="D60">
        <v>0.9921875</v>
      </c>
      <c r="E60">
        <v>7.8125E-3</v>
      </c>
      <c r="F60">
        <v>0.90625</v>
      </c>
      <c r="G60">
        <v>128</v>
      </c>
    </row>
    <row r="61" spans="1:7" x14ac:dyDescent="0.35">
      <c r="A61">
        <v>0.984375</v>
      </c>
      <c r="B61">
        <v>0.9765625</v>
      </c>
      <c r="C61">
        <v>0.9609375</v>
      </c>
      <c r="D61">
        <v>0.984375</v>
      </c>
      <c r="E61">
        <v>1.5625E-2</v>
      </c>
      <c r="F61">
        <v>0.9453125</v>
      </c>
      <c r="G61">
        <v>128</v>
      </c>
    </row>
    <row r="62" spans="1:7" x14ac:dyDescent="0.35">
      <c r="A62">
        <v>1</v>
      </c>
      <c r="B62">
        <v>0.9765625</v>
      </c>
      <c r="C62">
        <v>0.9296875</v>
      </c>
      <c r="D62">
        <v>0.9921875</v>
      </c>
      <c r="E62">
        <v>0</v>
      </c>
      <c r="F62">
        <v>0.9296875</v>
      </c>
      <c r="G62">
        <v>128</v>
      </c>
    </row>
    <row r="63" spans="1:7" x14ac:dyDescent="0.35">
      <c r="A63">
        <v>0.984375</v>
      </c>
      <c r="B63">
        <v>0.9765625</v>
      </c>
      <c r="C63">
        <v>0.921875</v>
      </c>
      <c r="D63">
        <v>0.984375</v>
      </c>
      <c r="E63">
        <v>1.5625E-2</v>
      </c>
      <c r="F63">
        <v>0.90625</v>
      </c>
      <c r="G63">
        <v>128</v>
      </c>
    </row>
    <row r="64" spans="1:7" x14ac:dyDescent="0.35">
      <c r="A64">
        <v>0.984375</v>
      </c>
      <c r="B64">
        <v>0.953125</v>
      </c>
      <c r="C64">
        <v>0.8828125</v>
      </c>
      <c r="D64">
        <v>0.96875</v>
      </c>
      <c r="E64">
        <v>1.5625E-2</v>
      </c>
      <c r="F64">
        <v>0.875</v>
      </c>
      <c r="G64">
        <v>128</v>
      </c>
    </row>
    <row r="65" spans="1:7" x14ac:dyDescent="0.35">
      <c r="A65">
        <v>0.984375</v>
      </c>
      <c r="B65">
        <v>0.96875</v>
      </c>
      <c r="C65">
        <v>0.921875</v>
      </c>
      <c r="D65">
        <v>0.984375</v>
      </c>
      <c r="E65">
        <v>7.8125E-3</v>
      </c>
      <c r="F65">
        <v>0.9140625</v>
      </c>
      <c r="G65">
        <v>128</v>
      </c>
    </row>
    <row r="66" spans="1:7" x14ac:dyDescent="0.35">
      <c r="A66">
        <v>0.984375</v>
      </c>
      <c r="B66">
        <v>0.9765625</v>
      </c>
      <c r="C66">
        <v>0.890625</v>
      </c>
      <c r="D66">
        <v>0.984375</v>
      </c>
      <c r="E66">
        <v>1.5625E-2</v>
      </c>
      <c r="F66">
        <v>0.921875</v>
      </c>
      <c r="G66">
        <v>128</v>
      </c>
    </row>
    <row r="67" spans="1:7" x14ac:dyDescent="0.35">
      <c r="A67">
        <v>1</v>
      </c>
      <c r="B67">
        <v>0.984375</v>
      </c>
      <c r="C67">
        <v>0.9453125</v>
      </c>
      <c r="D67">
        <v>1</v>
      </c>
      <c r="E67">
        <v>0</v>
      </c>
      <c r="F67">
        <v>0.96875</v>
      </c>
      <c r="G67">
        <v>128</v>
      </c>
    </row>
    <row r="68" spans="1:7" x14ac:dyDescent="0.35">
      <c r="A68">
        <v>0.9921875</v>
      </c>
      <c r="B68">
        <v>0.96875</v>
      </c>
      <c r="C68">
        <v>0.8984375</v>
      </c>
      <c r="D68">
        <v>0.9921875</v>
      </c>
      <c r="E68">
        <v>0</v>
      </c>
      <c r="F68">
        <v>0.921875</v>
      </c>
      <c r="G68">
        <v>128</v>
      </c>
    </row>
    <row r="69" spans="1:7" x14ac:dyDescent="0.35">
      <c r="A69">
        <v>0.9921875</v>
      </c>
      <c r="B69">
        <v>0.953125</v>
      </c>
      <c r="C69">
        <v>0.84375</v>
      </c>
      <c r="D69">
        <v>0.9921875</v>
      </c>
      <c r="E69">
        <v>7.8125E-3</v>
      </c>
      <c r="F69">
        <v>0.8828125</v>
      </c>
      <c r="G69">
        <v>128</v>
      </c>
    </row>
    <row r="70" spans="1:7" x14ac:dyDescent="0.35">
      <c r="A70">
        <v>1</v>
      </c>
      <c r="B70">
        <v>0.9765625</v>
      </c>
      <c r="C70">
        <v>0.9296875</v>
      </c>
      <c r="D70">
        <v>1</v>
      </c>
      <c r="E70">
        <v>0</v>
      </c>
      <c r="F70">
        <v>0.96875</v>
      </c>
      <c r="G70">
        <v>128</v>
      </c>
    </row>
    <row r="71" spans="1:7" x14ac:dyDescent="0.35">
      <c r="A71">
        <v>1</v>
      </c>
      <c r="B71">
        <v>0.9609375</v>
      </c>
      <c r="C71">
        <v>0.890625</v>
      </c>
      <c r="D71">
        <v>1</v>
      </c>
      <c r="E71">
        <v>0</v>
      </c>
      <c r="F71">
        <v>0.9296875</v>
      </c>
      <c r="G71">
        <v>128</v>
      </c>
    </row>
    <row r="72" spans="1:7" x14ac:dyDescent="0.35">
      <c r="A72">
        <v>0.9921875</v>
      </c>
      <c r="B72">
        <v>0.96875</v>
      </c>
      <c r="C72">
        <v>0.890625</v>
      </c>
      <c r="D72">
        <v>0.9921875</v>
      </c>
      <c r="E72">
        <v>7.8125E-3</v>
      </c>
      <c r="F72">
        <v>0.8984375</v>
      </c>
      <c r="G72">
        <v>128</v>
      </c>
    </row>
    <row r="73" spans="1:7" x14ac:dyDescent="0.35">
      <c r="A73">
        <v>1</v>
      </c>
      <c r="B73">
        <v>0.9609375</v>
      </c>
      <c r="C73">
        <v>0.859375</v>
      </c>
      <c r="D73">
        <v>0.9921875</v>
      </c>
      <c r="E73">
        <v>0</v>
      </c>
      <c r="F73">
        <v>0.8828125</v>
      </c>
      <c r="G73">
        <v>128</v>
      </c>
    </row>
    <row r="74" spans="1:7" x14ac:dyDescent="0.35">
      <c r="A74">
        <v>1</v>
      </c>
      <c r="B74">
        <v>0.984375</v>
      </c>
      <c r="C74">
        <v>0.890625</v>
      </c>
      <c r="D74">
        <v>1</v>
      </c>
      <c r="E74">
        <v>0</v>
      </c>
      <c r="F74">
        <v>0.90625</v>
      </c>
      <c r="G74">
        <v>128</v>
      </c>
    </row>
    <row r="75" spans="1:7" x14ac:dyDescent="0.35">
      <c r="A75">
        <v>0.9765625</v>
      </c>
      <c r="B75">
        <v>0.96875</v>
      </c>
      <c r="C75">
        <v>0.890625</v>
      </c>
      <c r="D75">
        <v>0.984375</v>
      </c>
      <c r="E75">
        <v>1.5625E-2</v>
      </c>
      <c r="F75">
        <v>0.8828125</v>
      </c>
      <c r="G75">
        <v>128</v>
      </c>
    </row>
    <row r="76" spans="1:7" x14ac:dyDescent="0.35">
      <c r="A76">
        <v>0.96875</v>
      </c>
      <c r="B76">
        <v>0.9765625</v>
      </c>
      <c r="C76">
        <v>0.9375</v>
      </c>
      <c r="D76">
        <v>0.984375</v>
      </c>
      <c r="E76">
        <v>3.125E-2</v>
      </c>
      <c r="F76">
        <v>0.90625</v>
      </c>
      <c r="G76">
        <v>128</v>
      </c>
    </row>
    <row r="77" spans="1:7" x14ac:dyDescent="0.35">
      <c r="A77">
        <v>0.9765625</v>
      </c>
      <c r="B77">
        <v>0.921875</v>
      </c>
      <c r="C77">
        <v>0.8515625</v>
      </c>
      <c r="D77">
        <v>0.9765625</v>
      </c>
      <c r="E77">
        <v>1.5625E-2</v>
      </c>
      <c r="F77">
        <v>0.84375</v>
      </c>
      <c r="G77">
        <v>128</v>
      </c>
    </row>
    <row r="78" spans="1:7" x14ac:dyDescent="0.35">
      <c r="A78">
        <v>0.9921875</v>
      </c>
      <c r="B78">
        <v>0.9609375</v>
      </c>
      <c r="C78">
        <v>0.90625</v>
      </c>
      <c r="D78">
        <v>0.984375</v>
      </c>
      <c r="E78">
        <v>7.8125E-3</v>
      </c>
      <c r="F78">
        <v>0.90625</v>
      </c>
      <c r="G78">
        <v>128</v>
      </c>
    </row>
    <row r="79" spans="1:7" x14ac:dyDescent="0.35">
      <c r="A79">
        <v>0.9921875</v>
      </c>
      <c r="B79">
        <v>0.9921875</v>
      </c>
      <c r="C79">
        <v>0.9296875</v>
      </c>
      <c r="D79">
        <v>0.9921875</v>
      </c>
      <c r="E79">
        <v>7.8125E-3</v>
      </c>
      <c r="F79">
        <v>0.9140625</v>
      </c>
      <c r="G79">
        <v>128</v>
      </c>
    </row>
    <row r="80" spans="1:7" x14ac:dyDescent="0.35">
      <c r="A80">
        <v>1</v>
      </c>
      <c r="B80">
        <v>1</v>
      </c>
      <c r="C80">
        <v>0.9375</v>
      </c>
      <c r="D80">
        <v>1</v>
      </c>
      <c r="E80">
        <v>0</v>
      </c>
      <c r="F80">
        <v>0.9375</v>
      </c>
      <c r="G80">
        <v>16</v>
      </c>
    </row>
    <row r="81" spans="1:6" x14ac:dyDescent="0.35">
      <c r="A81">
        <f>SUMPRODUCT(A2:A80,$G2:$G80)/SUM($G2:$G80)</f>
        <v>0.99170000000000003</v>
      </c>
      <c r="B81">
        <f t="shared" ref="B81:F81" si="0">SUMPRODUCT(B2:B80,$G2:$G80)/SUM($G2:$G80)</f>
        <v>0.96630000000000005</v>
      </c>
      <c r="C81">
        <f t="shared" si="0"/>
        <v>0.89929999999999999</v>
      </c>
      <c r="D81">
        <f t="shared" si="0"/>
        <v>0.99019999999999997</v>
      </c>
      <c r="E81">
        <f t="shared" si="0"/>
        <v>6.7000000000000002E-3</v>
      </c>
      <c r="F81">
        <f t="shared" si="0"/>
        <v>0.90580000000000005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O15" sqref="O15"/>
    </sheetView>
  </sheetViews>
  <sheetFormatPr defaultRowHeight="14.5" x14ac:dyDescent="0.35"/>
  <sheetData>
    <row r="1" spans="1:16" x14ac:dyDescent="0.35">
      <c r="D1" t="s">
        <v>7</v>
      </c>
      <c r="I1" t="s">
        <v>7</v>
      </c>
      <c r="M1">
        <v>-5</v>
      </c>
      <c r="N1">
        <f>EXP(M1)</f>
        <v>6.737946999085467E-3</v>
      </c>
      <c r="O1">
        <f>N1/N$6</f>
        <v>1.5771658523034002E-2</v>
      </c>
      <c r="P1">
        <f>1/O1</f>
        <v>63.404872641614197</v>
      </c>
    </row>
    <row r="2" spans="1:16" x14ac:dyDescent="0.35">
      <c r="A2">
        <v>28</v>
      </c>
      <c r="B2">
        <f>A2-2</f>
        <v>26</v>
      </c>
      <c r="C2">
        <f>B2^2</f>
        <v>676</v>
      </c>
      <c r="D2">
        <f>C2*64</f>
        <v>43264</v>
      </c>
      <c r="F2">
        <v>32</v>
      </c>
      <c r="G2">
        <f>F2-2</f>
        <v>30</v>
      </c>
      <c r="H2">
        <f>G2^2</f>
        <v>900</v>
      </c>
      <c r="I2">
        <f>H2*64</f>
        <v>57600</v>
      </c>
      <c r="M2">
        <v>-6</v>
      </c>
      <c r="N2">
        <f t="shared" ref="N2:N5" si="0">EXP(M2)</f>
        <v>2.4787521766663585E-3</v>
      </c>
      <c r="O2">
        <f t="shared" ref="O2:O5" si="1">N2/N$6</f>
        <v>5.8020689238005635E-3</v>
      </c>
      <c r="P2">
        <f t="shared" ref="P2:P5" si="2">1/O2</f>
        <v>172.35231313745996</v>
      </c>
    </row>
    <row r="3" spans="1:16" x14ac:dyDescent="0.35">
      <c r="B3">
        <f>B2/2</f>
        <v>13</v>
      </c>
      <c r="G3">
        <f>G2/2</f>
        <v>15</v>
      </c>
      <c r="M3">
        <v>-1</v>
      </c>
      <c r="N3">
        <f t="shared" si="0"/>
        <v>0.36787944117144233</v>
      </c>
      <c r="O3">
        <f t="shared" si="1"/>
        <v>0.86110337831212846</v>
      </c>
      <c r="P3">
        <f t="shared" si="2"/>
        <v>1.1613007510899871</v>
      </c>
    </row>
    <row r="4" spans="1:16" x14ac:dyDescent="0.35">
      <c r="B4">
        <f>B3-2</f>
        <v>11</v>
      </c>
      <c r="C4">
        <f t="shared" ref="C4:C6" si="3">B4^2</f>
        <v>121</v>
      </c>
      <c r="D4">
        <f t="shared" ref="D4:D6" si="4">C4*64</f>
        <v>7744</v>
      </c>
      <c r="G4">
        <f>G3-2</f>
        <v>13</v>
      </c>
      <c r="H4">
        <f t="shared" ref="H4:H6" si="5">G4^2</f>
        <v>169</v>
      </c>
      <c r="I4">
        <f t="shared" ref="I4:I6" si="6">H4*64</f>
        <v>10816</v>
      </c>
      <c r="M4">
        <v>-8</v>
      </c>
      <c r="N4">
        <f t="shared" si="0"/>
        <v>3.3546262790251185E-4</v>
      </c>
      <c r="O4">
        <f t="shared" si="1"/>
        <v>7.8522464116089787E-4</v>
      </c>
      <c r="P4">
        <f t="shared" si="2"/>
        <v>1273.5209105531537</v>
      </c>
    </row>
    <row r="5" spans="1:16" x14ac:dyDescent="0.35">
      <c r="B5">
        <f>B4-6</f>
        <v>5</v>
      </c>
      <c r="G5">
        <f>G4-7</f>
        <v>6</v>
      </c>
      <c r="M5">
        <v>-3</v>
      </c>
      <c r="N5">
        <f t="shared" si="0"/>
        <v>4.9787068367863944E-2</v>
      </c>
      <c r="O5">
        <f t="shared" si="1"/>
        <v>0.11653766959987596</v>
      </c>
      <c r="P5">
        <f t="shared" si="2"/>
        <v>8.580916397534212</v>
      </c>
    </row>
    <row r="6" spans="1:16" x14ac:dyDescent="0.35">
      <c r="B6">
        <f>B5-2</f>
        <v>3</v>
      </c>
      <c r="C6">
        <f t="shared" si="3"/>
        <v>9</v>
      </c>
      <c r="D6">
        <f t="shared" si="4"/>
        <v>576</v>
      </c>
      <c r="G6">
        <f>G5-2</f>
        <v>4</v>
      </c>
      <c r="H6">
        <f t="shared" si="5"/>
        <v>16</v>
      </c>
      <c r="I6">
        <f t="shared" si="6"/>
        <v>1024</v>
      </c>
      <c r="N6">
        <f>SUM(N1:N5)</f>
        <v>0.42721867134296065</v>
      </c>
    </row>
    <row r="7" spans="1:16" x14ac:dyDescent="0.35">
      <c r="D7">
        <v>64</v>
      </c>
      <c r="I7">
        <v>64</v>
      </c>
    </row>
    <row r="8" spans="1:16" x14ac:dyDescent="0.35">
      <c r="D8" s="1">
        <f>SUM(D2:D7)</f>
        <v>51648</v>
      </c>
      <c r="I8" s="1">
        <f t="shared" ref="E8:I8" si="7">SUM(I2:I7)</f>
        <v>69504</v>
      </c>
    </row>
    <row r="11" spans="1:16" x14ac:dyDescent="0.35">
      <c r="M11">
        <v>0</v>
      </c>
      <c r="N11">
        <v>0</v>
      </c>
    </row>
    <row r="12" spans="1:16" x14ac:dyDescent="0.35">
      <c r="H12">
        <f>3*3*64</f>
        <v>576</v>
      </c>
      <c r="M12">
        <v>1</v>
      </c>
      <c r="N12">
        <v>2</v>
      </c>
    </row>
    <row r="13" spans="1:16" x14ac:dyDescent="0.35">
      <c r="M13">
        <v>2</v>
      </c>
      <c r="N13">
        <v>4</v>
      </c>
    </row>
    <row r="14" spans="1:16" x14ac:dyDescent="0.35">
      <c r="M14">
        <v>3</v>
      </c>
      <c r="N14">
        <v>6</v>
      </c>
    </row>
    <row r="15" spans="1:16" x14ac:dyDescent="0.35">
      <c r="M15">
        <v>4</v>
      </c>
      <c r="N15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13"/>
  <sheetViews>
    <sheetView tabSelected="1" workbookViewId="0">
      <selection activeCell="E315" sqref="E315"/>
    </sheetView>
  </sheetViews>
  <sheetFormatPr defaultRowHeight="14.5" x14ac:dyDescent="0.35"/>
  <sheetData>
    <row r="1" spans="1:6" x14ac:dyDescent="0.35">
      <c r="A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hidden="1" x14ac:dyDescent="0.35">
      <c r="A2" t="s">
        <v>13</v>
      </c>
      <c r="B2" t="s">
        <v>14</v>
      </c>
    </row>
    <row r="3" spans="1:6" x14ac:dyDescent="0.35">
      <c r="A3" t="s">
        <v>1172</v>
      </c>
      <c r="B3" t="s">
        <v>1173</v>
      </c>
      <c r="C3" t="s">
        <v>17</v>
      </c>
      <c r="D3" t="s">
        <v>30</v>
      </c>
      <c r="E3" t="s">
        <v>1174</v>
      </c>
      <c r="F3" t="s">
        <v>1171</v>
      </c>
    </row>
    <row r="4" spans="1:6" hidden="1" x14ac:dyDescent="0.35">
      <c r="A4" t="s">
        <v>20</v>
      </c>
      <c r="B4" t="s">
        <v>21</v>
      </c>
      <c r="C4" t="s">
        <v>17</v>
      </c>
      <c r="E4" t="s">
        <v>22</v>
      </c>
      <c r="F4" t="s">
        <v>23</v>
      </c>
    </row>
    <row r="5" spans="1:6" hidden="1" x14ac:dyDescent="0.35">
      <c r="A5" t="s">
        <v>24</v>
      </c>
      <c r="B5" t="s">
        <v>25</v>
      </c>
      <c r="C5" t="s">
        <v>17</v>
      </c>
      <c r="E5" t="s">
        <v>26</v>
      </c>
      <c r="F5" t="s">
        <v>27</v>
      </c>
    </row>
    <row r="6" spans="1:6" hidden="1" x14ac:dyDescent="0.35">
      <c r="A6" t="s">
        <v>28</v>
      </c>
      <c r="B6" t="s">
        <v>29</v>
      </c>
      <c r="C6" t="s">
        <v>17</v>
      </c>
      <c r="D6" t="s">
        <v>30</v>
      </c>
      <c r="E6" t="s">
        <v>31</v>
      </c>
      <c r="F6" t="s">
        <v>32</v>
      </c>
    </row>
    <row r="7" spans="1:6" hidden="1" x14ac:dyDescent="0.35">
      <c r="A7" t="s">
        <v>33</v>
      </c>
      <c r="B7" t="s">
        <v>34</v>
      </c>
      <c r="C7" t="s">
        <v>17</v>
      </c>
      <c r="D7" t="s">
        <v>30</v>
      </c>
      <c r="E7" t="s">
        <v>35</v>
      </c>
      <c r="F7" t="s">
        <v>36</v>
      </c>
    </row>
    <row r="8" spans="1:6" hidden="1" x14ac:dyDescent="0.35">
      <c r="A8" t="s">
        <v>37</v>
      </c>
      <c r="B8" t="s">
        <v>38</v>
      </c>
      <c r="C8" t="s">
        <v>17</v>
      </c>
      <c r="D8" t="s">
        <v>30</v>
      </c>
      <c r="E8" t="s">
        <v>39</v>
      </c>
      <c r="F8" t="s">
        <v>40</v>
      </c>
    </row>
    <row r="9" spans="1:6" hidden="1" x14ac:dyDescent="0.35">
      <c r="A9" t="s">
        <v>41</v>
      </c>
      <c r="B9" t="s">
        <v>42</v>
      </c>
      <c r="C9" t="s">
        <v>17</v>
      </c>
      <c r="D9" t="s">
        <v>30</v>
      </c>
      <c r="E9" t="s">
        <v>43</v>
      </c>
      <c r="F9" t="s">
        <v>44</v>
      </c>
    </row>
    <row r="10" spans="1:6" x14ac:dyDescent="0.35">
      <c r="A10" t="s">
        <v>769</v>
      </c>
      <c r="B10" t="s">
        <v>770</v>
      </c>
      <c r="C10" t="s">
        <v>17</v>
      </c>
      <c r="D10" t="s">
        <v>30</v>
      </c>
      <c r="E10" t="s">
        <v>771</v>
      </c>
      <c r="F10" t="s">
        <v>772</v>
      </c>
    </row>
    <row r="11" spans="1:6" hidden="1" x14ac:dyDescent="0.35">
      <c r="A11" t="s">
        <v>24</v>
      </c>
      <c r="B11" t="s">
        <v>25</v>
      </c>
      <c r="C11" t="s">
        <v>17</v>
      </c>
      <c r="E11" t="s">
        <v>49</v>
      </c>
      <c r="F11" t="s">
        <v>50</v>
      </c>
    </row>
    <row r="12" spans="1:6" hidden="1" x14ac:dyDescent="0.35">
      <c r="A12" t="s">
        <v>51</v>
      </c>
      <c r="B12" t="s">
        <v>52</v>
      </c>
      <c r="C12" t="s">
        <v>17</v>
      </c>
      <c r="D12" t="s">
        <v>30</v>
      </c>
      <c r="E12" t="s">
        <v>53</v>
      </c>
      <c r="F12" t="s">
        <v>54</v>
      </c>
    </row>
    <row r="13" spans="1:6" hidden="1" x14ac:dyDescent="0.35">
      <c r="A13" t="s">
        <v>55</v>
      </c>
      <c r="B13" t="s">
        <v>56</v>
      </c>
      <c r="C13" t="s">
        <v>17</v>
      </c>
      <c r="D13" t="s">
        <v>30</v>
      </c>
      <c r="E13" t="s">
        <v>53</v>
      </c>
      <c r="F13" t="s">
        <v>57</v>
      </c>
    </row>
    <row r="14" spans="1:6" hidden="1" x14ac:dyDescent="0.35">
      <c r="A14" t="s">
        <v>58</v>
      </c>
      <c r="B14" t="s">
        <v>59</v>
      </c>
      <c r="C14" t="s">
        <v>17</v>
      </c>
      <c r="D14" t="s">
        <v>30</v>
      </c>
      <c r="E14" t="s">
        <v>60</v>
      </c>
      <c r="F14" t="s">
        <v>61</v>
      </c>
    </row>
    <row r="15" spans="1:6" hidden="1" x14ac:dyDescent="0.35">
      <c r="A15" t="s">
        <v>62</v>
      </c>
      <c r="B15" t="s">
        <v>63</v>
      </c>
      <c r="C15" t="s">
        <v>17</v>
      </c>
      <c r="D15" t="s">
        <v>30</v>
      </c>
      <c r="E15" t="s">
        <v>64</v>
      </c>
      <c r="F15" t="s">
        <v>65</v>
      </c>
    </row>
    <row r="16" spans="1:6" hidden="1" x14ac:dyDescent="0.35">
      <c r="A16" t="s">
        <v>66</v>
      </c>
      <c r="B16" t="s">
        <v>67</v>
      </c>
      <c r="C16" t="s">
        <v>17</v>
      </c>
      <c r="D16" t="s">
        <v>30</v>
      </c>
      <c r="E16" t="s">
        <v>68</v>
      </c>
      <c r="F16" t="s">
        <v>69</v>
      </c>
    </row>
    <row r="17" spans="1:6" hidden="1" x14ac:dyDescent="0.35">
      <c r="A17" t="s">
        <v>70</v>
      </c>
      <c r="B17" t="s">
        <v>71</v>
      </c>
      <c r="C17" t="s">
        <v>17</v>
      </c>
      <c r="D17" t="s">
        <v>30</v>
      </c>
      <c r="E17" t="s">
        <v>72</v>
      </c>
      <c r="F17" t="s">
        <v>73</v>
      </c>
    </row>
    <row r="18" spans="1:6" hidden="1" x14ac:dyDescent="0.35">
      <c r="A18" t="s">
        <v>74</v>
      </c>
      <c r="B18" t="s">
        <v>75</v>
      </c>
      <c r="C18" t="s">
        <v>17</v>
      </c>
      <c r="D18" t="s">
        <v>30</v>
      </c>
      <c r="E18" t="s">
        <v>68</v>
      </c>
      <c r="F18" t="s">
        <v>76</v>
      </c>
    </row>
    <row r="19" spans="1:6" hidden="1" x14ac:dyDescent="0.35">
      <c r="A19" t="s">
        <v>77</v>
      </c>
      <c r="B19" t="s">
        <v>78</v>
      </c>
      <c r="C19" t="s">
        <v>17</v>
      </c>
      <c r="D19" t="s">
        <v>30</v>
      </c>
      <c r="E19" t="s">
        <v>79</v>
      </c>
      <c r="F19" t="s">
        <v>80</v>
      </c>
    </row>
    <row r="20" spans="1:6" hidden="1" x14ac:dyDescent="0.35">
      <c r="A20" t="s">
        <v>81</v>
      </c>
      <c r="B20" t="s">
        <v>82</v>
      </c>
      <c r="C20" t="s">
        <v>17</v>
      </c>
      <c r="D20" t="s">
        <v>30</v>
      </c>
      <c r="E20" t="s">
        <v>83</v>
      </c>
      <c r="F20" t="s">
        <v>84</v>
      </c>
    </row>
    <row r="21" spans="1:6" hidden="1" x14ac:dyDescent="0.35">
      <c r="A21" t="s">
        <v>85</v>
      </c>
      <c r="B21" t="s">
        <v>86</v>
      </c>
      <c r="C21" t="s">
        <v>17</v>
      </c>
      <c r="D21" t="s">
        <v>30</v>
      </c>
      <c r="E21" t="s">
        <v>87</v>
      </c>
      <c r="F21" t="s">
        <v>88</v>
      </c>
    </row>
    <row r="22" spans="1:6" hidden="1" x14ac:dyDescent="0.35">
      <c r="A22" t="s">
        <v>89</v>
      </c>
      <c r="B22" t="s">
        <v>90</v>
      </c>
      <c r="C22" t="s">
        <v>17</v>
      </c>
      <c r="D22" t="s">
        <v>30</v>
      </c>
      <c r="E22" t="s">
        <v>91</v>
      </c>
      <c r="F22" t="s">
        <v>92</v>
      </c>
    </row>
    <row r="23" spans="1:6" hidden="1" x14ac:dyDescent="0.35">
      <c r="A23" t="s">
        <v>93</v>
      </c>
      <c r="B23" t="s">
        <v>94</v>
      </c>
      <c r="C23" t="s">
        <v>17</v>
      </c>
      <c r="D23" t="s">
        <v>95</v>
      </c>
      <c r="E23" t="s">
        <v>96</v>
      </c>
      <c r="F23" t="s">
        <v>97</v>
      </c>
    </row>
    <row r="24" spans="1:6" hidden="1" x14ac:dyDescent="0.35">
      <c r="A24" t="s">
        <v>98</v>
      </c>
      <c r="B24" t="s">
        <v>99</v>
      </c>
      <c r="C24" t="s">
        <v>17</v>
      </c>
      <c r="D24" t="s">
        <v>95</v>
      </c>
      <c r="E24" t="s">
        <v>100</v>
      </c>
      <c r="F24" t="s">
        <v>101</v>
      </c>
    </row>
    <row r="25" spans="1:6" hidden="1" x14ac:dyDescent="0.35">
      <c r="A25" t="s">
        <v>102</v>
      </c>
      <c r="B25" t="s">
        <v>103</v>
      </c>
      <c r="C25" t="s">
        <v>17</v>
      </c>
      <c r="D25" t="s">
        <v>95</v>
      </c>
      <c r="E25" t="s">
        <v>104</v>
      </c>
      <c r="F25" t="s">
        <v>105</v>
      </c>
    </row>
    <row r="26" spans="1:6" x14ac:dyDescent="0.35">
      <c r="A26" t="s">
        <v>773</v>
      </c>
      <c r="B26" t="s">
        <v>774</v>
      </c>
      <c r="C26" t="s">
        <v>17</v>
      </c>
      <c r="D26" t="s">
        <v>30</v>
      </c>
      <c r="E26" t="s">
        <v>771</v>
      </c>
      <c r="F26" t="s">
        <v>775</v>
      </c>
    </row>
    <row r="27" spans="1:6" hidden="1" x14ac:dyDescent="0.35">
      <c r="A27" t="s">
        <v>109</v>
      </c>
      <c r="B27" t="s">
        <v>110</v>
      </c>
      <c r="C27" t="s">
        <v>111</v>
      </c>
      <c r="E27" t="s">
        <v>112</v>
      </c>
      <c r="F27" t="s">
        <v>48</v>
      </c>
    </row>
    <row r="28" spans="1:6" hidden="1" x14ac:dyDescent="0.35">
      <c r="A28" t="s">
        <v>113</v>
      </c>
      <c r="B28" t="s">
        <v>114</v>
      </c>
      <c r="C28" t="s">
        <v>111</v>
      </c>
      <c r="E28" t="s">
        <v>115</v>
      </c>
      <c r="F28" t="s">
        <v>48</v>
      </c>
    </row>
    <row r="29" spans="1:6" x14ac:dyDescent="0.35">
      <c r="A29" t="s">
        <v>45</v>
      </c>
      <c r="B29" t="s">
        <v>46</v>
      </c>
      <c r="C29" t="s">
        <v>17</v>
      </c>
      <c r="E29" t="s">
        <v>47</v>
      </c>
      <c r="F29" t="s">
        <v>48</v>
      </c>
    </row>
    <row r="30" spans="1:6" hidden="1" x14ac:dyDescent="0.35">
      <c r="A30" t="s">
        <v>120</v>
      </c>
      <c r="B30" t="s">
        <v>121</v>
      </c>
      <c r="C30" t="s">
        <v>17</v>
      </c>
      <c r="E30" t="s">
        <v>122</v>
      </c>
      <c r="F30" t="s">
        <v>48</v>
      </c>
    </row>
    <row r="31" spans="1:6" hidden="1" x14ac:dyDescent="0.35">
      <c r="A31" t="s">
        <v>113</v>
      </c>
      <c r="B31" t="s">
        <v>114</v>
      </c>
      <c r="C31" t="s">
        <v>17</v>
      </c>
      <c r="E31" t="s">
        <v>123</v>
      </c>
      <c r="F31" t="s">
        <v>27</v>
      </c>
    </row>
    <row r="32" spans="1:6" hidden="1" x14ac:dyDescent="0.35">
      <c r="A32" t="s">
        <v>124</v>
      </c>
      <c r="B32" t="s">
        <v>125</v>
      </c>
      <c r="C32" t="s">
        <v>17</v>
      </c>
      <c r="D32" t="s">
        <v>30</v>
      </c>
      <c r="E32" t="s">
        <v>126</v>
      </c>
      <c r="F32" t="s">
        <v>127</v>
      </c>
    </row>
    <row r="33" spans="1:6" hidden="1" x14ac:dyDescent="0.35">
      <c r="A33" t="s">
        <v>128</v>
      </c>
      <c r="B33" t="s">
        <v>129</v>
      </c>
      <c r="C33" t="s">
        <v>17</v>
      </c>
      <c r="D33" t="s">
        <v>30</v>
      </c>
      <c r="E33" t="s">
        <v>130</v>
      </c>
      <c r="F33" t="s">
        <v>131</v>
      </c>
    </row>
    <row r="34" spans="1:6" hidden="1" x14ac:dyDescent="0.35">
      <c r="A34" t="s">
        <v>132</v>
      </c>
      <c r="B34" t="s">
        <v>133</v>
      </c>
      <c r="C34" t="s">
        <v>17</v>
      </c>
      <c r="E34" t="s">
        <v>134</v>
      </c>
      <c r="F34" t="s">
        <v>48</v>
      </c>
    </row>
    <row r="35" spans="1:6" hidden="1" x14ac:dyDescent="0.35">
      <c r="A35" t="s">
        <v>113</v>
      </c>
      <c r="B35" t="s">
        <v>114</v>
      </c>
      <c r="C35" t="s">
        <v>17</v>
      </c>
      <c r="E35" t="s">
        <v>135</v>
      </c>
      <c r="F35" t="s">
        <v>27</v>
      </c>
    </row>
    <row r="36" spans="1:6" hidden="1" x14ac:dyDescent="0.35">
      <c r="A36" t="s">
        <v>136</v>
      </c>
      <c r="B36" t="s">
        <v>137</v>
      </c>
      <c r="C36" t="s">
        <v>17</v>
      </c>
      <c r="D36" t="s">
        <v>30</v>
      </c>
      <c r="E36" t="s">
        <v>138</v>
      </c>
      <c r="F36" t="s">
        <v>139</v>
      </c>
    </row>
    <row r="37" spans="1:6" hidden="1" x14ac:dyDescent="0.35">
      <c r="A37" t="s">
        <v>140</v>
      </c>
      <c r="B37" t="s">
        <v>141</v>
      </c>
      <c r="C37" t="s">
        <v>17</v>
      </c>
      <c r="D37" t="s">
        <v>30</v>
      </c>
      <c r="E37" t="s">
        <v>138</v>
      </c>
      <c r="F37" t="s">
        <v>142</v>
      </c>
    </row>
    <row r="38" spans="1:6" hidden="1" x14ac:dyDescent="0.35">
      <c r="A38" t="s">
        <v>143</v>
      </c>
      <c r="B38" t="s">
        <v>144</v>
      </c>
      <c r="C38" t="s">
        <v>17</v>
      </c>
      <c r="E38" t="s">
        <v>134</v>
      </c>
      <c r="F38" t="s">
        <v>27</v>
      </c>
    </row>
    <row r="39" spans="1:6" hidden="1" x14ac:dyDescent="0.35">
      <c r="A39" t="s">
        <v>145</v>
      </c>
      <c r="B39" t="s">
        <v>146</v>
      </c>
      <c r="C39" t="s">
        <v>17</v>
      </c>
      <c r="E39" t="s">
        <v>147</v>
      </c>
      <c r="F39" t="s">
        <v>48</v>
      </c>
    </row>
    <row r="40" spans="1:6" hidden="1" x14ac:dyDescent="0.35">
      <c r="A40" t="s">
        <v>148</v>
      </c>
      <c r="B40" t="s">
        <v>149</v>
      </c>
      <c r="C40" t="s">
        <v>17</v>
      </c>
      <c r="D40" t="s">
        <v>30</v>
      </c>
      <c r="E40" t="s">
        <v>150</v>
      </c>
      <c r="F40" t="s">
        <v>151</v>
      </c>
    </row>
    <row r="41" spans="1:6" hidden="1" x14ac:dyDescent="0.35">
      <c r="A41" t="s">
        <v>152</v>
      </c>
      <c r="B41" t="s">
        <v>153</v>
      </c>
      <c r="C41" t="s">
        <v>17</v>
      </c>
      <c r="D41" t="s">
        <v>154</v>
      </c>
      <c r="E41" t="s">
        <v>155</v>
      </c>
      <c r="F41" t="s">
        <v>108</v>
      </c>
    </row>
    <row r="42" spans="1:6" hidden="1" x14ac:dyDescent="0.35">
      <c r="A42" t="s">
        <v>156</v>
      </c>
      <c r="B42" t="s">
        <v>157</v>
      </c>
      <c r="C42" t="s">
        <v>17</v>
      </c>
      <c r="D42" t="s">
        <v>154</v>
      </c>
      <c r="E42" t="s">
        <v>158</v>
      </c>
      <c r="F42" t="s">
        <v>23</v>
      </c>
    </row>
    <row r="43" spans="1:6" hidden="1" x14ac:dyDescent="0.35">
      <c r="A43" t="s">
        <v>159</v>
      </c>
      <c r="B43" t="s">
        <v>160</v>
      </c>
      <c r="C43" t="s">
        <v>17</v>
      </c>
      <c r="D43" t="s">
        <v>154</v>
      </c>
      <c r="E43" t="s">
        <v>161</v>
      </c>
      <c r="F43" t="s">
        <v>162</v>
      </c>
    </row>
    <row r="44" spans="1:6" hidden="1" x14ac:dyDescent="0.35">
      <c r="A44" t="s">
        <v>163</v>
      </c>
      <c r="B44" t="s">
        <v>164</v>
      </c>
      <c r="C44" t="s">
        <v>17</v>
      </c>
      <c r="D44" t="s">
        <v>154</v>
      </c>
      <c r="E44" t="s">
        <v>165</v>
      </c>
      <c r="F44" t="s">
        <v>166</v>
      </c>
    </row>
    <row r="45" spans="1:6" hidden="1" x14ac:dyDescent="0.35">
      <c r="A45" t="s">
        <v>167</v>
      </c>
      <c r="B45" t="s">
        <v>168</v>
      </c>
      <c r="C45" t="s">
        <v>17</v>
      </c>
      <c r="D45" t="s">
        <v>154</v>
      </c>
      <c r="E45" t="s">
        <v>161</v>
      </c>
      <c r="F45" t="s">
        <v>169</v>
      </c>
    </row>
    <row r="46" spans="1:6" hidden="1" x14ac:dyDescent="0.35">
      <c r="A46" t="s">
        <v>170</v>
      </c>
      <c r="B46" t="s">
        <v>171</v>
      </c>
      <c r="C46" t="s">
        <v>17</v>
      </c>
      <c r="D46" t="s">
        <v>154</v>
      </c>
      <c r="E46" t="s">
        <v>158</v>
      </c>
      <c r="F46" t="s">
        <v>50</v>
      </c>
    </row>
    <row r="47" spans="1:6" hidden="1" x14ac:dyDescent="0.35">
      <c r="A47" t="s">
        <v>172</v>
      </c>
      <c r="B47" t="s">
        <v>173</v>
      </c>
      <c r="C47" t="s">
        <v>17</v>
      </c>
      <c r="D47" t="s">
        <v>154</v>
      </c>
      <c r="E47" t="s">
        <v>174</v>
      </c>
      <c r="F47" t="s">
        <v>175</v>
      </c>
    </row>
    <row r="48" spans="1:6" hidden="1" x14ac:dyDescent="0.35">
      <c r="A48" t="s">
        <v>176</v>
      </c>
      <c r="B48" t="s">
        <v>177</v>
      </c>
      <c r="C48" t="s">
        <v>17</v>
      </c>
      <c r="D48" t="s">
        <v>154</v>
      </c>
      <c r="E48" t="s">
        <v>174</v>
      </c>
      <c r="F48" t="s">
        <v>178</v>
      </c>
    </row>
    <row r="49" spans="1:6" hidden="1" x14ac:dyDescent="0.35">
      <c r="A49" t="s">
        <v>179</v>
      </c>
      <c r="B49" t="s">
        <v>180</v>
      </c>
      <c r="C49" t="s">
        <v>17</v>
      </c>
      <c r="D49" t="s">
        <v>154</v>
      </c>
      <c r="E49" t="s">
        <v>174</v>
      </c>
      <c r="F49" t="s">
        <v>181</v>
      </c>
    </row>
    <row r="50" spans="1:6" hidden="1" x14ac:dyDescent="0.35">
      <c r="A50" t="s">
        <v>182</v>
      </c>
      <c r="B50" t="s">
        <v>183</v>
      </c>
      <c r="C50" t="s">
        <v>17</v>
      </c>
      <c r="D50" t="s">
        <v>154</v>
      </c>
      <c r="E50" t="s">
        <v>184</v>
      </c>
      <c r="F50" t="s">
        <v>185</v>
      </c>
    </row>
    <row r="51" spans="1:6" hidden="1" x14ac:dyDescent="0.35">
      <c r="A51" t="s">
        <v>186</v>
      </c>
      <c r="B51" t="s">
        <v>187</v>
      </c>
      <c r="C51" t="s">
        <v>17</v>
      </c>
      <c r="D51" t="s">
        <v>154</v>
      </c>
      <c r="E51" t="s">
        <v>174</v>
      </c>
      <c r="F51" t="s">
        <v>188</v>
      </c>
    </row>
    <row r="52" spans="1:6" hidden="1" x14ac:dyDescent="0.35">
      <c r="A52" t="s">
        <v>189</v>
      </c>
      <c r="B52" t="s">
        <v>190</v>
      </c>
      <c r="C52" t="s">
        <v>17</v>
      </c>
      <c r="D52" t="s">
        <v>154</v>
      </c>
      <c r="E52" t="s">
        <v>184</v>
      </c>
      <c r="F52" t="s">
        <v>191</v>
      </c>
    </row>
    <row r="53" spans="1:6" hidden="1" x14ac:dyDescent="0.35">
      <c r="A53" t="s">
        <v>192</v>
      </c>
      <c r="B53" t="s">
        <v>193</v>
      </c>
      <c r="C53" t="s">
        <v>17</v>
      </c>
      <c r="D53" t="s">
        <v>154</v>
      </c>
      <c r="E53" t="s">
        <v>184</v>
      </c>
      <c r="F53" t="s">
        <v>194</v>
      </c>
    </row>
    <row r="54" spans="1:6" hidden="1" x14ac:dyDescent="0.35">
      <c r="A54" t="s">
        <v>195</v>
      </c>
      <c r="B54" t="s">
        <v>196</v>
      </c>
      <c r="C54" t="s">
        <v>17</v>
      </c>
      <c r="D54" t="s">
        <v>154</v>
      </c>
      <c r="E54" t="s">
        <v>184</v>
      </c>
      <c r="F54" t="s">
        <v>197</v>
      </c>
    </row>
    <row r="55" spans="1:6" hidden="1" x14ac:dyDescent="0.35">
      <c r="A55" t="s">
        <v>198</v>
      </c>
      <c r="B55" t="s">
        <v>199</v>
      </c>
      <c r="C55" t="s">
        <v>17</v>
      </c>
      <c r="D55" t="s">
        <v>154</v>
      </c>
      <c r="E55" t="s">
        <v>184</v>
      </c>
      <c r="F55" t="s">
        <v>200</v>
      </c>
    </row>
    <row r="56" spans="1:6" hidden="1" x14ac:dyDescent="0.35">
      <c r="A56" t="s">
        <v>201</v>
      </c>
      <c r="B56" t="s">
        <v>202</v>
      </c>
      <c r="C56" t="s">
        <v>17</v>
      </c>
      <c r="D56" t="s">
        <v>154</v>
      </c>
      <c r="E56" t="s">
        <v>184</v>
      </c>
      <c r="F56" t="s">
        <v>203</v>
      </c>
    </row>
    <row r="57" spans="1:6" hidden="1" x14ac:dyDescent="0.35">
      <c r="A57" t="s">
        <v>204</v>
      </c>
      <c r="B57" t="s">
        <v>205</v>
      </c>
      <c r="C57" t="s">
        <v>17</v>
      </c>
      <c r="D57" t="s">
        <v>154</v>
      </c>
      <c r="E57" t="s">
        <v>184</v>
      </c>
      <c r="F57" t="s">
        <v>206</v>
      </c>
    </row>
    <row r="58" spans="1:6" hidden="1" x14ac:dyDescent="0.35">
      <c r="A58" t="s">
        <v>207</v>
      </c>
      <c r="B58" t="s">
        <v>208</v>
      </c>
      <c r="C58" t="s">
        <v>17</v>
      </c>
      <c r="D58" t="s">
        <v>154</v>
      </c>
      <c r="E58" t="s">
        <v>209</v>
      </c>
      <c r="F58" t="s">
        <v>210</v>
      </c>
    </row>
    <row r="59" spans="1:6" hidden="1" x14ac:dyDescent="0.35">
      <c r="A59" t="s">
        <v>211</v>
      </c>
      <c r="B59" t="s">
        <v>212</v>
      </c>
      <c r="C59" t="s">
        <v>17</v>
      </c>
      <c r="D59" t="s">
        <v>154</v>
      </c>
      <c r="E59" t="s">
        <v>174</v>
      </c>
      <c r="F59" t="s">
        <v>213</v>
      </c>
    </row>
    <row r="60" spans="1:6" hidden="1" x14ac:dyDescent="0.35">
      <c r="A60" t="s">
        <v>214</v>
      </c>
      <c r="B60" t="s">
        <v>215</v>
      </c>
      <c r="C60" t="s">
        <v>17</v>
      </c>
      <c r="D60" t="s">
        <v>154</v>
      </c>
      <c r="E60" t="s">
        <v>174</v>
      </c>
      <c r="F60" t="s">
        <v>216</v>
      </c>
    </row>
    <row r="61" spans="1:6" hidden="1" x14ac:dyDescent="0.35">
      <c r="A61" t="s">
        <v>217</v>
      </c>
      <c r="B61" t="s">
        <v>218</v>
      </c>
      <c r="C61" t="s">
        <v>17</v>
      </c>
      <c r="D61" t="s">
        <v>154</v>
      </c>
      <c r="E61" t="s">
        <v>219</v>
      </c>
      <c r="F61" t="s">
        <v>220</v>
      </c>
    </row>
    <row r="62" spans="1:6" hidden="1" x14ac:dyDescent="0.35">
      <c r="A62" t="s">
        <v>221</v>
      </c>
      <c r="B62" t="s">
        <v>222</v>
      </c>
      <c r="C62" t="s">
        <v>17</v>
      </c>
      <c r="D62" t="s">
        <v>154</v>
      </c>
      <c r="E62" t="s">
        <v>219</v>
      </c>
      <c r="F62" t="s">
        <v>223</v>
      </c>
    </row>
    <row r="63" spans="1:6" hidden="1" x14ac:dyDescent="0.35">
      <c r="A63" t="s">
        <v>224</v>
      </c>
      <c r="B63" t="s">
        <v>225</v>
      </c>
      <c r="C63" t="s">
        <v>17</v>
      </c>
      <c r="E63" t="s">
        <v>226</v>
      </c>
      <c r="F63" t="s">
        <v>50</v>
      </c>
    </row>
    <row r="64" spans="1:6" hidden="1" x14ac:dyDescent="0.35">
      <c r="A64" t="s">
        <v>227</v>
      </c>
      <c r="B64" t="s">
        <v>228</v>
      </c>
      <c r="C64" t="s">
        <v>17</v>
      </c>
      <c r="D64" t="s">
        <v>229</v>
      </c>
      <c r="E64" t="s">
        <v>230</v>
      </c>
      <c r="F64" t="s">
        <v>48</v>
      </c>
    </row>
    <row r="65" spans="1:6" hidden="1" x14ac:dyDescent="0.35">
      <c r="A65" t="s">
        <v>231</v>
      </c>
      <c r="B65" t="s">
        <v>232</v>
      </c>
      <c r="C65" t="s">
        <v>17</v>
      </c>
      <c r="D65" t="s">
        <v>233</v>
      </c>
      <c r="E65" t="s">
        <v>234</v>
      </c>
      <c r="F65" t="s">
        <v>235</v>
      </c>
    </row>
    <row r="66" spans="1:6" hidden="1" x14ac:dyDescent="0.35">
      <c r="A66" t="s">
        <v>236</v>
      </c>
      <c r="B66" t="s">
        <v>237</v>
      </c>
      <c r="C66" t="s">
        <v>17</v>
      </c>
      <c r="E66" t="s">
        <v>135</v>
      </c>
      <c r="F66" t="s">
        <v>108</v>
      </c>
    </row>
    <row r="67" spans="1:6" hidden="1" x14ac:dyDescent="0.35">
      <c r="A67" t="s">
        <v>238</v>
      </c>
      <c r="B67" t="s">
        <v>239</v>
      </c>
      <c r="C67" t="s">
        <v>17</v>
      </c>
      <c r="E67" t="s">
        <v>240</v>
      </c>
      <c r="F67" t="s">
        <v>241</v>
      </c>
    </row>
    <row r="68" spans="1:6" hidden="1" x14ac:dyDescent="0.35">
      <c r="A68" t="s">
        <v>242</v>
      </c>
      <c r="B68" t="s">
        <v>243</v>
      </c>
      <c r="C68" t="s">
        <v>17</v>
      </c>
      <c r="E68" t="s">
        <v>240</v>
      </c>
      <c r="F68" t="s">
        <v>244</v>
      </c>
    </row>
    <row r="69" spans="1:6" x14ac:dyDescent="0.35">
      <c r="A69" t="s">
        <v>106</v>
      </c>
      <c r="B69" t="s">
        <v>107</v>
      </c>
      <c r="C69" t="s">
        <v>17</v>
      </c>
      <c r="E69" t="s">
        <v>47</v>
      </c>
      <c r="F69" t="s">
        <v>108</v>
      </c>
    </row>
    <row r="70" spans="1:6" hidden="1" x14ac:dyDescent="0.35">
      <c r="A70" t="s">
        <v>250</v>
      </c>
      <c r="B70" t="s">
        <v>251</v>
      </c>
      <c r="C70" t="s">
        <v>17</v>
      </c>
      <c r="E70" t="s">
        <v>240</v>
      </c>
      <c r="F70" t="s">
        <v>252</v>
      </c>
    </row>
    <row r="71" spans="1:6" hidden="1" x14ac:dyDescent="0.35">
      <c r="A71" t="s">
        <v>253</v>
      </c>
      <c r="B71" t="s">
        <v>254</v>
      </c>
      <c r="C71" t="s">
        <v>17</v>
      </c>
      <c r="E71" t="s">
        <v>255</v>
      </c>
      <c r="F71" t="s">
        <v>256</v>
      </c>
    </row>
    <row r="72" spans="1:6" hidden="1" x14ac:dyDescent="0.35">
      <c r="A72" t="s">
        <v>24</v>
      </c>
      <c r="B72" t="s">
        <v>25</v>
      </c>
      <c r="C72" t="s">
        <v>17</v>
      </c>
      <c r="E72" t="s">
        <v>135</v>
      </c>
      <c r="F72" t="s">
        <v>48</v>
      </c>
    </row>
    <row r="73" spans="1:6" x14ac:dyDescent="0.35">
      <c r="A73" t="s">
        <v>990</v>
      </c>
      <c r="B73" t="s">
        <v>991</v>
      </c>
      <c r="C73" t="s">
        <v>17</v>
      </c>
      <c r="D73" t="s">
        <v>30</v>
      </c>
      <c r="E73" t="s">
        <v>992</v>
      </c>
      <c r="F73" t="s">
        <v>993</v>
      </c>
    </row>
    <row r="74" spans="1:6" hidden="1" x14ac:dyDescent="0.35">
      <c r="A74" t="s">
        <v>262</v>
      </c>
      <c r="B74" t="s">
        <v>263</v>
      </c>
      <c r="C74" t="s">
        <v>17</v>
      </c>
      <c r="D74" t="s">
        <v>264</v>
      </c>
      <c r="E74" t="s">
        <v>265</v>
      </c>
      <c r="F74" t="s">
        <v>266</v>
      </c>
    </row>
    <row r="75" spans="1:6" hidden="1" x14ac:dyDescent="0.35">
      <c r="A75" t="s">
        <v>267</v>
      </c>
      <c r="B75" t="s">
        <v>268</v>
      </c>
      <c r="C75" t="s">
        <v>17</v>
      </c>
      <c r="D75" t="s">
        <v>264</v>
      </c>
      <c r="E75" t="s">
        <v>269</v>
      </c>
      <c r="F75" t="s">
        <v>27</v>
      </c>
    </row>
    <row r="76" spans="1:6" hidden="1" x14ac:dyDescent="0.35">
      <c r="A76" t="s">
        <v>270</v>
      </c>
      <c r="B76" t="s">
        <v>271</v>
      </c>
      <c r="C76" t="s">
        <v>17</v>
      </c>
      <c r="D76" t="s">
        <v>264</v>
      </c>
      <c r="E76" t="s">
        <v>272</v>
      </c>
      <c r="F76" t="s">
        <v>273</v>
      </c>
    </row>
    <row r="77" spans="1:6" hidden="1" x14ac:dyDescent="0.35">
      <c r="A77" t="s">
        <v>274</v>
      </c>
      <c r="B77" t="s">
        <v>275</v>
      </c>
      <c r="C77" t="s">
        <v>17</v>
      </c>
      <c r="D77" t="s">
        <v>264</v>
      </c>
      <c r="E77" t="s">
        <v>276</v>
      </c>
      <c r="F77" t="s">
        <v>277</v>
      </c>
    </row>
    <row r="78" spans="1:6" hidden="1" x14ac:dyDescent="0.35">
      <c r="A78" t="s">
        <v>278</v>
      </c>
      <c r="B78" t="s">
        <v>279</v>
      </c>
      <c r="C78" t="s">
        <v>17</v>
      </c>
      <c r="D78" t="s">
        <v>264</v>
      </c>
      <c r="E78" t="s">
        <v>265</v>
      </c>
      <c r="F78" t="s">
        <v>280</v>
      </c>
    </row>
    <row r="79" spans="1:6" hidden="1" x14ac:dyDescent="0.35">
      <c r="A79" t="s">
        <v>281</v>
      </c>
      <c r="B79" t="s">
        <v>282</v>
      </c>
      <c r="C79" t="s">
        <v>17</v>
      </c>
      <c r="D79" t="s">
        <v>264</v>
      </c>
      <c r="E79" t="s">
        <v>283</v>
      </c>
      <c r="F79" t="s">
        <v>284</v>
      </c>
    </row>
    <row r="80" spans="1:6" hidden="1" x14ac:dyDescent="0.35">
      <c r="A80" t="s">
        <v>285</v>
      </c>
      <c r="B80" t="s">
        <v>286</v>
      </c>
      <c r="C80" t="s">
        <v>17</v>
      </c>
      <c r="D80" t="s">
        <v>264</v>
      </c>
      <c r="E80" t="s">
        <v>287</v>
      </c>
      <c r="F80" t="s">
        <v>288</v>
      </c>
    </row>
    <row r="81" spans="1:6" hidden="1" x14ac:dyDescent="0.35">
      <c r="A81" t="s">
        <v>289</v>
      </c>
      <c r="B81" t="s">
        <v>290</v>
      </c>
      <c r="C81" t="s">
        <v>17</v>
      </c>
      <c r="D81" t="s">
        <v>264</v>
      </c>
      <c r="E81" t="s">
        <v>287</v>
      </c>
      <c r="F81" t="s">
        <v>291</v>
      </c>
    </row>
    <row r="82" spans="1:6" hidden="1" x14ac:dyDescent="0.35">
      <c r="A82" t="s">
        <v>292</v>
      </c>
      <c r="B82" t="s">
        <v>293</v>
      </c>
      <c r="C82" t="s">
        <v>17</v>
      </c>
      <c r="D82" t="s">
        <v>264</v>
      </c>
      <c r="E82" t="s">
        <v>287</v>
      </c>
      <c r="F82" t="s">
        <v>294</v>
      </c>
    </row>
    <row r="83" spans="1:6" hidden="1" x14ac:dyDescent="0.35">
      <c r="A83" t="s">
        <v>295</v>
      </c>
      <c r="B83" t="s">
        <v>296</v>
      </c>
      <c r="C83" t="s">
        <v>17</v>
      </c>
      <c r="D83" t="s">
        <v>264</v>
      </c>
      <c r="E83" t="s">
        <v>297</v>
      </c>
      <c r="F83" t="s">
        <v>298</v>
      </c>
    </row>
    <row r="84" spans="1:6" hidden="1" x14ac:dyDescent="0.35">
      <c r="A84" t="s">
        <v>299</v>
      </c>
      <c r="B84" t="s">
        <v>300</v>
      </c>
      <c r="C84" t="s">
        <v>17</v>
      </c>
      <c r="D84" t="s">
        <v>264</v>
      </c>
      <c r="E84" t="s">
        <v>301</v>
      </c>
      <c r="F84" t="s">
        <v>302</v>
      </c>
    </row>
    <row r="85" spans="1:6" hidden="1" x14ac:dyDescent="0.35">
      <c r="A85" t="s">
        <v>303</v>
      </c>
      <c r="B85" t="s">
        <v>304</v>
      </c>
      <c r="C85" t="s">
        <v>17</v>
      </c>
      <c r="D85" t="s">
        <v>264</v>
      </c>
      <c r="E85" t="s">
        <v>305</v>
      </c>
      <c r="F85" t="s">
        <v>306</v>
      </c>
    </row>
    <row r="86" spans="1:6" hidden="1" x14ac:dyDescent="0.35">
      <c r="A86" t="s">
        <v>307</v>
      </c>
      <c r="B86" t="s">
        <v>308</v>
      </c>
      <c r="C86" t="s">
        <v>17</v>
      </c>
      <c r="D86" t="s">
        <v>264</v>
      </c>
      <c r="E86" t="s">
        <v>309</v>
      </c>
      <c r="F86" t="s">
        <v>73</v>
      </c>
    </row>
    <row r="87" spans="1:6" hidden="1" x14ac:dyDescent="0.35">
      <c r="A87" t="s">
        <v>310</v>
      </c>
      <c r="B87" t="s">
        <v>311</v>
      </c>
      <c r="C87" t="s">
        <v>17</v>
      </c>
      <c r="D87" t="s">
        <v>264</v>
      </c>
      <c r="E87" t="s">
        <v>312</v>
      </c>
      <c r="F87" t="s">
        <v>313</v>
      </c>
    </row>
    <row r="88" spans="1:6" hidden="1" x14ac:dyDescent="0.35">
      <c r="A88" t="s">
        <v>314</v>
      </c>
      <c r="B88" t="s">
        <v>315</v>
      </c>
      <c r="C88" t="s">
        <v>17</v>
      </c>
      <c r="D88" t="s">
        <v>264</v>
      </c>
      <c r="E88" t="s">
        <v>316</v>
      </c>
      <c r="F88" t="s">
        <v>317</v>
      </c>
    </row>
    <row r="89" spans="1:6" hidden="1" x14ac:dyDescent="0.35">
      <c r="A89" t="s">
        <v>318</v>
      </c>
      <c r="B89" t="s">
        <v>319</v>
      </c>
      <c r="C89" t="s">
        <v>17</v>
      </c>
      <c r="D89" t="s">
        <v>264</v>
      </c>
      <c r="E89" t="s">
        <v>320</v>
      </c>
      <c r="F89" t="s">
        <v>321</v>
      </c>
    </row>
    <row r="90" spans="1:6" hidden="1" x14ac:dyDescent="0.35">
      <c r="A90" t="s">
        <v>322</v>
      </c>
      <c r="B90" t="s">
        <v>323</v>
      </c>
      <c r="C90" t="s">
        <v>17</v>
      </c>
      <c r="D90" t="s">
        <v>264</v>
      </c>
      <c r="E90" t="s">
        <v>324</v>
      </c>
      <c r="F90" t="s">
        <v>325</v>
      </c>
    </row>
    <row r="91" spans="1:6" hidden="1" x14ac:dyDescent="0.35">
      <c r="A91" t="s">
        <v>326</v>
      </c>
      <c r="B91" t="s">
        <v>327</v>
      </c>
      <c r="C91" t="s">
        <v>17</v>
      </c>
      <c r="D91" t="s">
        <v>264</v>
      </c>
      <c r="E91" t="s">
        <v>328</v>
      </c>
      <c r="F91" t="s">
        <v>329</v>
      </c>
    </row>
    <row r="92" spans="1:6" hidden="1" x14ac:dyDescent="0.35">
      <c r="A92" t="s">
        <v>330</v>
      </c>
      <c r="B92" t="s">
        <v>331</v>
      </c>
      <c r="C92" t="s">
        <v>17</v>
      </c>
      <c r="D92" t="s">
        <v>332</v>
      </c>
      <c r="E92" t="s">
        <v>333</v>
      </c>
      <c r="F92" t="s">
        <v>108</v>
      </c>
    </row>
    <row r="93" spans="1:6" hidden="1" x14ac:dyDescent="0.35">
      <c r="A93" t="s">
        <v>334</v>
      </c>
      <c r="B93" t="s">
        <v>335</v>
      </c>
      <c r="C93" t="s">
        <v>17</v>
      </c>
      <c r="D93" t="s">
        <v>264</v>
      </c>
      <c r="E93" t="s">
        <v>336</v>
      </c>
      <c r="F93" t="s">
        <v>284</v>
      </c>
    </row>
    <row r="94" spans="1:6" hidden="1" x14ac:dyDescent="0.35">
      <c r="A94" t="s">
        <v>337</v>
      </c>
      <c r="B94" t="s">
        <v>338</v>
      </c>
      <c r="C94" t="s">
        <v>17</v>
      </c>
      <c r="D94" t="s">
        <v>332</v>
      </c>
      <c r="E94" t="s">
        <v>339</v>
      </c>
      <c r="F94" t="s">
        <v>108</v>
      </c>
    </row>
    <row r="95" spans="1:6" hidden="1" x14ac:dyDescent="0.35">
      <c r="A95" t="s">
        <v>340</v>
      </c>
      <c r="B95" t="s">
        <v>341</v>
      </c>
      <c r="C95" t="s">
        <v>17</v>
      </c>
      <c r="D95" t="s">
        <v>332</v>
      </c>
      <c r="E95" t="s">
        <v>339</v>
      </c>
      <c r="F95" t="s">
        <v>342</v>
      </c>
    </row>
    <row r="96" spans="1:6" hidden="1" x14ac:dyDescent="0.35">
      <c r="A96" t="s">
        <v>343</v>
      </c>
      <c r="B96" t="s">
        <v>344</v>
      </c>
      <c r="C96" t="s">
        <v>17</v>
      </c>
      <c r="D96" t="s">
        <v>332</v>
      </c>
      <c r="E96" t="s">
        <v>339</v>
      </c>
      <c r="F96" t="s">
        <v>345</v>
      </c>
    </row>
    <row r="97" spans="1:6" hidden="1" x14ac:dyDescent="0.35">
      <c r="A97" t="s">
        <v>346</v>
      </c>
      <c r="B97" t="s">
        <v>347</v>
      </c>
      <c r="C97" t="s">
        <v>17</v>
      </c>
      <c r="D97" t="s">
        <v>332</v>
      </c>
      <c r="E97" t="s">
        <v>339</v>
      </c>
      <c r="F97" t="s">
        <v>348</v>
      </c>
    </row>
    <row r="98" spans="1:6" hidden="1" x14ac:dyDescent="0.35">
      <c r="A98" t="s">
        <v>349</v>
      </c>
      <c r="B98" t="s">
        <v>350</v>
      </c>
      <c r="C98" t="s">
        <v>17</v>
      </c>
      <c r="D98" t="s">
        <v>332</v>
      </c>
      <c r="E98" t="s">
        <v>351</v>
      </c>
      <c r="F98" t="s">
        <v>352</v>
      </c>
    </row>
    <row r="99" spans="1:6" hidden="1" x14ac:dyDescent="0.35">
      <c r="A99" t="s">
        <v>353</v>
      </c>
      <c r="B99" t="s">
        <v>354</v>
      </c>
      <c r="C99" t="s">
        <v>17</v>
      </c>
      <c r="D99" t="s">
        <v>332</v>
      </c>
      <c r="E99" t="s">
        <v>355</v>
      </c>
      <c r="F99" t="s">
        <v>356</v>
      </c>
    </row>
    <row r="100" spans="1:6" hidden="1" x14ac:dyDescent="0.35">
      <c r="A100" t="s">
        <v>357</v>
      </c>
      <c r="B100" t="s">
        <v>358</v>
      </c>
      <c r="C100" t="s">
        <v>17</v>
      </c>
      <c r="D100" t="s">
        <v>332</v>
      </c>
      <c r="E100" t="s">
        <v>359</v>
      </c>
      <c r="F100" t="s">
        <v>27</v>
      </c>
    </row>
    <row r="101" spans="1:6" hidden="1" x14ac:dyDescent="0.35">
      <c r="A101" t="s">
        <v>360</v>
      </c>
      <c r="B101" t="s">
        <v>361</v>
      </c>
      <c r="C101" t="s">
        <v>17</v>
      </c>
      <c r="D101" t="s">
        <v>332</v>
      </c>
      <c r="E101" t="s">
        <v>362</v>
      </c>
      <c r="F101" t="s">
        <v>363</v>
      </c>
    </row>
    <row r="102" spans="1:6" hidden="1" x14ac:dyDescent="0.35">
      <c r="A102" t="s">
        <v>364</v>
      </c>
      <c r="B102" t="s">
        <v>365</v>
      </c>
      <c r="C102" t="s">
        <v>17</v>
      </c>
      <c r="D102" t="s">
        <v>332</v>
      </c>
      <c r="E102" t="s">
        <v>362</v>
      </c>
      <c r="F102" t="s">
        <v>366</v>
      </c>
    </row>
    <row r="103" spans="1:6" hidden="1" x14ac:dyDescent="0.35">
      <c r="A103" t="s">
        <v>364</v>
      </c>
      <c r="B103" t="s">
        <v>365</v>
      </c>
      <c r="C103" t="s">
        <v>17</v>
      </c>
      <c r="D103" t="s">
        <v>332</v>
      </c>
      <c r="E103" t="s">
        <v>359</v>
      </c>
      <c r="F103" t="s">
        <v>366</v>
      </c>
    </row>
    <row r="104" spans="1:6" hidden="1" x14ac:dyDescent="0.35">
      <c r="A104" t="s">
        <v>367</v>
      </c>
      <c r="B104" t="s">
        <v>368</v>
      </c>
      <c r="C104" t="s">
        <v>17</v>
      </c>
      <c r="D104" t="s">
        <v>332</v>
      </c>
      <c r="E104" t="s">
        <v>359</v>
      </c>
      <c r="F104" t="s">
        <v>369</v>
      </c>
    </row>
    <row r="105" spans="1:6" hidden="1" x14ac:dyDescent="0.35">
      <c r="A105" t="s">
        <v>370</v>
      </c>
      <c r="B105" t="s">
        <v>371</v>
      </c>
      <c r="C105" t="s">
        <v>17</v>
      </c>
      <c r="D105" t="s">
        <v>332</v>
      </c>
      <c r="E105" t="s">
        <v>359</v>
      </c>
      <c r="F105" t="s">
        <v>372</v>
      </c>
    </row>
    <row r="106" spans="1:6" hidden="1" x14ac:dyDescent="0.35">
      <c r="A106" t="s">
        <v>373</v>
      </c>
      <c r="B106" t="s">
        <v>374</v>
      </c>
      <c r="C106" t="s">
        <v>17</v>
      </c>
      <c r="D106" t="s">
        <v>332</v>
      </c>
      <c r="E106" t="s">
        <v>359</v>
      </c>
      <c r="F106" t="s">
        <v>375</v>
      </c>
    </row>
    <row r="107" spans="1:6" hidden="1" x14ac:dyDescent="0.35">
      <c r="A107" t="s">
        <v>376</v>
      </c>
      <c r="B107" t="s">
        <v>377</v>
      </c>
      <c r="C107" t="s">
        <v>17</v>
      </c>
      <c r="D107" t="s">
        <v>332</v>
      </c>
      <c r="E107" t="s">
        <v>359</v>
      </c>
      <c r="F107" t="s">
        <v>378</v>
      </c>
    </row>
    <row r="108" spans="1:6" hidden="1" x14ac:dyDescent="0.35">
      <c r="A108" t="s">
        <v>379</v>
      </c>
      <c r="B108" t="s">
        <v>380</v>
      </c>
      <c r="C108" t="s">
        <v>17</v>
      </c>
      <c r="D108" t="s">
        <v>332</v>
      </c>
      <c r="E108" t="s">
        <v>359</v>
      </c>
      <c r="F108" t="s">
        <v>381</v>
      </c>
    </row>
    <row r="109" spans="1:6" hidden="1" x14ac:dyDescent="0.35">
      <c r="A109" t="s">
        <v>382</v>
      </c>
      <c r="B109" t="s">
        <v>383</v>
      </c>
      <c r="C109" t="s">
        <v>17</v>
      </c>
      <c r="D109" t="s">
        <v>332</v>
      </c>
      <c r="E109" t="s">
        <v>359</v>
      </c>
      <c r="F109" t="s">
        <v>384</v>
      </c>
    </row>
    <row r="110" spans="1:6" hidden="1" x14ac:dyDescent="0.35">
      <c r="A110" t="s">
        <v>385</v>
      </c>
      <c r="B110" t="s">
        <v>386</v>
      </c>
      <c r="C110" t="s">
        <v>17</v>
      </c>
      <c r="D110" t="s">
        <v>332</v>
      </c>
      <c r="E110" t="s">
        <v>387</v>
      </c>
      <c r="F110" t="s">
        <v>388</v>
      </c>
    </row>
    <row r="111" spans="1:6" hidden="1" x14ac:dyDescent="0.35">
      <c r="A111" t="s">
        <v>389</v>
      </c>
      <c r="B111" t="s">
        <v>390</v>
      </c>
      <c r="C111" t="s">
        <v>17</v>
      </c>
      <c r="E111" t="s">
        <v>391</v>
      </c>
      <c r="F111" t="s">
        <v>108</v>
      </c>
    </row>
    <row r="112" spans="1:6" hidden="1" x14ac:dyDescent="0.35">
      <c r="A112" t="s">
        <v>392</v>
      </c>
      <c r="B112" t="s">
        <v>393</v>
      </c>
      <c r="C112" t="s">
        <v>17</v>
      </c>
      <c r="D112" t="s">
        <v>264</v>
      </c>
      <c r="E112" t="s">
        <v>394</v>
      </c>
      <c r="F112" t="s">
        <v>395</v>
      </c>
    </row>
    <row r="113" spans="1:6" hidden="1" x14ac:dyDescent="0.35">
      <c r="A113" t="s">
        <v>396</v>
      </c>
      <c r="B113" t="s">
        <v>397</v>
      </c>
      <c r="C113" t="s">
        <v>17</v>
      </c>
      <c r="D113" t="s">
        <v>264</v>
      </c>
      <c r="E113" t="s">
        <v>398</v>
      </c>
      <c r="F113" t="s">
        <v>399</v>
      </c>
    </row>
    <row r="114" spans="1:6" hidden="1" x14ac:dyDescent="0.35">
      <c r="A114" t="s">
        <v>400</v>
      </c>
      <c r="B114" t="s">
        <v>401</v>
      </c>
      <c r="C114" t="s">
        <v>17</v>
      </c>
      <c r="D114" t="s">
        <v>264</v>
      </c>
      <c r="E114" t="s">
        <v>402</v>
      </c>
      <c r="F114" t="s">
        <v>403</v>
      </c>
    </row>
    <row r="115" spans="1:6" hidden="1" x14ac:dyDescent="0.35">
      <c r="A115" t="s">
        <v>404</v>
      </c>
      <c r="B115" t="s">
        <v>405</v>
      </c>
      <c r="C115" t="s">
        <v>17</v>
      </c>
      <c r="E115" t="s">
        <v>406</v>
      </c>
      <c r="F115" t="s">
        <v>27</v>
      </c>
    </row>
    <row r="116" spans="1:6" hidden="1" x14ac:dyDescent="0.35">
      <c r="A116" t="s">
        <v>407</v>
      </c>
      <c r="B116" t="s">
        <v>25</v>
      </c>
      <c r="C116" t="s">
        <v>17</v>
      </c>
      <c r="E116" t="s">
        <v>391</v>
      </c>
      <c r="F116" t="s">
        <v>284</v>
      </c>
    </row>
    <row r="117" spans="1:6" hidden="1" x14ac:dyDescent="0.35">
      <c r="A117" t="s">
        <v>408</v>
      </c>
      <c r="B117" t="s">
        <v>390</v>
      </c>
      <c r="C117" t="s">
        <v>17</v>
      </c>
      <c r="E117" t="s">
        <v>391</v>
      </c>
      <c r="F117" t="s">
        <v>284</v>
      </c>
    </row>
    <row r="118" spans="1:6" hidden="1" x14ac:dyDescent="0.35">
      <c r="A118" t="s">
        <v>409</v>
      </c>
      <c r="B118" t="s">
        <v>410</v>
      </c>
      <c r="C118" t="s">
        <v>17</v>
      </c>
      <c r="E118" t="s">
        <v>406</v>
      </c>
      <c r="F118" t="s">
        <v>108</v>
      </c>
    </row>
    <row r="119" spans="1:6" hidden="1" x14ac:dyDescent="0.35">
      <c r="A119" t="s">
        <v>24</v>
      </c>
      <c r="B119" t="s">
        <v>25</v>
      </c>
      <c r="C119" t="s">
        <v>17</v>
      </c>
      <c r="E119" t="s">
        <v>391</v>
      </c>
      <c r="F119" t="s">
        <v>23</v>
      </c>
    </row>
    <row r="120" spans="1:6" hidden="1" x14ac:dyDescent="0.35">
      <c r="A120" t="s">
        <v>411</v>
      </c>
      <c r="B120" t="s">
        <v>412</v>
      </c>
      <c r="C120" t="s">
        <v>17</v>
      </c>
      <c r="D120" t="s">
        <v>413</v>
      </c>
      <c r="E120" t="s">
        <v>414</v>
      </c>
      <c r="F120" t="s">
        <v>415</v>
      </c>
    </row>
    <row r="121" spans="1:6" hidden="1" x14ac:dyDescent="0.35">
      <c r="A121" t="s">
        <v>416</v>
      </c>
      <c r="B121" t="s">
        <v>417</v>
      </c>
      <c r="C121" t="s">
        <v>17</v>
      </c>
      <c r="D121" t="s">
        <v>413</v>
      </c>
      <c r="E121" t="s">
        <v>418</v>
      </c>
      <c r="F121" t="s">
        <v>419</v>
      </c>
    </row>
    <row r="122" spans="1:6" hidden="1" x14ac:dyDescent="0.35">
      <c r="A122" t="s">
        <v>420</v>
      </c>
      <c r="B122" t="s">
        <v>421</v>
      </c>
      <c r="C122" t="s">
        <v>17</v>
      </c>
      <c r="D122" t="s">
        <v>413</v>
      </c>
      <c r="E122" t="s">
        <v>418</v>
      </c>
      <c r="F122" t="s">
        <v>422</v>
      </c>
    </row>
    <row r="123" spans="1:6" hidden="1" x14ac:dyDescent="0.35">
      <c r="A123" t="s">
        <v>423</v>
      </c>
      <c r="B123" t="s">
        <v>424</v>
      </c>
      <c r="C123" t="s">
        <v>17</v>
      </c>
      <c r="D123" t="s">
        <v>413</v>
      </c>
      <c r="E123" t="s">
        <v>418</v>
      </c>
      <c r="F123" t="s">
        <v>425</v>
      </c>
    </row>
    <row r="124" spans="1:6" hidden="1" x14ac:dyDescent="0.35">
      <c r="A124" t="s">
        <v>426</v>
      </c>
      <c r="B124" t="s">
        <v>427</v>
      </c>
      <c r="C124" t="s">
        <v>17</v>
      </c>
      <c r="D124" t="s">
        <v>413</v>
      </c>
      <c r="E124" t="s">
        <v>418</v>
      </c>
      <c r="F124" t="s">
        <v>428</v>
      </c>
    </row>
    <row r="125" spans="1:6" hidden="1" x14ac:dyDescent="0.35">
      <c r="A125" t="s">
        <v>429</v>
      </c>
      <c r="B125" t="s">
        <v>430</v>
      </c>
      <c r="C125" t="s">
        <v>17</v>
      </c>
      <c r="D125" t="s">
        <v>413</v>
      </c>
      <c r="E125" t="s">
        <v>418</v>
      </c>
      <c r="F125" t="s">
        <v>431</v>
      </c>
    </row>
    <row r="126" spans="1:6" hidden="1" x14ac:dyDescent="0.35">
      <c r="A126" t="s">
        <v>432</v>
      </c>
      <c r="B126" t="s">
        <v>433</v>
      </c>
      <c r="C126" t="s">
        <v>17</v>
      </c>
      <c r="D126" t="s">
        <v>413</v>
      </c>
      <c r="E126" t="s">
        <v>418</v>
      </c>
      <c r="F126" t="s">
        <v>434</v>
      </c>
    </row>
    <row r="127" spans="1:6" hidden="1" x14ac:dyDescent="0.35">
      <c r="A127" t="s">
        <v>435</v>
      </c>
      <c r="B127" t="s">
        <v>436</v>
      </c>
      <c r="C127" t="s">
        <v>17</v>
      </c>
      <c r="D127" t="s">
        <v>413</v>
      </c>
      <c r="E127" t="s">
        <v>418</v>
      </c>
      <c r="F127" t="s">
        <v>437</v>
      </c>
    </row>
    <row r="128" spans="1:6" hidden="1" x14ac:dyDescent="0.35">
      <c r="A128" t="s">
        <v>438</v>
      </c>
      <c r="B128" t="s">
        <v>439</v>
      </c>
      <c r="C128" t="s">
        <v>17</v>
      </c>
      <c r="D128" t="s">
        <v>413</v>
      </c>
      <c r="E128" t="s">
        <v>418</v>
      </c>
      <c r="F128" t="s">
        <v>440</v>
      </c>
    </row>
    <row r="129" spans="1:6" hidden="1" x14ac:dyDescent="0.35">
      <c r="A129" t="s">
        <v>441</v>
      </c>
      <c r="B129" t="s">
        <v>442</v>
      </c>
      <c r="C129" t="s">
        <v>17</v>
      </c>
      <c r="D129" t="s">
        <v>413</v>
      </c>
      <c r="E129" t="s">
        <v>443</v>
      </c>
      <c r="F129" t="s">
        <v>444</v>
      </c>
    </row>
    <row r="130" spans="1:6" hidden="1" x14ac:dyDescent="0.35">
      <c r="A130" t="s">
        <v>445</v>
      </c>
      <c r="B130" t="s">
        <v>446</v>
      </c>
      <c r="C130" t="s">
        <v>17</v>
      </c>
      <c r="D130" t="s">
        <v>413</v>
      </c>
      <c r="E130" t="s">
        <v>443</v>
      </c>
      <c r="F130" t="s">
        <v>447</v>
      </c>
    </row>
    <row r="131" spans="1:6" hidden="1" x14ac:dyDescent="0.35">
      <c r="A131" t="s">
        <v>448</v>
      </c>
      <c r="B131" t="s">
        <v>449</v>
      </c>
      <c r="C131" t="s">
        <v>17</v>
      </c>
      <c r="D131" t="s">
        <v>413</v>
      </c>
      <c r="E131" t="s">
        <v>443</v>
      </c>
      <c r="F131" t="s">
        <v>450</v>
      </c>
    </row>
    <row r="132" spans="1:6" x14ac:dyDescent="0.35">
      <c r="A132" t="s">
        <v>1386</v>
      </c>
      <c r="B132" t="s">
        <v>1387</v>
      </c>
      <c r="C132" t="s">
        <v>17</v>
      </c>
      <c r="D132" t="s">
        <v>30</v>
      </c>
      <c r="E132" t="s">
        <v>1388</v>
      </c>
      <c r="F132" t="s">
        <v>1389</v>
      </c>
    </row>
    <row r="133" spans="1:6" hidden="1" x14ac:dyDescent="0.35">
      <c r="A133" t="s">
        <v>456</v>
      </c>
      <c r="B133" t="s">
        <v>457</v>
      </c>
      <c r="C133" t="s">
        <v>17</v>
      </c>
      <c r="D133" t="s">
        <v>413</v>
      </c>
      <c r="E133" t="s">
        <v>458</v>
      </c>
      <c r="F133" t="s">
        <v>220</v>
      </c>
    </row>
    <row r="134" spans="1:6" hidden="1" x14ac:dyDescent="0.35">
      <c r="A134" t="s">
        <v>459</v>
      </c>
      <c r="B134" t="s">
        <v>460</v>
      </c>
      <c r="C134" t="s">
        <v>17</v>
      </c>
      <c r="D134" t="s">
        <v>413</v>
      </c>
      <c r="E134" t="s">
        <v>461</v>
      </c>
      <c r="F134" t="s">
        <v>462</v>
      </c>
    </row>
    <row r="135" spans="1:6" hidden="1" x14ac:dyDescent="0.35">
      <c r="A135" t="s">
        <v>463</v>
      </c>
      <c r="B135" t="s">
        <v>464</v>
      </c>
      <c r="C135" t="s">
        <v>17</v>
      </c>
      <c r="D135" t="s">
        <v>413</v>
      </c>
      <c r="E135" t="s">
        <v>465</v>
      </c>
      <c r="F135" t="s">
        <v>216</v>
      </c>
    </row>
    <row r="136" spans="1:6" hidden="1" x14ac:dyDescent="0.35">
      <c r="A136" t="s">
        <v>466</v>
      </c>
      <c r="B136" t="s">
        <v>467</v>
      </c>
      <c r="C136" t="s">
        <v>17</v>
      </c>
      <c r="D136" t="s">
        <v>413</v>
      </c>
      <c r="E136" t="s">
        <v>465</v>
      </c>
      <c r="F136" t="s">
        <v>468</v>
      </c>
    </row>
    <row r="137" spans="1:6" hidden="1" x14ac:dyDescent="0.35">
      <c r="A137" t="s">
        <v>469</v>
      </c>
      <c r="B137" t="s">
        <v>470</v>
      </c>
      <c r="C137" t="s">
        <v>17</v>
      </c>
      <c r="D137" t="s">
        <v>413</v>
      </c>
      <c r="E137" t="s">
        <v>471</v>
      </c>
      <c r="F137" t="s">
        <v>197</v>
      </c>
    </row>
    <row r="138" spans="1:6" hidden="1" x14ac:dyDescent="0.35">
      <c r="A138" t="s">
        <v>472</v>
      </c>
      <c r="B138" t="s">
        <v>473</v>
      </c>
      <c r="C138" t="s">
        <v>17</v>
      </c>
      <c r="D138" t="s">
        <v>413</v>
      </c>
      <c r="E138" t="s">
        <v>474</v>
      </c>
      <c r="F138" t="s">
        <v>434</v>
      </c>
    </row>
    <row r="139" spans="1:6" hidden="1" x14ac:dyDescent="0.35">
      <c r="A139" t="s">
        <v>475</v>
      </c>
      <c r="B139" t="s">
        <v>476</v>
      </c>
      <c r="C139" t="s">
        <v>17</v>
      </c>
      <c r="D139" t="s">
        <v>413</v>
      </c>
      <c r="E139" t="s">
        <v>477</v>
      </c>
      <c r="F139" t="s">
        <v>478</v>
      </c>
    </row>
    <row r="140" spans="1:6" hidden="1" x14ac:dyDescent="0.35">
      <c r="A140" t="s">
        <v>479</v>
      </c>
      <c r="B140" t="s">
        <v>480</v>
      </c>
      <c r="C140" t="s">
        <v>17</v>
      </c>
      <c r="D140" t="s">
        <v>413</v>
      </c>
      <c r="E140" t="s">
        <v>481</v>
      </c>
      <c r="F140" t="s">
        <v>482</v>
      </c>
    </row>
    <row r="141" spans="1:6" hidden="1" x14ac:dyDescent="0.35">
      <c r="A141" t="s">
        <v>483</v>
      </c>
      <c r="B141" t="s">
        <v>484</v>
      </c>
      <c r="C141" t="s">
        <v>17</v>
      </c>
      <c r="D141" t="s">
        <v>413</v>
      </c>
      <c r="E141" t="s">
        <v>477</v>
      </c>
      <c r="F141" t="s">
        <v>197</v>
      </c>
    </row>
    <row r="142" spans="1:6" hidden="1" x14ac:dyDescent="0.35">
      <c r="A142" t="s">
        <v>485</v>
      </c>
      <c r="B142" t="s">
        <v>486</v>
      </c>
      <c r="C142" t="s">
        <v>17</v>
      </c>
      <c r="D142" t="s">
        <v>413</v>
      </c>
      <c r="E142" t="s">
        <v>487</v>
      </c>
      <c r="F142" t="s">
        <v>488</v>
      </c>
    </row>
    <row r="143" spans="1:6" hidden="1" x14ac:dyDescent="0.35">
      <c r="A143" t="s">
        <v>489</v>
      </c>
      <c r="B143" t="s">
        <v>490</v>
      </c>
      <c r="C143" t="s">
        <v>17</v>
      </c>
      <c r="D143" t="s">
        <v>413</v>
      </c>
      <c r="E143" t="s">
        <v>474</v>
      </c>
      <c r="F143" t="s">
        <v>491</v>
      </c>
    </row>
    <row r="144" spans="1:6" hidden="1" x14ac:dyDescent="0.35">
      <c r="A144" t="s">
        <v>492</v>
      </c>
      <c r="B144" t="s">
        <v>493</v>
      </c>
      <c r="C144" t="s">
        <v>17</v>
      </c>
      <c r="D144" t="s">
        <v>413</v>
      </c>
      <c r="E144" t="s">
        <v>477</v>
      </c>
      <c r="F144" t="s">
        <v>494</v>
      </c>
    </row>
    <row r="145" spans="1:6" hidden="1" x14ac:dyDescent="0.35">
      <c r="A145" t="s">
        <v>495</v>
      </c>
      <c r="B145" t="s">
        <v>496</v>
      </c>
      <c r="C145" t="s">
        <v>17</v>
      </c>
      <c r="D145" t="s">
        <v>413</v>
      </c>
      <c r="E145" t="s">
        <v>477</v>
      </c>
      <c r="F145" t="s">
        <v>434</v>
      </c>
    </row>
    <row r="146" spans="1:6" hidden="1" x14ac:dyDescent="0.35">
      <c r="A146" t="s">
        <v>497</v>
      </c>
      <c r="B146" t="s">
        <v>498</v>
      </c>
      <c r="C146" t="s">
        <v>17</v>
      </c>
      <c r="D146" t="s">
        <v>413</v>
      </c>
      <c r="E146" t="s">
        <v>477</v>
      </c>
      <c r="F146" t="s">
        <v>499</v>
      </c>
    </row>
    <row r="147" spans="1:6" hidden="1" x14ac:dyDescent="0.35">
      <c r="A147" t="s">
        <v>389</v>
      </c>
      <c r="B147" t="s">
        <v>390</v>
      </c>
      <c r="C147" t="s">
        <v>17</v>
      </c>
      <c r="E147" t="s">
        <v>391</v>
      </c>
      <c r="F147" t="s">
        <v>48</v>
      </c>
    </row>
    <row r="148" spans="1:6" x14ac:dyDescent="0.35">
      <c r="A148" t="s">
        <v>977</v>
      </c>
      <c r="B148" t="s">
        <v>978</v>
      </c>
      <c r="C148" t="s">
        <v>17</v>
      </c>
      <c r="D148" t="s">
        <v>30</v>
      </c>
      <c r="E148" t="s">
        <v>979</v>
      </c>
      <c r="F148" t="s">
        <v>980</v>
      </c>
    </row>
    <row r="149" spans="1:6" hidden="1" x14ac:dyDescent="0.35">
      <c r="A149" t="s">
        <v>504</v>
      </c>
      <c r="B149" t="s">
        <v>505</v>
      </c>
      <c r="C149" t="s">
        <v>17</v>
      </c>
      <c r="E149" t="s">
        <v>406</v>
      </c>
      <c r="F149" t="s">
        <v>356</v>
      </c>
    </row>
    <row r="150" spans="1:6" hidden="1" x14ac:dyDescent="0.35">
      <c r="A150" t="s">
        <v>24</v>
      </c>
      <c r="B150" t="s">
        <v>25</v>
      </c>
      <c r="C150" t="s">
        <v>17</v>
      </c>
      <c r="E150" t="s">
        <v>391</v>
      </c>
      <c r="F150" t="s">
        <v>415</v>
      </c>
    </row>
    <row r="151" spans="1:6" hidden="1" x14ac:dyDescent="0.35">
      <c r="A151" t="s">
        <v>506</v>
      </c>
      <c r="B151" t="s">
        <v>507</v>
      </c>
      <c r="C151" t="s">
        <v>17</v>
      </c>
      <c r="D151" t="s">
        <v>508</v>
      </c>
      <c r="E151" t="s">
        <v>509</v>
      </c>
      <c r="F151" t="s">
        <v>510</v>
      </c>
    </row>
    <row r="152" spans="1:6" hidden="1" x14ac:dyDescent="0.35">
      <c r="A152" t="s">
        <v>511</v>
      </c>
      <c r="B152" t="s">
        <v>512</v>
      </c>
      <c r="C152" t="s">
        <v>17</v>
      </c>
      <c r="D152" t="s">
        <v>508</v>
      </c>
      <c r="E152" t="s">
        <v>509</v>
      </c>
      <c r="F152" t="s">
        <v>513</v>
      </c>
    </row>
    <row r="153" spans="1:6" hidden="1" x14ac:dyDescent="0.35">
      <c r="A153" t="s">
        <v>514</v>
      </c>
      <c r="B153" t="s">
        <v>515</v>
      </c>
      <c r="C153" t="s">
        <v>17</v>
      </c>
      <c r="D153" t="s">
        <v>508</v>
      </c>
      <c r="E153" t="s">
        <v>509</v>
      </c>
      <c r="F153" t="s">
        <v>516</v>
      </c>
    </row>
    <row r="154" spans="1:6" hidden="1" x14ac:dyDescent="0.35">
      <c r="A154" t="s">
        <v>517</v>
      </c>
      <c r="B154" t="s">
        <v>518</v>
      </c>
      <c r="C154" t="s">
        <v>17</v>
      </c>
      <c r="D154" t="s">
        <v>508</v>
      </c>
      <c r="E154" t="s">
        <v>509</v>
      </c>
      <c r="F154" t="s">
        <v>519</v>
      </c>
    </row>
    <row r="155" spans="1:6" hidden="1" x14ac:dyDescent="0.35">
      <c r="A155" t="s">
        <v>520</v>
      </c>
      <c r="B155" t="s">
        <v>521</v>
      </c>
      <c r="C155" t="s">
        <v>17</v>
      </c>
      <c r="D155" t="s">
        <v>508</v>
      </c>
      <c r="E155" t="s">
        <v>509</v>
      </c>
      <c r="F155" t="s">
        <v>522</v>
      </c>
    </row>
    <row r="156" spans="1:6" hidden="1" x14ac:dyDescent="0.35">
      <c r="A156" t="s">
        <v>523</v>
      </c>
      <c r="B156" t="s">
        <v>524</v>
      </c>
      <c r="C156" t="s">
        <v>17</v>
      </c>
      <c r="D156" t="s">
        <v>508</v>
      </c>
      <c r="E156" t="s">
        <v>509</v>
      </c>
      <c r="F156" t="s">
        <v>525</v>
      </c>
    </row>
    <row r="157" spans="1:6" hidden="1" x14ac:dyDescent="0.35">
      <c r="A157" t="s">
        <v>526</v>
      </c>
      <c r="B157" t="s">
        <v>527</v>
      </c>
      <c r="C157" t="s">
        <v>17</v>
      </c>
      <c r="D157" t="s">
        <v>508</v>
      </c>
      <c r="E157" t="s">
        <v>509</v>
      </c>
      <c r="F157" t="s">
        <v>528</v>
      </c>
    </row>
    <row r="158" spans="1:6" hidden="1" x14ac:dyDescent="0.35">
      <c r="A158" t="s">
        <v>529</v>
      </c>
      <c r="B158" t="s">
        <v>530</v>
      </c>
      <c r="C158" t="s">
        <v>17</v>
      </c>
      <c r="D158" t="s">
        <v>508</v>
      </c>
      <c r="E158" t="s">
        <v>509</v>
      </c>
      <c r="F158" t="s">
        <v>273</v>
      </c>
    </row>
    <row r="159" spans="1:6" hidden="1" x14ac:dyDescent="0.35">
      <c r="A159" t="s">
        <v>531</v>
      </c>
      <c r="B159" t="s">
        <v>532</v>
      </c>
      <c r="C159" t="s">
        <v>17</v>
      </c>
      <c r="D159" t="s">
        <v>508</v>
      </c>
      <c r="E159" t="s">
        <v>533</v>
      </c>
      <c r="F159" t="s">
        <v>534</v>
      </c>
    </row>
    <row r="160" spans="1:6" hidden="1" x14ac:dyDescent="0.35">
      <c r="A160" t="s">
        <v>535</v>
      </c>
      <c r="B160" t="s">
        <v>536</v>
      </c>
      <c r="C160" t="s">
        <v>17</v>
      </c>
      <c r="D160" t="s">
        <v>508</v>
      </c>
      <c r="E160" t="s">
        <v>533</v>
      </c>
      <c r="F160" t="s">
        <v>537</v>
      </c>
    </row>
    <row r="161" spans="1:6" hidden="1" x14ac:dyDescent="0.35">
      <c r="A161" t="s">
        <v>538</v>
      </c>
      <c r="B161" t="s">
        <v>539</v>
      </c>
      <c r="C161" t="s">
        <v>17</v>
      </c>
      <c r="D161" t="s">
        <v>508</v>
      </c>
      <c r="E161" t="s">
        <v>533</v>
      </c>
      <c r="F161" t="s">
        <v>540</v>
      </c>
    </row>
    <row r="162" spans="1:6" hidden="1" x14ac:dyDescent="0.35">
      <c r="A162" t="s">
        <v>541</v>
      </c>
      <c r="B162" t="s">
        <v>542</v>
      </c>
      <c r="C162" t="s">
        <v>17</v>
      </c>
      <c r="D162" t="s">
        <v>543</v>
      </c>
      <c r="E162" t="s">
        <v>544</v>
      </c>
      <c r="F162" t="s">
        <v>48</v>
      </c>
    </row>
    <row r="163" spans="1:6" hidden="1" x14ac:dyDescent="0.35">
      <c r="A163" t="s">
        <v>545</v>
      </c>
      <c r="B163" t="s">
        <v>546</v>
      </c>
      <c r="C163" t="s">
        <v>17</v>
      </c>
      <c r="D163" t="s">
        <v>543</v>
      </c>
      <c r="E163" t="s">
        <v>544</v>
      </c>
      <c r="F163" t="s">
        <v>27</v>
      </c>
    </row>
    <row r="164" spans="1:6" hidden="1" x14ac:dyDescent="0.35">
      <c r="A164" t="s">
        <v>547</v>
      </c>
      <c r="B164" t="s">
        <v>548</v>
      </c>
      <c r="C164" t="s">
        <v>17</v>
      </c>
      <c r="D164" t="s">
        <v>30</v>
      </c>
      <c r="E164" t="s">
        <v>549</v>
      </c>
      <c r="F164" t="s">
        <v>550</v>
      </c>
    </row>
    <row r="165" spans="1:6" hidden="1" x14ac:dyDescent="0.35">
      <c r="A165" t="s">
        <v>551</v>
      </c>
      <c r="B165" t="s">
        <v>552</v>
      </c>
      <c r="C165" t="s">
        <v>17</v>
      </c>
      <c r="D165" t="s">
        <v>30</v>
      </c>
      <c r="E165" t="s">
        <v>553</v>
      </c>
      <c r="F165" t="s">
        <v>554</v>
      </c>
    </row>
    <row r="166" spans="1:6" hidden="1" x14ac:dyDescent="0.35">
      <c r="A166" t="s">
        <v>555</v>
      </c>
      <c r="B166" t="s">
        <v>556</v>
      </c>
      <c r="C166" t="s">
        <v>17</v>
      </c>
      <c r="D166" t="s">
        <v>508</v>
      </c>
      <c r="E166" t="s">
        <v>557</v>
      </c>
      <c r="F166" t="s">
        <v>558</v>
      </c>
    </row>
    <row r="167" spans="1:6" hidden="1" x14ac:dyDescent="0.35">
      <c r="A167" t="s">
        <v>559</v>
      </c>
      <c r="B167" t="s">
        <v>560</v>
      </c>
      <c r="C167" t="s">
        <v>17</v>
      </c>
      <c r="D167" t="s">
        <v>508</v>
      </c>
      <c r="E167" t="s">
        <v>561</v>
      </c>
      <c r="F167" t="s">
        <v>562</v>
      </c>
    </row>
    <row r="168" spans="1:6" hidden="1" x14ac:dyDescent="0.35">
      <c r="A168" t="s">
        <v>563</v>
      </c>
      <c r="B168" t="s">
        <v>564</v>
      </c>
      <c r="C168" t="s">
        <v>17</v>
      </c>
      <c r="D168" t="s">
        <v>508</v>
      </c>
      <c r="E168" t="s">
        <v>561</v>
      </c>
      <c r="F168" t="s">
        <v>565</v>
      </c>
    </row>
    <row r="169" spans="1:6" hidden="1" x14ac:dyDescent="0.35">
      <c r="A169" t="s">
        <v>566</v>
      </c>
      <c r="B169" t="s">
        <v>567</v>
      </c>
      <c r="C169" t="s">
        <v>17</v>
      </c>
      <c r="D169" t="s">
        <v>508</v>
      </c>
      <c r="E169" t="s">
        <v>561</v>
      </c>
      <c r="F169" t="s">
        <v>568</v>
      </c>
    </row>
    <row r="170" spans="1:6" hidden="1" x14ac:dyDescent="0.35">
      <c r="A170" t="s">
        <v>569</v>
      </c>
      <c r="B170" t="s">
        <v>570</v>
      </c>
      <c r="C170" t="s">
        <v>17</v>
      </c>
      <c r="D170" t="s">
        <v>508</v>
      </c>
      <c r="E170" t="s">
        <v>561</v>
      </c>
      <c r="F170" t="s">
        <v>571</v>
      </c>
    </row>
    <row r="171" spans="1:6" hidden="1" x14ac:dyDescent="0.35">
      <c r="A171" t="s">
        <v>572</v>
      </c>
      <c r="B171" t="s">
        <v>573</v>
      </c>
      <c r="C171" t="s">
        <v>17</v>
      </c>
      <c r="D171" t="s">
        <v>508</v>
      </c>
      <c r="E171" t="s">
        <v>561</v>
      </c>
      <c r="F171" t="s">
        <v>574</v>
      </c>
    </row>
    <row r="172" spans="1:6" hidden="1" x14ac:dyDescent="0.35">
      <c r="A172" t="s">
        <v>575</v>
      </c>
      <c r="B172" t="s">
        <v>576</v>
      </c>
      <c r="C172" t="s">
        <v>17</v>
      </c>
      <c r="D172" t="s">
        <v>508</v>
      </c>
      <c r="E172" t="s">
        <v>561</v>
      </c>
      <c r="F172" t="s">
        <v>577</v>
      </c>
    </row>
    <row r="173" spans="1:6" hidden="1" x14ac:dyDescent="0.35">
      <c r="A173" t="s">
        <v>578</v>
      </c>
      <c r="B173" t="s">
        <v>579</v>
      </c>
      <c r="C173" t="s">
        <v>17</v>
      </c>
      <c r="D173" t="s">
        <v>508</v>
      </c>
      <c r="E173" t="s">
        <v>561</v>
      </c>
      <c r="F173" t="s">
        <v>580</v>
      </c>
    </row>
    <row r="174" spans="1:6" hidden="1" x14ac:dyDescent="0.35">
      <c r="A174" t="s">
        <v>581</v>
      </c>
      <c r="B174" t="s">
        <v>582</v>
      </c>
      <c r="C174" t="s">
        <v>17</v>
      </c>
      <c r="D174" t="s">
        <v>508</v>
      </c>
      <c r="E174" t="s">
        <v>561</v>
      </c>
      <c r="F174" t="s">
        <v>216</v>
      </c>
    </row>
    <row r="175" spans="1:6" hidden="1" x14ac:dyDescent="0.35">
      <c r="A175" t="s">
        <v>583</v>
      </c>
      <c r="B175" t="s">
        <v>584</v>
      </c>
      <c r="C175" t="s">
        <v>17</v>
      </c>
      <c r="D175" t="s">
        <v>508</v>
      </c>
      <c r="E175" t="s">
        <v>561</v>
      </c>
      <c r="F175" t="s">
        <v>585</v>
      </c>
    </row>
    <row r="176" spans="1:6" hidden="1" x14ac:dyDescent="0.35">
      <c r="A176" t="s">
        <v>586</v>
      </c>
      <c r="B176" t="s">
        <v>587</v>
      </c>
      <c r="C176" t="s">
        <v>17</v>
      </c>
      <c r="D176" t="s">
        <v>508</v>
      </c>
      <c r="E176" t="s">
        <v>561</v>
      </c>
      <c r="F176" t="s">
        <v>588</v>
      </c>
    </row>
    <row r="177" spans="1:6" hidden="1" x14ac:dyDescent="0.35">
      <c r="A177" t="s">
        <v>589</v>
      </c>
      <c r="B177" t="s">
        <v>590</v>
      </c>
      <c r="C177" t="s">
        <v>17</v>
      </c>
      <c r="D177" t="s">
        <v>508</v>
      </c>
      <c r="E177" t="s">
        <v>561</v>
      </c>
      <c r="F177" t="s">
        <v>591</v>
      </c>
    </row>
    <row r="178" spans="1:6" hidden="1" x14ac:dyDescent="0.35">
      <c r="A178" t="s">
        <v>592</v>
      </c>
      <c r="B178" t="s">
        <v>593</v>
      </c>
      <c r="C178" t="s">
        <v>17</v>
      </c>
      <c r="D178" t="s">
        <v>508</v>
      </c>
      <c r="E178" t="s">
        <v>561</v>
      </c>
      <c r="F178" t="s">
        <v>594</v>
      </c>
    </row>
    <row r="179" spans="1:6" hidden="1" x14ac:dyDescent="0.35">
      <c r="A179" t="s">
        <v>595</v>
      </c>
      <c r="B179" t="s">
        <v>596</v>
      </c>
      <c r="C179" t="s">
        <v>17</v>
      </c>
      <c r="D179" t="s">
        <v>508</v>
      </c>
      <c r="E179" t="s">
        <v>561</v>
      </c>
      <c r="F179" t="s">
        <v>216</v>
      </c>
    </row>
    <row r="180" spans="1:6" hidden="1" x14ac:dyDescent="0.35">
      <c r="A180" t="s">
        <v>597</v>
      </c>
      <c r="B180" t="s">
        <v>598</v>
      </c>
      <c r="C180" t="s">
        <v>17</v>
      </c>
      <c r="D180" t="s">
        <v>508</v>
      </c>
      <c r="E180" t="s">
        <v>561</v>
      </c>
      <c r="F180" t="s">
        <v>599</v>
      </c>
    </row>
    <row r="181" spans="1:6" hidden="1" x14ac:dyDescent="0.35">
      <c r="A181" t="s">
        <v>600</v>
      </c>
      <c r="B181" t="s">
        <v>601</v>
      </c>
      <c r="C181" t="s">
        <v>17</v>
      </c>
      <c r="D181" t="s">
        <v>508</v>
      </c>
      <c r="E181" t="s">
        <v>561</v>
      </c>
      <c r="F181" t="s">
        <v>602</v>
      </c>
    </row>
    <row r="182" spans="1:6" hidden="1" x14ac:dyDescent="0.35">
      <c r="A182" t="s">
        <v>603</v>
      </c>
      <c r="B182" t="s">
        <v>604</v>
      </c>
      <c r="C182" t="s">
        <v>17</v>
      </c>
      <c r="D182" t="s">
        <v>508</v>
      </c>
      <c r="E182" t="s">
        <v>561</v>
      </c>
      <c r="F182" t="s">
        <v>605</v>
      </c>
    </row>
    <row r="183" spans="1:6" hidden="1" x14ac:dyDescent="0.35">
      <c r="A183" t="s">
        <v>606</v>
      </c>
      <c r="B183" t="s">
        <v>607</v>
      </c>
      <c r="C183" t="s">
        <v>17</v>
      </c>
      <c r="D183" t="s">
        <v>508</v>
      </c>
      <c r="E183" t="s">
        <v>561</v>
      </c>
      <c r="F183" t="s">
        <v>197</v>
      </c>
    </row>
    <row r="184" spans="1:6" hidden="1" x14ac:dyDescent="0.35">
      <c r="A184" t="s">
        <v>608</v>
      </c>
      <c r="B184" t="s">
        <v>609</v>
      </c>
      <c r="C184" t="s">
        <v>17</v>
      </c>
      <c r="D184" t="s">
        <v>508</v>
      </c>
      <c r="E184" t="s">
        <v>561</v>
      </c>
      <c r="F184" t="s">
        <v>610</v>
      </c>
    </row>
    <row r="185" spans="1:6" hidden="1" x14ac:dyDescent="0.35">
      <c r="A185" t="s">
        <v>611</v>
      </c>
      <c r="B185" t="s">
        <v>612</v>
      </c>
      <c r="C185" t="s">
        <v>17</v>
      </c>
      <c r="D185" t="s">
        <v>508</v>
      </c>
      <c r="E185" t="s">
        <v>561</v>
      </c>
      <c r="F185" t="s">
        <v>613</v>
      </c>
    </row>
    <row r="186" spans="1:6" hidden="1" x14ac:dyDescent="0.35">
      <c r="A186" t="s">
        <v>614</v>
      </c>
      <c r="B186" t="s">
        <v>615</v>
      </c>
      <c r="C186" t="s">
        <v>17</v>
      </c>
      <c r="D186" t="s">
        <v>508</v>
      </c>
      <c r="E186" t="s">
        <v>616</v>
      </c>
      <c r="F186" t="s">
        <v>617</v>
      </c>
    </row>
    <row r="187" spans="1:6" hidden="1" x14ac:dyDescent="0.35">
      <c r="A187" t="s">
        <v>618</v>
      </c>
      <c r="B187" t="s">
        <v>619</v>
      </c>
      <c r="C187" t="s">
        <v>17</v>
      </c>
      <c r="D187" t="s">
        <v>508</v>
      </c>
      <c r="E187" t="s">
        <v>616</v>
      </c>
      <c r="F187" t="s">
        <v>620</v>
      </c>
    </row>
    <row r="188" spans="1:6" hidden="1" x14ac:dyDescent="0.35">
      <c r="A188" t="s">
        <v>621</v>
      </c>
      <c r="B188" t="s">
        <v>622</v>
      </c>
      <c r="C188" t="s">
        <v>17</v>
      </c>
      <c r="D188" t="s">
        <v>508</v>
      </c>
      <c r="E188" t="s">
        <v>616</v>
      </c>
      <c r="F188" t="s">
        <v>623</v>
      </c>
    </row>
    <row r="189" spans="1:6" hidden="1" x14ac:dyDescent="0.35">
      <c r="A189" t="s">
        <v>624</v>
      </c>
      <c r="B189" t="s">
        <v>625</v>
      </c>
      <c r="C189" t="s">
        <v>17</v>
      </c>
      <c r="D189" t="s">
        <v>508</v>
      </c>
      <c r="E189" t="s">
        <v>616</v>
      </c>
      <c r="F189" t="s">
        <v>626</v>
      </c>
    </row>
    <row r="190" spans="1:6" hidden="1" x14ac:dyDescent="0.35">
      <c r="A190" t="s">
        <v>627</v>
      </c>
      <c r="B190" t="s">
        <v>628</v>
      </c>
      <c r="C190" t="s">
        <v>17</v>
      </c>
      <c r="D190" t="s">
        <v>508</v>
      </c>
      <c r="E190" t="s">
        <v>616</v>
      </c>
      <c r="F190" t="s">
        <v>629</v>
      </c>
    </row>
    <row r="191" spans="1:6" hidden="1" x14ac:dyDescent="0.35">
      <c r="A191" t="s">
        <v>630</v>
      </c>
      <c r="B191" t="s">
        <v>631</v>
      </c>
      <c r="C191" t="s">
        <v>17</v>
      </c>
      <c r="D191" t="s">
        <v>508</v>
      </c>
      <c r="E191" t="s">
        <v>616</v>
      </c>
      <c r="F191" t="s">
        <v>632</v>
      </c>
    </row>
    <row r="192" spans="1:6" hidden="1" x14ac:dyDescent="0.35">
      <c r="A192" t="s">
        <v>633</v>
      </c>
      <c r="B192" t="s">
        <v>634</v>
      </c>
      <c r="C192" t="s">
        <v>17</v>
      </c>
      <c r="D192" t="s">
        <v>508</v>
      </c>
      <c r="E192" t="s">
        <v>616</v>
      </c>
      <c r="F192" t="s">
        <v>635</v>
      </c>
    </row>
    <row r="193" spans="1:6" hidden="1" x14ac:dyDescent="0.35">
      <c r="A193" t="s">
        <v>636</v>
      </c>
      <c r="B193" t="s">
        <v>637</v>
      </c>
      <c r="C193" t="s">
        <v>17</v>
      </c>
      <c r="D193" t="s">
        <v>508</v>
      </c>
      <c r="E193" t="s">
        <v>616</v>
      </c>
      <c r="F193" t="s">
        <v>638</v>
      </c>
    </row>
    <row r="194" spans="1:6" hidden="1" x14ac:dyDescent="0.35">
      <c r="A194" t="s">
        <v>639</v>
      </c>
      <c r="B194" t="s">
        <v>640</v>
      </c>
      <c r="C194" t="s">
        <v>17</v>
      </c>
      <c r="D194" t="s">
        <v>508</v>
      </c>
      <c r="E194" t="s">
        <v>616</v>
      </c>
      <c r="F194" t="s">
        <v>641</v>
      </c>
    </row>
    <row r="195" spans="1:6" x14ac:dyDescent="0.35">
      <c r="A195" t="s">
        <v>981</v>
      </c>
      <c r="B195" t="s">
        <v>982</v>
      </c>
      <c r="C195" t="s">
        <v>17</v>
      </c>
      <c r="D195" t="s">
        <v>30</v>
      </c>
      <c r="E195" t="s">
        <v>983</v>
      </c>
      <c r="F195" t="s">
        <v>984</v>
      </c>
    </row>
    <row r="196" spans="1:6" hidden="1" x14ac:dyDescent="0.35">
      <c r="A196" t="s">
        <v>647</v>
      </c>
      <c r="B196" t="s">
        <v>648</v>
      </c>
      <c r="C196" t="s">
        <v>17</v>
      </c>
      <c r="D196" t="s">
        <v>508</v>
      </c>
      <c r="E196" t="s">
        <v>649</v>
      </c>
      <c r="F196" t="s">
        <v>197</v>
      </c>
    </row>
    <row r="197" spans="1:6" hidden="1" x14ac:dyDescent="0.35">
      <c r="A197" t="s">
        <v>650</v>
      </c>
      <c r="B197" t="s">
        <v>651</v>
      </c>
      <c r="C197" t="s">
        <v>17</v>
      </c>
      <c r="D197" t="s">
        <v>508</v>
      </c>
      <c r="E197" t="s">
        <v>652</v>
      </c>
      <c r="F197" t="s">
        <v>653</v>
      </c>
    </row>
    <row r="198" spans="1:6" hidden="1" x14ac:dyDescent="0.35">
      <c r="A198" t="s">
        <v>654</v>
      </c>
      <c r="B198" t="s">
        <v>655</v>
      </c>
      <c r="C198" t="s">
        <v>17</v>
      </c>
      <c r="D198" t="s">
        <v>508</v>
      </c>
      <c r="E198" t="s">
        <v>649</v>
      </c>
      <c r="F198" t="s">
        <v>599</v>
      </c>
    </row>
    <row r="199" spans="1:6" hidden="1" x14ac:dyDescent="0.35">
      <c r="A199" t="s">
        <v>656</v>
      </c>
      <c r="B199" t="s">
        <v>657</v>
      </c>
      <c r="C199" t="s">
        <v>17</v>
      </c>
      <c r="D199" t="s">
        <v>508</v>
      </c>
      <c r="E199" t="s">
        <v>658</v>
      </c>
      <c r="F199" t="s">
        <v>659</v>
      </c>
    </row>
    <row r="200" spans="1:6" hidden="1" x14ac:dyDescent="0.35">
      <c r="A200" t="s">
        <v>660</v>
      </c>
      <c r="B200" t="s">
        <v>661</v>
      </c>
      <c r="C200" t="s">
        <v>17</v>
      </c>
      <c r="D200" t="s">
        <v>508</v>
      </c>
      <c r="E200" t="s">
        <v>662</v>
      </c>
      <c r="F200" t="s">
        <v>663</v>
      </c>
    </row>
    <row r="201" spans="1:6" hidden="1" x14ac:dyDescent="0.35">
      <c r="A201" t="s">
        <v>664</v>
      </c>
      <c r="B201" t="s">
        <v>665</v>
      </c>
      <c r="C201" t="s">
        <v>17</v>
      </c>
      <c r="D201" t="s">
        <v>508</v>
      </c>
      <c r="E201" t="s">
        <v>666</v>
      </c>
      <c r="F201" t="s">
        <v>667</v>
      </c>
    </row>
    <row r="202" spans="1:6" hidden="1" x14ac:dyDescent="0.35">
      <c r="A202" t="s">
        <v>668</v>
      </c>
      <c r="B202" t="s">
        <v>669</v>
      </c>
      <c r="C202" t="s">
        <v>17</v>
      </c>
      <c r="D202" t="s">
        <v>508</v>
      </c>
      <c r="E202" t="s">
        <v>670</v>
      </c>
      <c r="F202" t="s">
        <v>671</v>
      </c>
    </row>
    <row r="203" spans="1:6" hidden="1" x14ac:dyDescent="0.35">
      <c r="A203" t="s">
        <v>672</v>
      </c>
      <c r="B203" t="s">
        <v>673</v>
      </c>
      <c r="C203" t="s">
        <v>17</v>
      </c>
      <c r="D203" t="s">
        <v>508</v>
      </c>
      <c r="E203" t="s">
        <v>652</v>
      </c>
      <c r="F203" t="s">
        <v>674</v>
      </c>
    </row>
    <row r="204" spans="1:6" hidden="1" x14ac:dyDescent="0.35">
      <c r="A204" t="s">
        <v>675</v>
      </c>
      <c r="B204" t="s">
        <v>676</v>
      </c>
      <c r="C204" t="s">
        <v>17</v>
      </c>
      <c r="D204" t="s">
        <v>508</v>
      </c>
      <c r="E204" t="s">
        <v>652</v>
      </c>
      <c r="F204" t="s">
        <v>677</v>
      </c>
    </row>
    <row r="205" spans="1:6" hidden="1" x14ac:dyDescent="0.35">
      <c r="A205" t="s">
        <v>678</v>
      </c>
      <c r="B205" t="s">
        <v>679</v>
      </c>
      <c r="C205" t="s">
        <v>17</v>
      </c>
      <c r="D205" t="s">
        <v>508</v>
      </c>
      <c r="E205" t="s">
        <v>652</v>
      </c>
      <c r="F205" t="s">
        <v>680</v>
      </c>
    </row>
    <row r="206" spans="1:6" hidden="1" x14ac:dyDescent="0.35">
      <c r="A206" t="s">
        <v>681</v>
      </c>
      <c r="B206" t="s">
        <v>682</v>
      </c>
      <c r="C206" t="s">
        <v>17</v>
      </c>
      <c r="D206" t="s">
        <v>508</v>
      </c>
      <c r="E206" t="s">
        <v>662</v>
      </c>
      <c r="F206" t="s">
        <v>683</v>
      </c>
    </row>
    <row r="207" spans="1:6" x14ac:dyDescent="0.35">
      <c r="A207" t="s">
        <v>985</v>
      </c>
      <c r="B207" t="s">
        <v>986</v>
      </c>
      <c r="C207" t="s">
        <v>17</v>
      </c>
      <c r="D207" t="s">
        <v>30</v>
      </c>
      <c r="E207" t="s">
        <v>983</v>
      </c>
      <c r="F207" t="s">
        <v>987</v>
      </c>
    </row>
    <row r="208" spans="1:6" hidden="1" x14ac:dyDescent="0.35">
      <c r="A208" t="s">
        <v>689</v>
      </c>
      <c r="B208" t="s">
        <v>690</v>
      </c>
      <c r="C208" t="s">
        <v>17</v>
      </c>
      <c r="D208" t="s">
        <v>543</v>
      </c>
      <c r="E208" t="s">
        <v>691</v>
      </c>
      <c r="F208" t="s">
        <v>284</v>
      </c>
    </row>
    <row r="209" spans="1:6" hidden="1" x14ac:dyDescent="0.35">
      <c r="A209" t="s">
        <v>408</v>
      </c>
      <c r="B209" t="s">
        <v>390</v>
      </c>
      <c r="C209" t="s">
        <v>17</v>
      </c>
      <c r="E209" t="s">
        <v>692</v>
      </c>
      <c r="F209" t="s">
        <v>284</v>
      </c>
    </row>
    <row r="210" spans="1:6" x14ac:dyDescent="0.35">
      <c r="A210" t="s">
        <v>988</v>
      </c>
      <c r="B210" t="s">
        <v>989</v>
      </c>
      <c r="C210" t="s">
        <v>17</v>
      </c>
      <c r="D210" t="s">
        <v>30</v>
      </c>
      <c r="E210" t="s">
        <v>983</v>
      </c>
      <c r="F210" t="s">
        <v>197</v>
      </c>
    </row>
    <row r="211" spans="1:6" x14ac:dyDescent="0.35">
      <c r="A211" t="s">
        <v>994</v>
      </c>
      <c r="B211" t="s">
        <v>995</v>
      </c>
      <c r="C211" t="s">
        <v>17</v>
      </c>
      <c r="D211" t="s">
        <v>30</v>
      </c>
      <c r="E211" t="s">
        <v>983</v>
      </c>
      <c r="F211" t="s">
        <v>996</v>
      </c>
    </row>
    <row r="212" spans="1:6" hidden="1" x14ac:dyDescent="0.35">
      <c r="A212" t="s">
        <v>702</v>
      </c>
      <c r="B212" t="s">
        <v>703</v>
      </c>
      <c r="C212" t="s">
        <v>17</v>
      </c>
      <c r="E212" t="s">
        <v>406</v>
      </c>
      <c r="F212" t="s">
        <v>27</v>
      </c>
    </row>
    <row r="213" spans="1:6" hidden="1" x14ac:dyDescent="0.35">
      <c r="A213" t="s">
        <v>407</v>
      </c>
      <c r="B213" t="s">
        <v>25</v>
      </c>
      <c r="C213" t="s">
        <v>17</v>
      </c>
      <c r="E213" t="s">
        <v>692</v>
      </c>
      <c r="F213" t="s">
        <v>284</v>
      </c>
    </row>
    <row r="214" spans="1:6" hidden="1" x14ac:dyDescent="0.35">
      <c r="A214" t="s">
        <v>408</v>
      </c>
      <c r="B214" t="s">
        <v>390</v>
      </c>
      <c r="C214" t="s">
        <v>17</v>
      </c>
      <c r="E214" t="s">
        <v>692</v>
      </c>
      <c r="F214" t="s">
        <v>284</v>
      </c>
    </row>
    <row r="215" spans="1:6" hidden="1" x14ac:dyDescent="0.35">
      <c r="A215" t="s">
        <v>704</v>
      </c>
      <c r="B215" t="s">
        <v>705</v>
      </c>
      <c r="C215" t="s">
        <v>17</v>
      </c>
      <c r="E215" t="s">
        <v>706</v>
      </c>
      <c r="F215" t="s">
        <v>27</v>
      </c>
    </row>
    <row r="216" spans="1:6" hidden="1" x14ac:dyDescent="0.35">
      <c r="A216" t="s">
        <v>407</v>
      </c>
      <c r="B216" t="s">
        <v>25</v>
      </c>
      <c r="C216" t="s">
        <v>17</v>
      </c>
      <c r="E216" t="s">
        <v>692</v>
      </c>
      <c r="F216" t="s">
        <v>284</v>
      </c>
    </row>
    <row r="217" spans="1:6" hidden="1" x14ac:dyDescent="0.35">
      <c r="A217" t="s">
        <v>408</v>
      </c>
      <c r="B217" t="s">
        <v>390</v>
      </c>
      <c r="C217" t="s">
        <v>17</v>
      </c>
      <c r="E217" t="s">
        <v>692</v>
      </c>
      <c r="F217" t="s">
        <v>284</v>
      </c>
    </row>
    <row r="218" spans="1:6" hidden="1" x14ac:dyDescent="0.35">
      <c r="A218" t="s">
        <v>707</v>
      </c>
      <c r="B218" t="s">
        <v>708</v>
      </c>
      <c r="C218" t="s">
        <v>17</v>
      </c>
      <c r="E218" t="s">
        <v>709</v>
      </c>
      <c r="F218" t="s">
        <v>27</v>
      </c>
    </row>
    <row r="219" spans="1:6" hidden="1" x14ac:dyDescent="0.35">
      <c r="A219" t="s">
        <v>407</v>
      </c>
      <c r="B219" t="s">
        <v>25</v>
      </c>
      <c r="C219" t="s">
        <v>17</v>
      </c>
      <c r="E219" t="s">
        <v>692</v>
      </c>
      <c r="F219" t="s">
        <v>284</v>
      </c>
    </row>
    <row r="220" spans="1:6" hidden="1" x14ac:dyDescent="0.35">
      <c r="A220" t="s">
        <v>408</v>
      </c>
      <c r="B220" t="s">
        <v>390</v>
      </c>
      <c r="C220" t="s">
        <v>17</v>
      </c>
      <c r="E220" t="s">
        <v>710</v>
      </c>
      <c r="F220" t="s">
        <v>284</v>
      </c>
    </row>
    <row r="221" spans="1:6" hidden="1" x14ac:dyDescent="0.35">
      <c r="A221" t="s">
        <v>711</v>
      </c>
      <c r="B221" t="s">
        <v>712</v>
      </c>
      <c r="C221" t="s">
        <v>17</v>
      </c>
      <c r="E221" t="s">
        <v>713</v>
      </c>
      <c r="F221" t="s">
        <v>23</v>
      </c>
    </row>
    <row r="222" spans="1:6" hidden="1" x14ac:dyDescent="0.35">
      <c r="A222" t="s">
        <v>24</v>
      </c>
      <c r="B222" t="s">
        <v>25</v>
      </c>
      <c r="C222" t="s">
        <v>17</v>
      </c>
      <c r="E222" t="s">
        <v>710</v>
      </c>
      <c r="F222" t="s">
        <v>27</v>
      </c>
    </row>
    <row r="223" spans="1:6" hidden="1" x14ac:dyDescent="0.35">
      <c r="A223" t="s">
        <v>714</v>
      </c>
      <c r="B223" t="s">
        <v>715</v>
      </c>
      <c r="C223" t="s">
        <v>17</v>
      </c>
      <c r="D223" t="s">
        <v>716</v>
      </c>
      <c r="E223" t="s">
        <v>717</v>
      </c>
      <c r="F223" t="s">
        <v>718</v>
      </c>
    </row>
    <row r="224" spans="1:6" hidden="1" x14ac:dyDescent="0.35">
      <c r="A224" t="s">
        <v>719</v>
      </c>
      <c r="B224" t="s">
        <v>720</v>
      </c>
      <c r="C224" t="s">
        <v>17</v>
      </c>
      <c r="D224" t="s">
        <v>716</v>
      </c>
      <c r="E224" t="s">
        <v>287</v>
      </c>
      <c r="F224" t="s">
        <v>721</v>
      </c>
    </row>
    <row r="225" spans="1:6" hidden="1" x14ac:dyDescent="0.35">
      <c r="A225" t="s">
        <v>722</v>
      </c>
      <c r="B225" t="s">
        <v>723</v>
      </c>
      <c r="C225" t="s">
        <v>17</v>
      </c>
      <c r="D225" t="s">
        <v>716</v>
      </c>
      <c r="E225" t="s">
        <v>724</v>
      </c>
      <c r="F225" t="s">
        <v>48</v>
      </c>
    </row>
    <row r="226" spans="1:6" hidden="1" x14ac:dyDescent="0.35">
      <c r="A226" t="s">
        <v>725</v>
      </c>
      <c r="B226" t="s">
        <v>726</v>
      </c>
      <c r="C226" t="s">
        <v>17</v>
      </c>
      <c r="D226" t="s">
        <v>716</v>
      </c>
      <c r="E226" t="s">
        <v>727</v>
      </c>
      <c r="F226" t="s">
        <v>728</v>
      </c>
    </row>
    <row r="227" spans="1:6" hidden="1" x14ac:dyDescent="0.35">
      <c r="A227" t="s">
        <v>408</v>
      </c>
      <c r="B227" t="s">
        <v>390</v>
      </c>
      <c r="C227" t="s">
        <v>17</v>
      </c>
      <c r="E227" t="s">
        <v>710</v>
      </c>
      <c r="F227" t="s">
        <v>284</v>
      </c>
    </row>
    <row r="228" spans="1:6" hidden="1" x14ac:dyDescent="0.35">
      <c r="A228" t="s">
        <v>729</v>
      </c>
      <c r="B228" t="s">
        <v>730</v>
      </c>
      <c r="C228" t="s">
        <v>17</v>
      </c>
      <c r="E228" t="s">
        <v>713</v>
      </c>
      <c r="F228" t="s">
        <v>27</v>
      </c>
    </row>
    <row r="229" spans="1:6" hidden="1" x14ac:dyDescent="0.35">
      <c r="A229" t="s">
        <v>407</v>
      </c>
      <c r="B229" t="s">
        <v>25</v>
      </c>
      <c r="C229" t="s">
        <v>17</v>
      </c>
      <c r="E229" t="s">
        <v>710</v>
      </c>
      <c r="F229" t="s">
        <v>284</v>
      </c>
    </row>
    <row r="230" spans="1:6" hidden="1" x14ac:dyDescent="0.35">
      <c r="A230" t="s">
        <v>408</v>
      </c>
      <c r="B230" t="s">
        <v>390</v>
      </c>
      <c r="C230" t="s">
        <v>17</v>
      </c>
      <c r="E230" t="s">
        <v>710</v>
      </c>
      <c r="F230" t="s">
        <v>284</v>
      </c>
    </row>
    <row r="231" spans="1:6" hidden="1" x14ac:dyDescent="0.35">
      <c r="A231" t="s">
        <v>731</v>
      </c>
      <c r="B231" t="s">
        <v>732</v>
      </c>
      <c r="C231" t="s">
        <v>17</v>
      </c>
      <c r="E231" t="s">
        <v>710</v>
      </c>
      <c r="F231" t="s">
        <v>27</v>
      </c>
    </row>
    <row r="232" spans="1:6" hidden="1" x14ac:dyDescent="0.35">
      <c r="A232" t="s">
        <v>24</v>
      </c>
      <c r="B232" t="s">
        <v>25</v>
      </c>
      <c r="C232" t="s">
        <v>17</v>
      </c>
      <c r="E232" t="s">
        <v>733</v>
      </c>
      <c r="F232" t="s">
        <v>48</v>
      </c>
    </row>
    <row r="233" spans="1:6" x14ac:dyDescent="0.35">
      <c r="A233" t="s">
        <v>1026</v>
      </c>
      <c r="B233" t="s">
        <v>1027</v>
      </c>
      <c r="C233" t="s">
        <v>17</v>
      </c>
      <c r="D233" t="s">
        <v>30</v>
      </c>
      <c r="E233" t="s">
        <v>983</v>
      </c>
      <c r="F233" t="s">
        <v>1028</v>
      </c>
    </row>
    <row r="234" spans="1:6" hidden="1" x14ac:dyDescent="0.35">
      <c r="A234" t="s">
        <v>408</v>
      </c>
      <c r="B234" t="s">
        <v>390</v>
      </c>
      <c r="C234" t="s">
        <v>17</v>
      </c>
      <c r="E234" t="s">
        <v>733</v>
      </c>
      <c r="F234" t="s">
        <v>284</v>
      </c>
    </row>
    <row r="235" spans="1:6" hidden="1" x14ac:dyDescent="0.35">
      <c r="A235" t="s">
        <v>739</v>
      </c>
      <c r="B235" t="s">
        <v>740</v>
      </c>
      <c r="C235" t="s">
        <v>17</v>
      </c>
      <c r="E235" t="s">
        <v>713</v>
      </c>
      <c r="F235" t="s">
        <v>27</v>
      </c>
    </row>
    <row r="236" spans="1:6" hidden="1" x14ac:dyDescent="0.35">
      <c r="A236" t="s">
        <v>24</v>
      </c>
      <c r="B236" t="s">
        <v>25</v>
      </c>
      <c r="C236" t="s">
        <v>17</v>
      </c>
      <c r="E236" t="s">
        <v>733</v>
      </c>
      <c r="F236" t="s">
        <v>48</v>
      </c>
    </row>
    <row r="237" spans="1:6" hidden="1" x14ac:dyDescent="0.35">
      <c r="A237" t="s">
        <v>741</v>
      </c>
      <c r="B237" t="s">
        <v>742</v>
      </c>
      <c r="C237" t="s">
        <v>17</v>
      </c>
      <c r="D237" t="s">
        <v>743</v>
      </c>
      <c r="E237" t="s">
        <v>744</v>
      </c>
      <c r="F237" t="s">
        <v>745</v>
      </c>
    </row>
    <row r="238" spans="1:6" hidden="1" x14ac:dyDescent="0.35">
      <c r="A238" t="s">
        <v>408</v>
      </c>
      <c r="B238" t="s">
        <v>390</v>
      </c>
      <c r="C238" t="s">
        <v>17</v>
      </c>
      <c r="E238" t="s">
        <v>733</v>
      </c>
      <c r="F238" t="s">
        <v>284</v>
      </c>
    </row>
    <row r="239" spans="1:6" hidden="1" x14ac:dyDescent="0.35">
      <c r="A239" t="s">
        <v>746</v>
      </c>
      <c r="B239" t="s">
        <v>747</v>
      </c>
      <c r="C239" t="s">
        <v>17</v>
      </c>
      <c r="E239" t="s">
        <v>713</v>
      </c>
      <c r="F239" t="s">
        <v>23</v>
      </c>
    </row>
    <row r="240" spans="1:6" hidden="1" x14ac:dyDescent="0.35">
      <c r="A240" t="s">
        <v>24</v>
      </c>
      <c r="B240" t="s">
        <v>25</v>
      </c>
      <c r="C240" t="s">
        <v>17</v>
      </c>
      <c r="E240" t="s">
        <v>733</v>
      </c>
      <c r="F240" t="s">
        <v>48</v>
      </c>
    </row>
    <row r="241" spans="1:6" hidden="1" x14ac:dyDescent="0.35">
      <c r="A241" t="s">
        <v>748</v>
      </c>
      <c r="B241" t="s">
        <v>749</v>
      </c>
      <c r="C241" t="s">
        <v>17</v>
      </c>
      <c r="D241" t="s">
        <v>750</v>
      </c>
      <c r="E241" t="s">
        <v>751</v>
      </c>
      <c r="F241" t="s">
        <v>752</v>
      </c>
    </row>
    <row r="242" spans="1:6" hidden="1" x14ac:dyDescent="0.35">
      <c r="A242" t="s">
        <v>753</v>
      </c>
      <c r="B242" t="s">
        <v>754</v>
      </c>
      <c r="C242" t="s">
        <v>17</v>
      </c>
      <c r="D242" t="s">
        <v>755</v>
      </c>
      <c r="E242" t="s">
        <v>756</v>
      </c>
      <c r="F242" t="s">
        <v>27</v>
      </c>
    </row>
    <row r="243" spans="1:6" hidden="1" x14ac:dyDescent="0.35">
      <c r="A243" t="s">
        <v>757</v>
      </c>
      <c r="B243" t="s">
        <v>758</v>
      </c>
      <c r="C243" t="s">
        <v>17</v>
      </c>
      <c r="D243" t="s">
        <v>755</v>
      </c>
      <c r="E243" t="s">
        <v>759</v>
      </c>
      <c r="F243" t="s">
        <v>434</v>
      </c>
    </row>
    <row r="244" spans="1:6" hidden="1" x14ac:dyDescent="0.35">
      <c r="A244" t="s">
        <v>760</v>
      </c>
      <c r="B244" t="s">
        <v>761</v>
      </c>
      <c r="C244" t="s">
        <v>17</v>
      </c>
      <c r="D244" t="s">
        <v>755</v>
      </c>
      <c r="E244" t="s">
        <v>759</v>
      </c>
      <c r="F244" t="s">
        <v>342</v>
      </c>
    </row>
    <row r="245" spans="1:6" hidden="1" x14ac:dyDescent="0.35">
      <c r="A245" t="s">
        <v>408</v>
      </c>
      <c r="B245" t="s">
        <v>390</v>
      </c>
      <c r="C245" t="s">
        <v>17</v>
      </c>
      <c r="E245" t="s">
        <v>733</v>
      </c>
      <c r="F245" t="s">
        <v>284</v>
      </c>
    </row>
    <row r="246" spans="1:6" hidden="1" x14ac:dyDescent="0.35">
      <c r="A246" t="s">
        <v>762</v>
      </c>
      <c r="B246" t="s">
        <v>763</v>
      </c>
      <c r="C246" t="s">
        <v>17</v>
      </c>
      <c r="D246" t="s">
        <v>30</v>
      </c>
      <c r="E246" t="s">
        <v>764</v>
      </c>
      <c r="F246" t="s">
        <v>23</v>
      </c>
    </row>
    <row r="247" spans="1:6" hidden="1" x14ac:dyDescent="0.35">
      <c r="A247" t="s">
        <v>765</v>
      </c>
      <c r="B247" t="s">
        <v>766</v>
      </c>
      <c r="C247" t="s">
        <v>17</v>
      </c>
      <c r="D247" t="s">
        <v>30</v>
      </c>
      <c r="E247" t="s">
        <v>767</v>
      </c>
      <c r="F247" t="s">
        <v>768</v>
      </c>
    </row>
    <row r="248" spans="1:6" x14ac:dyDescent="0.35">
      <c r="A248" t="s">
        <v>642</v>
      </c>
      <c r="B248" t="s">
        <v>643</v>
      </c>
      <c r="C248" t="s">
        <v>17</v>
      </c>
      <c r="D248" t="s">
        <v>644</v>
      </c>
      <c r="E248" t="s">
        <v>645</v>
      </c>
      <c r="F248" t="s">
        <v>646</v>
      </c>
    </row>
    <row r="249" spans="1:6" x14ac:dyDescent="0.35">
      <c r="A249" t="s">
        <v>734</v>
      </c>
      <c r="B249" t="s">
        <v>735</v>
      </c>
      <c r="C249" t="s">
        <v>17</v>
      </c>
      <c r="D249" t="s">
        <v>736</v>
      </c>
      <c r="E249" t="s">
        <v>737</v>
      </c>
      <c r="F249" t="s">
        <v>738</v>
      </c>
    </row>
    <row r="250" spans="1:6" hidden="1" x14ac:dyDescent="0.35">
      <c r="A250" t="s">
        <v>776</v>
      </c>
      <c r="B250" t="s">
        <v>777</v>
      </c>
      <c r="C250" t="s">
        <v>17</v>
      </c>
      <c r="D250" t="s">
        <v>30</v>
      </c>
      <c r="E250" t="s">
        <v>778</v>
      </c>
      <c r="F250" t="s">
        <v>779</v>
      </c>
    </row>
    <row r="251" spans="1:6" x14ac:dyDescent="0.35">
      <c r="A251" t="s">
        <v>1040</v>
      </c>
      <c r="B251" t="s">
        <v>1041</v>
      </c>
      <c r="C251" t="s">
        <v>17</v>
      </c>
      <c r="D251" t="s">
        <v>247</v>
      </c>
      <c r="E251" t="s">
        <v>1042</v>
      </c>
      <c r="F251" t="s">
        <v>1043</v>
      </c>
    </row>
    <row r="252" spans="1:6" hidden="1" x14ac:dyDescent="0.35">
      <c r="A252" t="s">
        <v>783</v>
      </c>
      <c r="B252" t="s">
        <v>784</v>
      </c>
      <c r="C252" t="s">
        <v>17</v>
      </c>
      <c r="E252" t="s">
        <v>785</v>
      </c>
      <c r="F252" t="s">
        <v>27</v>
      </c>
    </row>
    <row r="253" spans="1:6" hidden="1" x14ac:dyDescent="0.35">
      <c r="A253" t="s">
        <v>786</v>
      </c>
      <c r="B253" t="s">
        <v>787</v>
      </c>
      <c r="C253" t="s">
        <v>17</v>
      </c>
      <c r="E253" t="s">
        <v>788</v>
      </c>
      <c r="F253" t="s">
        <v>23</v>
      </c>
    </row>
    <row r="254" spans="1:6" hidden="1" x14ac:dyDescent="0.35">
      <c r="A254" t="s">
        <v>789</v>
      </c>
      <c r="B254" t="s">
        <v>790</v>
      </c>
      <c r="C254" t="s">
        <v>17</v>
      </c>
      <c r="D254" t="s">
        <v>229</v>
      </c>
      <c r="E254" t="s">
        <v>791</v>
      </c>
      <c r="F254" t="s">
        <v>27</v>
      </c>
    </row>
    <row r="255" spans="1:6" hidden="1" x14ac:dyDescent="0.35">
      <c r="A255" t="s">
        <v>792</v>
      </c>
      <c r="B255" t="s">
        <v>793</v>
      </c>
      <c r="C255" t="s">
        <v>17</v>
      </c>
      <c r="D255" t="s">
        <v>95</v>
      </c>
      <c r="E255" t="s">
        <v>794</v>
      </c>
      <c r="F255" t="s">
        <v>108</v>
      </c>
    </row>
    <row r="256" spans="1:6" hidden="1" x14ac:dyDescent="0.35">
      <c r="A256" t="s">
        <v>795</v>
      </c>
      <c r="B256" t="s">
        <v>796</v>
      </c>
      <c r="C256" t="s">
        <v>17</v>
      </c>
      <c r="D256" t="s">
        <v>229</v>
      </c>
      <c r="E256" t="s">
        <v>797</v>
      </c>
      <c r="F256" t="s">
        <v>798</v>
      </c>
    </row>
    <row r="257" spans="1:6" hidden="1" x14ac:dyDescent="0.35">
      <c r="A257" t="s">
        <v>799</v>
      </c>
      <c r="B257" t="s">
        <v>800</v>
      </c>
      <c r="C257" t="s">
        <v>17</v>
      </c>
      <c r="D257" t="s">
        <v>229</v>
      </c>
      <c r="E257" t="s">
        <v>801</v>
      </c>
      <c r="F257" t="s">
        <v>802</v>
      </c>
    </row>
    <row r="258" spans="1:6" hidden="1" x14ac:dyDescent="0.35">
      <c r="A258" t="s">
        <v>803</v>
      </c>
      <c r="B258" t="s">
        <v>804</v>
      </c>
      <c r="C258" t="s">
        <v>17</v>
      </c>
      <c r="D258" t="s">
        <v>229</v>
      </c>
      <c r="E258" t="s">
        <v>797</v>
      </c>
      <c r="F258" t="s">
        <v>667</v>
      </c>
    </row>
    <row r="259" spans="1:6" hidden="1" x14ac:dyDescent="0.35">
      <c r="A259" t="s">
        <v>805</v>
      </c>
      <c r="B259" t="s">
        <v>806</v>
      </c>
      <c r="C259" t="s">
        <v>17</v>
      </c>
      <c r="D259" t="s">
        <v>229</v>
      </c>
      <c r="E259" t="s">
        <v>807</v>
      </c>
      <c r="F259" t="s">
        <v>667</v>
      </c>
    </row>
    <row r="260" spans="1:6" hidden="1" x14ac:dyDescent="0.35">
      <c r="A260" t="s">
        <v>808</v>
      </c>
      <c r="B260" t="s">
        <v>809</v>
      </c>
      <c r="C260" t="s">
        <v>17</v>
      </c>
      <c r="D260" t="s">
        <v>95</v>
      </c>
      <c r="E260" t="s">
        <v>810</v>
      </c>
      <c r="F260" t="s">
        <v>811</v>
      </c>
    </row>
    <row r="261" spans="1:6" hidden="1" x14ac:dyDescent="0.35">
      <c r="A261" t="s">
        <v>812</v>
      </c>
      <c r="B261" t="s">
        <v>813</v>
      </c>
      <c r="C261" t="s">
        <v>17</v>
      </c>
      <c r="E261" t="s">
        <v>814</v>
      </c>
      <c r="F261" t="s">
        <v>356</v>
      </c>
    </row>
    <row r="262" spans="1:6" hidden="1" x14ac:dyDescent="0.35">
      <c r="A262" t="s">
        <v>815</v>
      </c>
      <c r="B262" t="s">
        <v>816</v>
      </c>
      <c r="C262" t="s">
        <v>17</v>
      </c>
      <c r="D262" t="s">
        <v>229</v>
      </c>
      <c r="E262" t="s">
        <v>817</v>
      </c>
      <c r="F262" t="s">
        <v>818</v>
      </c>
    </row>
    <row r="263" spans="1:6" hidden="1" x14ac:dyDescent="0.35">
      <c r="A263" t="s">
        <v>819</v>
      </c>
      <c r="B263" t="s">
        <v>820</v>
      </c>
      <c r="C263" t="s">
        <v>17</v>
      </c>
      <c r="D263" t="s">
        <v>229</v>
      </c>
      <c r="E263" t="s">
        <v>807</v>
      </c>
      <c r="F263" t="s">
        <v>482</v>
      </c>
    </row>
    <row r="264" spans="1:6" hidden="1" x14ac:dyDescent="0.35">
      <c r="A264" t="s">
        <v>821</v>
      </c>
      <c r="B264" t="s">
        <v>822</v>
      </c>
      <c r="C264" t="s">
        <v>17</v>
      </c>
      <c r="D264" t="s">
        <v>229</v>
      </c>
      <c r="E264" t="s">
        <v>823</v>
      </c>
      <c r="F264" t="s">
        <v>824</v>
      </c>
    </row>
    <row r="265" spans="1:6" hidden="1" x14ac:dyDescent="0.35">
      <c r="A265" t="s">
        <v>825</v>
      </c>
      <c r="B265" t="s">
        <v>826</v>
      </c>
      <c r="C265" t="s">
        <v>17</v>
      </c>
      <c r="D265" t="s">
        <v>229</v>
      </c>
      <c r="E265" t="s">
        <v>827</v>
      </c>
      <c r="F265" t="s">
        <v>216</v>
      </c>
    </row>
    <row r="266" spans="1:6" hidden="1" x14ac:dyDescent="0.35">
      <c r="A266" t="s">
        <v>828</v>
      </c>
      <c r="B266" t="s">
        <v>829</v>
      </c>
      <c r="C266" t="s">
        <v>17</v>
      </c>
      <c r="D266" t="s">
        <v>229</v>
      </c>
      <c r="E266" t="s">
        <v>788</v>
      </c>
      <c r="F266" t="s">
        <v>830</v>
      </c>
    </row>
    <row r="267" spans="1:6" hidden="1" x14ac:dyDescent="0.35">
      <c r="A267" t="s">
        <v>831</v>
      </c>
      <c r="B267" t="s">
        <v>832</v>
      </c>
      <c r="C267" t="s">
        <v>17</v>
      </c>
      <c r="D267" t="s">
        <v>229</v>
      </c>
      <c r="E267" t="s">
        <v>827</v>
      </c>
      <c r="F267" t="s">
        <v>833</v>
      </c>
    </row>
    <row r="268" spans="1:6" hidden="1" x14ac:dyDescent="0.35">
      <c r="A268" t="s">
        <v>834</v>
      </c>
      <c r="B268" t="s">
        <v>835</v>
      </c>
      <c r="C268" t="s">
        <v>17</v>
      </c>
      <c r="D268" t="s">
        <v>229</v>
      </c>
      <c r="E268" t="s">
        <v>836</v>
      </c>
      <c r="F268" t="s">
        <v>837</v>
      </c>
    </row>
    <row r="269" spans="1:6" hidden="1" x14ac:dyDescent="0.35">
      <c r="A269" t="s">
        <v>838</v>
      </c>
      <c r="B269" t="s">
        <v>839</v>
      </c>
      <c r="C269" t="s">
        <v>17</v>
      </c>
      <c r="D269" t="s">
        <v>229</v>
      </c>
      <c r="E269" t="s">
        <v>840</v>
      </c>
      <c r="F269" t="s">
        <v>841</v>
      </c>
    </row>
    <row r="270" spans="1:6" hidden="1" x14ac:dyDescent="0.35">
      <c r="A270" t="s">
        <v>842</v>
      </c>
      <c r="B270" t="s">
        <v>843</v>
      </c>
      <c r="C270" t="s">
        <v>17</v>
      </c>
      <c r="E270" t="s">
        <v>844</v>
      </c>
      <c r="F270" t="s">
        <v>845</v>
      </c>
    </row>
    <row r="271" spans="1:6" hidden="1" x14ac:dyDescent="0.35">
      <c r="A271" t="s">
        <v>846</v>
      </c>
      <c r="B271" t="s">
        <v>847</v>
      </c>
      <c r="C271" t="s">
        <v>17</v>
      </c>
      <c r="E271" t="s">
        <v>848</v>
      </c>
      <c r="F271" t="s">
        <v>48</v>
      </c>
    </row>
    <row r="272" spans="1:6" hidden="1" x14ac:dyDescent="0.35">
      <c r="A272" t="s">
        <v>849</v>
      </c>
      <c r="B272" t="s">
        <v>850</v>
      </c>
      <c r="C272" t="s">
        <v>17</v>
      </c>
      <c r="D272" t="s">
        <v>229</v>
      </c>
      <c r="E272" t="s">
        <v>851</v>
      </c>
      <c r="F272" t="s">
        <v>852</v>
      </c>
    </row>
    <row r="273" spans="1:6" hidden="1" x14ac:dyDescent="0.35">
      <c r="A273" t="s">
        <v>853</v>
      </c>
      <c r="B273" t="s">
        <v>854</v>
      </c>
      <c r="C273" t="s">
        <v>17</v>
      </c>
      <c r="E273" t="s">
        <v>855</v>
      </c>
      <c r="F273" t="s">
        <v>266</v>
      </c>
    </row>
    <row r="274" spans="1:6" hidden="1" x14ac:dyDescent="0.35">
      <c r="A274" t="s">
        <v>856</v>
      </c>
      <c r="B274" t="s">
        <v>857</v>
      </c>
      <c r="C274" t="s">
        <v>17</v>
      </c>
      <c r="E274" t="s">
        <v>858</v>
      </c>
      <c r="F274" t="s">
        <v>859</v>
      </c>
    </row>
    <row r="275" spans="1:6" hidden="1" x14ac:dyDescent="0.35">
      <c r="A275" t="s">
        <v>860</v>
      </c>
      <c r="B275" t="s">
        <v>861</v>
      </c>
      <c r="C275" t="s">
        <v>17</v>
      </c>
      <c r="E275" t="s">
        <v>862</v>
      </c>
      <c r="F275" t="s">
        <v>863</v>
      </c>
    </row>
    <row r="276" spans="1:6" hidden="1" x14ac:dyDescent="0.35">
      <c r="A276" t="s">
        <v>864</v>
      </c>
      <c r="B276" t="s">
        <v>865</v>
      </c>
      <c r="C276" t="s">
        <v>17</v>
      </c>
      <c r="E276" t="s">
        <v>862</v>
      </c>
      <c r="F276" t="s">
        <v>866</v>
      </c>
    </row>
    <row r="277" spans="1:6" hidden="1" x14ac:dyDescent="0.35">
      <c r="A277" t="s">
        <v>867</v>
      </c>
      <c r="B277" t="s">
        <v>868</v>
      </c>
      <c r="C277" t="s">
        <v>17</v>
      </c>
      <c r="E277" t="s">
        <v>862</v>
      </c>
      <c r="F277" t="s">
        <v>869</v>
      </c>
    </row>
    <row r="278" spans="1:6" hidden="1" x14ac:dyDescent="0.35">
      <c r="A278" t="s">
        <v>870</v>
      </c>
      <c r="B278" t="s">
        <v>871</v>
      </c>
      <c r="C278" t="s">
        <v>17</v>
      </c>
      <c r="E278" t="s">
        <v>862</v>
      </c>
      <c r="F278" t="s">
        <v>872</v>
      </c>
    </row>
    <row r="279" spans="1:6" hidden="1" x14ac:dyDescent="0.35">
      <c r="A279" t="s">
        <v>873</v>
      </c>
      <c r="B279" t="s">
        <v>874</v>
      </c>
      <c r="C279" t="s">
        <v>17</v>
      </c>
      <c r="E279" t="s">
        <v>862</v>
      </c>
      <c r="F279" t="s">
        <v>875</v>
      </c>
    </row>
    <row r="280" spans="1:6" hidden="1" x14ac:dyDescent="0.35">
      <c r="A280" t="s">
        <v>876</v>
      </c>
      <c r="B280" t="s">
        <v>877</v>
      </c>
      <c r="C280" t="s">
        <v>17</v>
      </c>
      <c r="E280" t="s">
        <v>858</v>
      </c>
      <c r="F280" t="s">
        <v>878</v>
      </c>
    </row>
    <row r="281" spans="1:6" hidden="1" x14ac:dyDescent="0.35">
      <c r="A281" t="s">
        <v>879</v>
      </c>
      <c r="B281" t="s">
        <v>880</v>
      </c>
      <c r="C281" t="s">
        <v>17</v>
      </c>
      <c r="E281" t="s">
        <v>858</v>
      </c>
      <c r="F281" t="s">
        <v>881</v>
      </c>
    </row>
    <row r="282" spans="1:6" hidden="1" x14ac:dyDescent="0.35">
      <c r="A282" t="s">
        <v>882</v>
      </c>
      <c r="B282" t="s">
        <v>883</v>
      </c>
      <c r="C282" t="s">
        <v>17</v>
      </c>
      <c r="E282" t="s">
        <v>858</v>
      </c>
      <c r="F282" t="s">
        <v>884</v>
      </c>
    </row>
    <row r="283" spans="1:6" hidden="1" x14ac:dyDescent="0.35">
      <c r="A283" t="s">
        <v>885</v>
      </c>
      <c r="B283" t="s">
        <v>886</v>
      </c>
      <c r="C283" t="s">
        <v>17</v>
      </c>
      <c r="E283" t="s">
        <v>858</v>
      </c>
      <c r="F283" t="s">
        <v>887</v>
      </c>
    </row>
    <row r="284" spans="1:6" hidden="1" x14ac:dyDescent="0.35">
      <c r="A284" t="s">
        <v>888</v>
      </c>
      <c r="B284" t="s">
        <v>889</v>
      </c>
      <c r="C284" t="s">
        <v>17</v>
      </c>
      <c r="E284" t="s">
        <v>858</v>
      </c>
      <c r="F284" t="s">
        <v>57</v>
      </c>
    </row>
    <row r="285" spans="1:6" hidden="1" x14ac:dyDescent="0.35">
      <c r="A285" t="s">
        <v>890</v>
      </c>
      <c r="B285" t="s">
        <v>891</v>
      </c>
      <c r="C285" t="s">
        <v>17</v>
      </c>
      <c r="E285" t="s">
        <v>858</v>
      </c>
      <c r="F285" t="s">
        <v>892</v>
      </c>
    </row>
    <row r="286" spans="1:6" hidden="1" x14ac:dyDescent="0.35">
      <c r="A286" t="s">
        <v>893</v>
      </c>
      <c r="B286" t="s">
        <v>894</v>
      </c>
      <c r="C286" t="s">
        <v>17</v>
      </c>
      <c r="E286" t="s">
        <v>858</v>
      </c>
      <c r="F286" t="s">
        <v>895</v>
      </c>
    </row>
    <row r="287" spans="1:6" hidden="1" x14ac:dyDescent="0.35">
      <c r="A287" t="s">
        <v>896</v>
      </c>
      <c r="B287" t="s">
        <v>897</v>
      </c>
      <c r="C287" t="s">
        <v>17</v>
      </c>
      <c r="E287" t="s">
        <v>858</v>
      </c>
      <c r="F287" t="s">
        <v>898</v>
      </c>
    </row>
    <row r="288" spans="1:6" hidden="1" x14ac:dyDescent="0.35">
      <c r="A288" t="s">
        <v>899</v>
      </c>
      <c r="B288" t="s">
        <v>900</v>
      </c>
      <c r="C288" t="s">
        <v>17</v>
      </c>
      <c r="E288" t="s">
        <v>862</v>
      </c>
      <c r="F288" t="s">
        <v>356</v>
      </c>
    </row>
    <row r="289" spans="1:6" hidden="1" x14ac:dyDescent="0.35">
      <c r="A289" t="s">
        <v>901</v>
      </c>
      <c r="B289" t="s">
        <v>902</v>
      </c>
      <c r="C289" t="s">
        <v>17</v>
      </c>
      <c r="E289" t="s">
        <v>862</v>
      </c>
      <c r="F289" t="s">
        <v>903</v>
      </c>
    </row>
    <row r="290" spans="1:6" hidden="1" x14ac:dyDescent="0.35">
      <c r="A290" t="s">
        <v>904</v>
      </c>
      <c r="B290" t="s">
        <v>905</v>
      </c>
      <c r="C290" t="s">
        <v>17</v>
      </c>
      <c r="E290" t="s">
        <v>862</v>
      </c>
      <c r="F290" t="s">
        <v>906</v>
      </c>
    </row>
    <row r="291" spans="1:6" hidden="1" x14ac:dyDescent="0.35">
      <c r="A291" t="s">
        <v>907</v>
      </c>
      <c r="B291" t="s">
        <v>908</v>
      </c>
      <c r="C291" t="s">
        <v>17</v>
      </c>
      <c r="E291" t="s">
        <v>862</v>
      </c>
      <c r="F291" t="s">
        <v>909</v>
      </c>
    </row>
    <row r="292" spans="1:6" hidden="1" x14ac:dyDescent="0.35">
      <c r="A292" t="s">
        <v>910</v>
      </c>
      <c r="B292" t="s">
        <v>911</v>
      </c>
      <c r="C292" t="s">
        <v>17</v>
      </c>
      <c r="E292" t="s">
        <v>862</v>
      </c>
      <c r="F292" t="s">
        <v>912</v>
      </c>
    </row>
    <row r="293" spans="1:6" hidden="1" x14ac:dyDescent="0.35">
      <c r="A293" t="s">
        <v>913</v>
      </c>
      <c r="B293" t="s">
        <v>914</v>
      </c>
      <c r="C293" t="s">
        <v>17</v>
      </c>
      <c r="E293" t="s">
        <v>862</v>
      </c>
      <c r="F293" t="s">
        <v>915</v>
      </c>
    </row>
    <row r="294" spans="1:6" hidden="1" x14ac:dyDescent="0.35">
      <c r="A294" t="s">
        <v>916</v>
      </c>
      <c r="B294" t="s">
        <v>917</v>
      </c>
      <c r="C294" t="s">
        <v>17</v>
      </c>
      <c r="E294" t="s">
        <v>862</v>
      </c>
      <c r="F294" t="s">
        <v>918</v>
      </c>
    </row>
    <row r="295" spans="1:6" hidden="1" x14ac:dyDescent="0.35">
      <c r="A295" t="s">
        <v>919</v>
      </c>
      <c r="B295" t="s">
        <v>920</v>
      </c>
      <c r="C295" t="s">
        <v>17</v>
      </c>
      <c r="E295" t="s">
        <v>862</v>
      </c>
      <c r="F295" t="s">
        <v>921</v>
      </c>
    </row>
    <row r="296" spans="1:6" hidden="1" x14ac:dyDescent="0.35">
      <c r="A296" t="s">
        <v>922</v>
      </c>
      <c r="B296" t="s">
        <v>923</v>
      </c>
      <c r="C296" t="s">
        <v>17</v>
      </c>
      <c r="E296" t="s">
        <v>862</v>
      </c>
      <c r="F296" t="s">
        <v>924</v>
      </c>
    </row>
    <row r="297" spans="1:6" hidden="1" x14ac:dyDescent="0.35">
      <c r="A297" t="s">
        <v>925</v>
      </c>
      <c r="B297" t="s">
        <v>926</v>
      </c>
      <c r="C297" t="s">
        <v>17</v>
      </c>
      <c r="D297" t="s">
        <v>927</v>
      </c>
      <c r="E297" t="s">
        <v>928</v>
      </c>
      <c r="F297" t="s">
        <v>27</v>
      </c>
    </row>
    <row r="298" spans="1:6" hidden="1" x14ac:dyDescent="0.35">
      <c r="A298" t="s">
        <v>929</v>
      </c>
      <c r="B298" t="s">
        <v>930</v>
      </c>
      <c r="C298" t="s">
        <v>17</v>
      </c>
      <c r="D298" t="s">
        <v>927</v>
      </c>
      <c r="E298" t="s">
        <v>931</v>
      </c>
      <c r="F298" t="s">
        <v>932</v>
      </c>
    </row>
    <row r="299" spans="1:6" hidden="1" x14ac:dyDescent="0.35">
      <c r="A299" t="s">
        <v>933</v>
      </c>
      <c r="B299" t="s">
        <v>934</v>
      </c>
      <c r="C299" t="s">
        <v>17</v>
      </c>
      <c r="D299" t="s">
        <v>927</v>
      </c>
      <c r="E299" t="s">
        <v>935</v>
      </c>
      <c r="F299" t="s">
        <v>936</v>
      </c>
    </row>
    <row r="300" spans="1:6" hidden="1" x14ac:dyDescent="0.35">
      <c r="A300" t="s">
        <v>937</v>
      </c>
      <c r="B300" t="s">
        <v>938</v>
      </c>
      <c r="C300" t="s">
        <v>17</v>
      </c>
      <c r="D300" t="s">
        <v>939</v>
      </c>
      <c r="E300" t="s">
        <v>940</v>
      </c>
      <c r="F300" t="s">
        <v>48</v>
      </c>
    </row>
    <row r="301" spans="1:6" hidden="1" x14ac:dyDescent="0.35">
      <c r="A301" t="s">
        <v>941</v>
      </c>
      <c r="B301" t="s">
        <v>942</v>
      </c>
      <c r="C301" t="s">
        <v>17</v>
      </c>
      <c r="D301" t="s">
        <v>939</v>
      </c>
      <c r="E301" t="s">
        <v>940</v>
      </c>
      <c r="F301" t="s">
        <v>943</v>
      </c>
    </row>
    <row r="302" spans="1:6" hidden="1" x14ac:dyDescent="0.35">
      <c r="A302" t="s">
        <v>944</v>
      </c>
      <c r="B302" t="s">
        <v>945</v>
      </c>
      <c r="C302" t="s">
        <v>17</v>
      </c>
      <c r="D302" t="s">
        <v>95</v>
      </c>
      <c r="E302" t="s">
        <v>946</v>
      </c>
      <c r="F302" t="s">
        <v>356</v>
      </c>
    </row>
    <row r="303" spans="1:6" hidden="1" x14ac:dyDescent="0.35">
      <c r="A303" t="s">
        <v>947</v>
      </c>
      <c r="B303" t="s">
        <v>948</v>
      </c>
      <c r="C303" t="s">
        <v>17</v>
      </c>
      <c r="D303" t="s">
        <v>95</v>
      </c>
      <c r="E303" t="s">
        <v>949</v>
      </c>
      <c r="F303" t="s">
        <v>950</v>
      </c>
    </row>
    <row r="304" spans="1:6" hidden="1" x14ac:dyDescent="0.35">
      <c r="A304" t="s">
        <v>951</v>
      </c>
      <c r="B304" t="s">
        <v>952</v>
      </c>
      <c r="C304" t="s">
        <v>17</v>
      </c>
      <c r="D304" t="s">
        <v>95</v>
      </c>
      <c r="E304" t="s">
        <v>949</v>
      </c>
      <c r="F304" t="s">
        <v>953</v>
      </c>
    </row>
    <row r="305" spans="1:6" hidden="1" x14ac:dyDescent="0.35">
      <c r="A305" t="s">
        <v>954</v>
      </c>
      <c r="B305" t="s">
        <v>955</v>
      </c>
      <c r="C305" t="s">
        <v>17</v>
      </c>
      <c r="D305" t="s">
        <v>95</v>
      </c>
      <c r="E305" t="s">
        <v>949</v>
      </c>
      <c r="F305" t="s">
        <v>956</v>
      </c>
    </row>
    <row r="306" spans="1:6" hidden="1" x14ac:dyDescent="0.35">
      <c r="A306" t="s">
        <v>957</v>
      </c>
      <c r="B306" t="s">
        <v>958</v>
      </c>
      <c r="C306" t="s">
        <v>17</v>
      </c>
      <c r="D306" t="s">
        <v>30</v>
      </c>
      <c r="E306" t="s">
        <v>959</v>
      </c>
      <c r="F306" t="s">
        <v>956</v>
      </c>
    </row>
    <row r="307" spans="1:6" hidden="1" x14ac:dyDescent="0.35">
      <c r="A307" t="s">
        <v>960</v>
      </c>
      <c r="B307" t="s">
        <v>961</v>
      </c>
      <c r="C307" t="s">
        <v>17</v>
      </c>
      <c r="D307" t="s">
        <v>95</v>
      </c>
      <c r="E307" t="s">
        <v>949</v>
      </c>
      <c r="F307" t="s">
        <v>962</v>
      </c>
    </row>
    <row r="308" spans="1:6" hidden="1" x14ac:dyDescent="0.35">
      <c r="A308" t="s">
        <v>963</v>
      </c>
      <c r="B308" t="s">
        <v>964</v>
      </c>
      <c r="C308" t="s">
        <v>17</v>
      </c>
      <c r="D308" t="s">
        <v>95</v>
      </c>
      <c r="E308" t="s">
        <v>949</v>
      </c>
      <c r="F308" t="s">
        <v>965</v>
      </c>
    </row>
    <row r="309" spans="1:6" hidden="1" x14ac:dyDescent="0.35">
      <c r="A309" t="s">
        <v>966</v>
      </c>
      <c r="B309" t="s">
        <v>967</v>
      </c>
      <c r="C309" t="s">
        <v>17</v>
      </c>
      <c r="D309" t="s">
        <v>30</v>
      </c>
      <c r="E309" t="s">
        <v>968</v>
      </c>
      <c r="F309" t="s">
        <v>965</v>
      </c>
    </row>
    <row r="310" spans="1:6" hidden="1" x14ac:dyDescent="0.35">
      <c r="A310" t="s">
        <v>969</v>
      </c>
      <c r="B310" t="s">
        <v>970</v>
      </c>
      <c r="C310" t="s">
        <v>17</v>
      </c>
      <c r="D310" t="s">
        <v>95</v>
      </c>
      <c r="E310" t="s">
        <v>949</v>
      </c>
      <c r="F310" t="s">
        <v>971</v>
      </c>
    </row>
    <row r="311" spans="1:6" hidden="1" x14ac:dyDescent="0.35">
      <c r="A311" t="s">
        <v>545</v>
      </c>
      <c r="B311" t="s">
        <v>546</v>
      </c>
      <c r="C311" t="s">
        <v>17</v>
      </c>
      <c r="D311" t="s">
        <v>95</v>
      </c>
      <c r="E311" t="s">
        <v>972</v>
      </c>
      <c r="F311" t="s">
        <v>48</v>
      </c>
    </row>
    <row r="312" spans="1:6" hidden="1" x14ac:dyDescent="0.35">
      <c r="A312" t="s">
        <v>973</v>
      </c>
      <c r="B312" t="s">
        <v>974</v>
      </c>
      <c r="C312" t="s">
        <v>17</v>
      </c>
      <c r="D312" t="s">
        <v>95</v>
      </c>
      <c r="E312" t="s">
        <v>975</v>
      </c>
      <c r="F312" t="s">
        <v>976</v>
      </c>
    </row>
    <row r="313" spans="1:6" x14ac:dyDescent="0.35">
      <c r="A313" t="s">
        <v>693</v>
      </c>
      <c r="B313" t="s">
        <v>694</v>
      </c>
      <c r="C313" t="s">
        <v>17</v>
      </c>
      <c r="D313" t="s">
        <v>695</v>
      </c>
      <c r="E313" t="s">
        <v>696</v>
      </c>
      <c r="F313" t="s">
        <v>697</v>
      </c>
    </row>
    <row r="314" spans="1:6" x14ac:dyDescent="0.35">
      <c r="A314" t="s">
        <v>2321</v>
      </c>
      <c r="B314" t="s">
        <v>2322</v>
      </c>
      <c r="C314" t="s">
        <v>17</v>
      </c>
      <c r="D314" t="s">
        <v>2323</v>
      </c>
      <c r="E314" t="s">
        <v>2324</v>
      </c>
      <c r="F314" t="s">
        <v>2325</v>
      </c>
    </row>
    <row r="315" spans="1:6" x14ac:dyDescent="0.35">
      <c r="A315" t="s">
        <v>698</v>
      </c>
      <c r="B315" t="s">
        <v>699</v>
      </c>
      <c r="C315" t="s">
        <v>17</v>
      </c>
      <c r="D315" t="s">
        <v>695</v>
      </c>
      <c r="E315" t="s">
        <v>700</v>
      </c>
      <c r="F315" t="s">
        <v>701</v>
      </c>
    </row>
    <row r="316" spans="1:6" x14ac:dyDescent="0.35">
      <c r="A316" t="s">
        <v>2554</v>
      </c>
      <c r="B316" t="s">
        <v>2555</v>
      </c>
      <c r="C316" t="s">
        <v>17</v>
      </c>
      <c r="D316" t="s">
        <v>2556</v>
      </c>
      <c r="E316" t="s">
        <v>2557</v>
      </c>
      <c r="F316" t="s">
        <v>2558</v>
      </c>
    </row>
    <row r="317" spans="1:6" x14ac:dyDescent="0.35">
      <c r="A317" t="s">
        <v>1029</v>
      </c>
      <c r="B317" t="s">
        <v>1030</v>
      </c>
      <c r="C317" t="s">
        <v>17</v>
      </c>
      <c r="D317" t="s">
        <v>30</v>
      </c>
      <c r="E317" t="s">
        <v>1031</v>
      </c>
      <c r="F317" t="s">
        <v>48</v>
      </c>
    </row>
    <row r="318" spans="1:6" x14ac:dyDescent="0.35">
      <c r="A318" t="s">
        <v>1032</v>
      </c>
      <c r="B318" t="s">
        <v>1033</v>
      </c>
      <c r="C318" t="s">
        <v>17</v>
      </c>
      <c r="D318" t="s">
        <v>30</v>
      </c>
      <c r="E318" t="s">
        <v>1031</v>
      </c>
      <c r="F318" t="s">
        <v>1034</v>
      </c>
    </row>
    <row r="319" spans="1:6" x14ac:dyDescent="0.35">
      <c r="A319" t="s">
        <v>1415</v>
      </c>
      <c r="B319" t="s">
        <v>1416</v>
      </c>
      <c r="C319" t="s">
        <v>17</v>
      </c>
      <c r="D319" t="s">
        <v>30</v>
      </c>
      <c r="E319" t="s">
        <v>1417</v>
      </c>
      <c r="F319" t="s">
        <v>1418</v>
      </c>
    </row>
    <row r="320" spans="1:6" x14ac:dyDescent="0.35">
      <c r="A320" t="s">
        <v>1787</v>
      </c>
      <c r="B320" t="s">
        <v>1788</v>
      </c>
      <c r="C320" t="s">
        <v>17</v>
      </c>
      <c r="D320" t="s">
        <v>95</v>
      </c>
      <c r="E320" t="s">
        <v>1789</v>
      </c>
      <c r="F320" t="s">
        <v>19</v>
      </c>
    </row>
    <row r="321" spans="1:6" x14ac:dyDescent="0.35">
      <c r="A321" t="s">
        <v>1804</v>
      </c>
      <c r="B321" t="s">
        <v>1805</v>
      </c>
      <c r="C321" t="s">
        <v>17</v>
      </c>
      <c r="D321" t="s">
        <v>95</v>
      </c>
      <c r="E321" t="s">
        <v>1789</v>
      </c>
      <c r="F321" t="s">
        <v>980</v>
      </c>
    </row>
    <row r="322" spans="1:6" x14ac:dyDescent="0.35">
      <c r="A322" t="s">
        <v>1830</v>
      </c>
      <c r="B322" t="s">
        <v>1831</v>
      </c>
      <c r="C322" t="s">
        <v>17</v>
      </c>
      <c r="D322" t="s">
        <v>95</v>
      </c>
      <c r="E322" t="s">
        <v>1789</v>
      </c>
      <c r="F322" t="s">
        <v>256</v>
      </c>
    </row>
    <row r="323" spans="1:6" x14ac:dyDescent="0.35">
      <c r="A323" t="s">
        <v>1790</v>
      </c>
      <c r="B323" t="s">
        <v>1791</v>
      </c>
      <c r="C323" t="s">
        <v>17</v>
      </c>
      <c r="D323" t="s">
        <v>95</v>
      </c>
      <c r="E323" t="s">
        <v>1792</v>
      </c>
      <c r="F323" t="s">
        <v>1022</v>
      </c>
    </row>
    <row r="324" spans="1:6" hidden="1" x14ac:dyDescent="0.35">
      <c r="A324" t="s">
        <v>1013</v>
      </c>
      <c r="B324" t="s">
        <v>1014</v>
      </c>
      <c r="C324" t="s">
        <v>17</v>
      </c>
      <c r="D324" t="s">
        <v>229</v>
      </c>
      <c r="E324" t="s">
        <v>1015</v>
      </c>
      <c r="F324" t="s">
        <v>27</v>
      </c>
    </row>
    <row r="325" spans="1:6" hidden="1" x14ac:dyDescent="0.35">
      <c r="A325" t="s">
        <v>1016</v>
      </c>
      <c r="B325" t="s">
        <v>1017</v>
      </c>
      <c r="C325" t="s">
        <v>17</v>
      </c>
      <c r="D325" t="s">
        <v>30</v>
      </c>
      <c r="E325" t="s">
        <v>1018</v>
      </c>
      <c r="F325" t="s">
        <v>837</v>
      </c>
    </row>
    <row r="326" spans="1:6" hidden="1" x14ac:dyDescent="0.35">
      <c r="A326" t="s">
        <v>1019</v>
      </c>
      <c r="B326" t="s">
        <v>1020</v>
      </c>
      <c r="C326" t="s">
        <v>17</v>
      </c>
      <c r="D326" t="s">
        <v>229</v>
      </c>
      <c r="E326" t="s">
        <v>1021</v>
      </c>
      <c r="F326" t="s">
        <v>1022</v>
      </c>
    </row>
    <row r="327" spans="1:6" hidden="1" x14ac:dyDescent="0.35">
      <c r="A327" t="s">
        <v>1023</v>
      </c>
      <c r="B327" t="s">
        <v>1024</v>
      </c>
      <c r="C327" t="s">
        <v>17</v>
      </c>
      <c r="D327" t="s">
        <v>30</v>
      </c>
      <c r="E327" t="s">
        <v>1025</v>
      </c>
      <c r="F327" t="s">
        <v>48</v>
      </c>
    </row>
    <row r="328" spans="1:6" x14ac:dyDescent="0.35">
      <c r="A328" t="s">
        <v>1793</v>
      </c>
      <c r="B328" t="s">
        <v>1794</v>
      </c>
      <c r="C328" t="s">
        <v>17</v>
      </c>
      <c r="D328" t="s">
        <v>95</v>
      </c>
      <c r="E328" t="s">
        <v>1792</v>
      </c>
      <c r="F328" t="s">
        <v>434</v>
      </c>
    </row>
    <row r="329" spans="1:6" x14ac:dyDescent="0.35">
      <c r="A329" t="s">
        <v>1795</v>
      </c>
      <c r="B329" t="s">
        <v>1796</v>
      </c>
      <c r="C329" t="s">
        <v>17</v>
      </c>
      <c r="D329" t="s">
        <v>95</v>
      </c>
      <c r="E329" t="s">
        <v>1792</v>
      </c>
      <c r="F329" t="s">
        <v>1797</v>
      </c>
    </row>
    <row r="330" spans="1:6" x14ac:dyDescent="0.35">
      <c r="A330" t="s">
        <v>1798</v>
      </c>
      <c r="B330" t="s">
        <v>1799</v>
      </c>
      <c r="C330" t="s">
        <v>17</v>
      </c>
      <c r="D330" t="s">
        <v>95</v>
      </c>
      <c r="E330" t="s">
        <v>1792</v>
      </c>
      <c r="F330" t="s">
        <v>216</v>
      </c>
    </row>
    <row r="331" spans="1:6" x14ac:dyDescent="0.35">
      <c r="A331" t="s">
        <v>1800</v>
      </c>
      <c r="B331" t="s">
        <v>1801</v>
      </c>
      <c r="C331" t="s">
        <v>17</v>
      </c>
      <c r="D331" t="s">
        <v>95</v>
      </c>
      <c r="E331" t="s">
        <v>1792</v>
      </c>
      <c r="F331" t="s">
        <v>845</v>
      </c>
    </row>
    <row r="332" spans="1:6" x14ac:dyDescent="0.35">
      <c r="A332" t="s">
        <v>1802</v>
      </c>
      <c r="B332" t="s">
        <v>1803</v>
      </c>
      <c r="C332" t="s">
        <v>17</v>
      </c>
      <c r="D332" t="s">
        <v>95</v>
      </c>
      <c r="E332" t="s">
        <v>1792</v>
      </c>
      <c r="F332" t="s">
        <v>845</v>
      </c>
    </row>
    <row r="333" spans="1:6" x14ac:dyDescent="0.35">
      <c r="A333" t="s">
        <v>1806</v>
      </c>
      <c r="B333" t="s">
        <v>1807</v>
      </c>
      <c r="C333" t="s">
        <v>17</v>
      </c>
      <c r="D333" t="s">
        <v>95</v>
      </c>
      <c r="E333" t="s">
        <v>1808</v>
      </c>
      <c r="F333" t="s">
        <v>1022</v>
      </c>
    </row>
    <row r="334" spans="1:6" x14ac:dyDescent="0.35">
      <c r="A334" t="s">
        <v>1809</v>
      </c>
      <c r="B334" t="s">
        <v>1810</v>
      </c>
      <c r="C334" t="s">
        <v>17</v>
      </c>
      <c r="D334" t="s">
        <v>95</v>
      </c>
      <c r="E334" t="s">
        <v>1808</v>
      </c>
      <c r="F334" t="s">
        <v>1811</v>
      </c>
    </row>
    <row r="335" spans="1:6" hidden="1" x14ac:dyDescent="0.35">
      <c r="A335" t="s">
        <v>186</v>
      </c>
      <c r="B335" t="s">
        <v>187</v>
      </c>
      <c r="C335" t="s">
        <v>17</v>
      </c>
      <c r="D335" t="s">
        <v>939</v>
      </c>
      <c r="E335" t="s">
        <v>1048</v>
      </c>
      <c r="F335" t="s">
        <v>1049</v>
      </c>
    </row>
    <row r="336" spans="1:6" x14ac:dyDescent="0.35">
      <c r="A336" t="s">
        <v>1812</v>
      </c>
      <c r="B336" t="s">
        <v>1813</v>
      </c>
      <c r="C336" t="s">
        <v>17</v>
      </c>
      <c r="D336" t="s">
        <v>95</v>
      </c>
      <c r="E336" t="s">
        <v>1808</v>
      </c>
      <c r="F336" t="s">
        <v>683</v>
      </c>
    </row>
    <row r="337" spans="1:6" x14ac:dyDescent="0.35">
      <c r="A337" t="s">
        <v>1814</v>
      </c>
      <c r="B337" t="s">
        <v>1815</v>
      </c>
      <c r="C337" t="s">
        <v>17</v>
      </c>
      <c r="D337" t="s">
        <v>95</v>
      </c>
      <c r="E337" t="s">
        <v>1808</v>
      </c>
      <c r="F337" t="s">
        <v>1505</v>
      </c>
    </row>
    <row r="338" spans="1:6" x14ac:dyDescent="0.35">
      <c r="A338" t="s">
        <v>1816</v>
      </c>
      <c r="B338" t="s">
        <v>1817</v>
      </c>
      <c r="C338" t="s">
        <v>17</v>
      </c>
      <c r="D338" t="s">
        <v>95</v>
      </c>
      <c r="E338" t="s">
        <v>1808</v>
      </c>
      <c r="F338" t="s">
        <v>419</v>
      </c>
    </row>
    <row r="339" spans="1:6" hidden="1" x14ac:dyDescent="0.35">
      <c r="A339" t="s">
        <v>1059</v>
      </c>
      <c r="B339" t="s">
        <v>1060</v>
      </c>
      <c r="C339" t="s">
        <v>17</v>
      </c>
      <c r="E339" t="s">
        <v>1061</v>
      </c>
      <c r="F339" t="s">
        <v>1002</v>
      </c>
    </row>
    <row r="340" spans="1:6" x14ac:dyDescent="0.35">
      <c r="A340" t="s">
        <v>1818</v>
      </c>
      <c r="B340" t="s">
        <v>1819</v>
      </c>
      <c r="C340" t="s">
        <v>17</v>
      </c>
      <c r="D340" t="s">
        <v>95</v>
      </c>
      <c r="E340" t="s">
        <v>1808</v>
      </c>
      <c r="F340" t="s">
        <v>366</v>
      </c>
    </row>
    <row r="341" spans="1:6" hidden="1" x14ac:dyDescent="0.35">
      <c r="A341" t="s">
        <v>1065</v>
      </c>
      <c r="B341" t="s">
        <v>1066</v>
      </c>
      <c r="C341" t="s">
        <v>17</v>
      </c>
      <c r="D341" t="s">
        <v>229</v>
      </c>
      <c r="E341" t="s">
        <v>1067</v>
      </c>
      <c r="F341" t="s">
        <v>108</v>
      </c>
    </row>
    <row r="342" spans="1:6" hidden="1" x14ac:dyDescent="0.35">
      <c r="A342" t="s">
        <v>1068</v>
      </c>
      <c r="B342" t="s">
        <v>1069</v>
      </c>
      <c r="C342" t="s">
        <v>17</v>
      </c>
      <c r="D342" t="s">
        <v>247</v>
      </c>
      <c r="E342" t="s">
        <v>1070</v>
      </c>
      <c r="F342" t="s">
        <v>1071</v>
      </c>
    </row>
    <row r="343" spans="1:6" hidden="1" x14ac:dyDescent="0.35">
      <c r="A343" t="s">
        <v>1072</v>
      </c>
      <c r="B343" t="s">
        <v>1073</v>
      </c>
      <c r="C343" t="s">
        <v>17</v>
      </c>
      <c r="D343" t="s">
        <v>229</v>
      </c>
      <c r="E343" t="s">
        <v>1074</v>
      </c>
      <c r="F343" t="s">
        <v>1075</v>
      </c>
    </row>
    <row r="344" spans="1:6" hidden="1" x14ac:dyDescent="0.35">
      <c r="A344" t="s">
        <v>1076</v>
      </c>
      <c r="B344" t="s">
        <v>1077</v>
      </c>
      <c r="C344" t="s">
        <v>17</v>
      </c>
      <c r="D344" t="s">
        <v>229</v>
      </c>
      <c r="E344" t="s">
        <v>1074</v>
      </c>
      <c r="F344" t="s">
        <v>1078</v>
      </c>
    </row>
    <row r="345" spans="1:6" hidden="1" x14ac:dyDescent="0.35">
      <c r="A345" t="s">
        <v>1079</v>
      </c>
      <c r="B345" t="s">
        <v>1080</v>
      </c>
      <c r="C345" t="s">
        <v>17</v>
      </c>
      <c r="D345" t="s">
        <v>30</v>
      </c>
      <c r="E345" t="s">
        <v>1081</v>
      </c>
      <c r="F345" t="s">
        <v>1082</v>
      </c>
    </row>
    <row r="346" spans="1:6" hidden="1" x14ac:dyDescent="0.35">
      <c r="A346" t="s">
        <v>1083</v>
      </c>
      <c r="B346" t="s">
        <v>1084</v>
      </c>
      <c r="C346" t="s">
        <v>17</v>
      </c>
      <c r="E346" t="s">
        <v>1085</v>
      </c>
      <c r="F346" t="s">
        <v>1086</v>
      </c>
    </row>
    <row r="347" spans="1:6" x14ac:dyDescent="0.35">
      <c r="A347" t="s">
        <v>1820</v>
      </c>
      <c r="B347" t="s">
        <v>1821</v>
      </c>
      <c r="C347" t="s">
        <v>17</v>
      </c>
      <c r="D347" t="s">
        <v>95</v>
      </c>
      <c r="E347" t="s">
        <v>1808</v>
      </c>
      <c r="F347" t="s">
        <v>1822</v>
      </c>
    </row>
    <row r="348" spans="1:6" x14ac:dyDescent="0.35">
      <c r="A348" t="s">
        <v>1823</v>
      </c>
      <c r="B348" t="s">
        <v>1824</v>
      </c>
      <c r="C348" t="s">
        <v>17</v>
      </c>
      <c r="D348" t="s">
        <v>95</v>
      </c>
      <c r="E348" t="s">
        <v>1808</v>
      </c>
      <c r="F348" t="s">
        <v>1825</v>
      </c>
    </row>
    <row r="349" spans="1:6" x14ac:dyDescent="0.35">
      <c r="A349" t="s">
        <v>1826</v>
      </c>
      <c r="B349" t="s">
        <v>1827</v>
      </c>
      <c r="C349" t="s">
        <v>17</v>
      </c>
      <c r="D349" t="s">
        <v>95</v>
      </c>
      <c r="E349" t="s">
        <v>1808</v>
      </c>
      <c r="F349" t="s">
        <v>366</v>
      </c>
    </row>
    <row r="350" spans="1:6" hidden="1" x14ac:dyDescent="0.35">
      <c r="A350" t="s">
        <v>1097</v>
      </c>
      <c r="B350" t="s">
        <v>1098</v>
      </c>
      <c r="C350" t="s">
        <v>17</v>
      </c>
      <c r="E350" t="s">
        <v>1099</v>
      </c>
      <c r="F350" t="s">
        <v>1100</v>
      </c>
    </row>
    <row r="351" spans="1:6" hidden="1" x14ac:dyDescent="0.35">
      <c r="A351" t="s">
        <v>1101</v>
      </c>
      <c r="B351" t="s">
        <v>1102</v>
      </c>
      <c r="C351" t="s">
        <v>17</v>
      </c>
      <c r="E351" t="s">
        <v>1099</v>
      </c>
      <c r="F351" t="s">
        <v>1103</v>
      </c>
    </row>
    <row r="352" spans="1:6" x14ac:dyDescent="0.35">
      <c r="A352" t="s">
        <v>1828</v>
      </c>
      <c r="B352" t="s">
        <v>1829</v>
      </c>
      <c r="C352" t="s">
        <v>17</v>
      </c>
      <c r="D352" t="s">
        <v>95</v>
      </c>
      <c r="E352" t="s">
        <v>1808</v>
      </c>
      <c r="F352" t="s">
        <v>663</v>
      </c>
    </row>
    <row r="353" spans="1:6" hidden="1" x14ac:dyDescent="0.35">
      <c r="A353" t="s">
        <v>1106</v>
      </c>
      <c r="B353" t="s">
        <v>1107</v>
      </c>
      <c r="C353" t="s">
        <v>17</v>
      </c>
      <c r="D353" t="s">
        <v>939</v>
      </c>
      <c r="E353" t="s">
        <v>1108</v>
      </c>
      <c r="F353" t="s">
        <v>1109</v>
      </c>
    </row>
    <row r="354" spans="1:6" hidden="1" x14ac:dyDescent="0.35">
      <c r="A354" t="s">
        <v>1110</v>
      </c>
      <c r="B354" t="s">
        <v>1111</v>
      </c>
      <c r="C354" t="s">
        <v>17</v>
      </c>
      <c r="D354" t="s">
        <v>1096</v>
      </c>
      <c r="E354" t="s">
        <v>1112</v>
      </c>
      <c r="F354" t="s">
        <v>197</v>
      </c>
    </row>
    <row r="355" spans="1:6" hidden="1" x14ac:dyDescent="0.35">
      <c r="A355" t="s">
        <v>1113</v>
      </c>
      <c r="B355" t="s">
        <v>1114</v>
      </c>
      <c r="C355" t="s">
        <v>17</v>
      </c>
      <c r="D355" t="s">
        <v>1096</v>
      </c>
      <c r="E355" t="s">
        <v>1112</v>
      </c>
      <c r="F355" t="s">
        <v>1115</v>
      </c>
    </row>
    <row r="356" spans="1:6" hidden="1" x14ac:dyDescent="0.35">
      <c r="A356" t="s">
        <v>1116</v>
      </c>
      <c r="B356" t="s">
        <v>1117</v>
      </c>
      <c r="C356" t="s">
        <v>17</v>
      </c>
      <c r="D356" t="s">
        <v>939</v>
      </c>
      <c r="E356" t="s">
        <v>1118</v>
      </c>
      <c r="F356" t="s">
        <v>1109</v>
      </c>
    </row>
    <row r="357" spans="1:6" x14ac:dyDescent="0.35">
      <c r="A357" t="s">
        <v>1832</v>
      </c>
      <c r="B357" t="s">
        <v>1833</v>
      </c>
      <c r="C357" t="s">
        <v>17</v>
      </c>
      <c r="D357" t="s">
        <v>95</v>
      </c>
      <c r="E357" t="s">
        <v>1834</v>
      </c>
      <c r="F357" t="s">
        <v>1505</v>
      </c>
    </row>
    <row r="358" spans="1:6" hidden="1" x14ac:dyDescent="0.35">
      <c r="A358" t="s">
        <v>1119</v>
      </c>
      <c r="B358" t="s">
        <v>1120</v>
      </c>
      <c r="C358" t="s">
        <v>17</v>
      </c>
      <c r="D358" t="s">
        <v>939</v>
      </c>
      <c r="E358" t="s">
        <v>1121</v>
      </c>
      <c r="F358" t="s">
        <v>1122</v>
      </c>
    </row>
    <row r="359" spans="1:6" hidden="1" x14ac:dyDescent="0.35">
      <c r="A359" t="s">
        <v>1123</v>
      </c>
      <c r="B359" t="s">
        <v>1124</v>
      </c>
      <c r="C359" t="s">
        <v>17</v>
      </c>
      <c r="D359" t="s">
        <v>939</v>
      </c>
      <c r="E359" t="s">
        <v>1108</v>
      </c>
      <c r="F359" t="s">
        <v>1125</v>
      </c>
    </row>
    <row r="360" spans="1:6" x14ac:dyDescent="0.35">
      <c r="A360" t="s">
        <v>1842</v>
      </c>
      <c r="B360" t="s">
        <v>1843</v>
      </c>
      <c r="C360" t="s">
        <v>17</v>
      </c>
      <c r="D360" t="s">
        <v>95</v>
      </c>
      <c r="E360" t="s">
        <v>1834</v>
      </c>
      <c r="F360" t="s">
        <v>366</v>
      </c>
    </row>
    <row r="361" spans="1:6" hidden="1" x14ac:dyDescent="0.35">
      <c r="A361" t="s">
        <v>1126</v>
      </c>
      <c r="B361" t="s">
        <v>1127</v>
      </c>
      <c r="C361" t="s">
        <v>17</v>
      </c>
      <c r="D361" t="s">
        <v>30</v>
      </c>
      <c r="E361" t="s">
        <v>1128</v>
      </c>
      <c r="F361" t="s">
        <v>1129</v>
      </c>
    </row>
    <row r="362" spans="1:6" hidden="1" x14ac:dyDescent="0.35">
      <c r="A362" t="s">
        <v>1130</v>
      </c>
      <c r="B362" t="s">
        <v>1131</v>
      </c>
      <c r="C362" t="s">
        <v>17</v>
      </c>
      <c r="D362" t="s">
        <v>30</v>
      </c>
      <c r="E362" t="s">
        <v>1132</v>
      </c>
      <c r="F362" t="s">
        <v>1133</v>
      </c>
    </row>
    <row r="363" spans="1:6" hidden="1" x14ac:dyDescent="0.35">
      <c r="A363" t="s">
        <v>1134</v>
      </c>
      <c r="B363" t="s">
        <v>1135</v>
      </c>
      <c r="C363" t="s">
        <v>17</v>
      </c>
      <c r="D363" t="s">
        <v>30</v>
      </c>
      <c r="E363" t="s">
        <v>1136</v>
      </c>
      <c r="F363" t="s">
        <v>1137</v>
      </c>
    </row>
    <row r="364" spans="1:6" hidden="1" x14ac:dyDescent="0.35">
      <c r="A364" t="s">
        <v>1138</v>
      </c>
      <c r="B364" t="s">
        <v>1139</v>
      </c>
      <c r="C364" t="s">
        <v>17</v>
      </c>
      <c r="D364" t="s">
        <v>30</v>
      </c>
      <c r="E364" t="s">
        <v>1140</v>
      </c>
      <c r="F364" t="s">
        <v>1137</v>
      </c>
    </row>
    <row r="365" spans="1:6" hidden="1" x14ac:dyDescent="0.35">
      <c r="A365" t="s">
        <v>1141</v>
      </c>
      <c r="B365" t="s">
        <v>1142</v>
      </c>
      <c r="C365" t="s">
        <v>17</v>
      </c>
      <c r="D365" t="s">
        <v>939</v>
      </c>
      <c r="E365" t="s">
        <v>1143</v>
      </c>
      <c r="F365" t="s">
        <v>1144</v>
      </c>
    </row>
    <row r="366" spans="1:6" hidden="1" x14ac:dyDescent="0.35">
      <c r="A366" t="s">
        <v>1145</v>
      </c>
      <c r="B366" t="s">
        <v>1146</v>
      </c>
      <c r="C366" t="s">
        <v>17</v>
      </c>
      <c r="D366" t="s">
        <v>30</v>
      </c>
      <c r="E366" t="s">
        <v>1147</v>
      </c>
      <c r="F366" t="s">
        <v>1148</v>
      </c>
    </row>
    <row r="367" spans="1:6" hidden="1" x14ac:dyDescent="0.35">
      <c r="A367" t="s">
        <v>1149</v>
      </c>
      <c r="B367" t="s">
        <v>1150</v>
      </c>
      <c r="C367" t="s">
        <v>17</v>
      </c>
      <c r="D367" t="s">
        <v>30</v>
      </c>
      <c r="E367" t="s">
        <v>1132</v>
      </c>
      <c r="F367" t="s">
        <v>1151</v>
      </c>
    </row>
    <row r="368" spans="1:6" x14ac:dyDescent="0.35">
      <c r="A368" t="s">
        <v>1784</v>
      </c>
      <c r="B368" t="s">
        <v>1785</v>
      </c>
      <c r="C368" t="s">
        <v>17</v>
      </c>
      <c r="D368" t="s">
        <v>95</v>
      </c>
      <c r="E368" t="s">
        <v>1786</v>
      </c>
      <c r="F368" t="s">
        <v>266</v>
      </c>
    </row>
    <row r="369" spans="1:6" hidden="1" x14ac:dyDescent="0.35">
      <c r="A369" t="s">
        <v>1156</v>
      </c>
      <c r="B369" t="s">
        <v>1157</v>
      </c>
      <c r="C369" t="s">
        <v>17</v>
      </c>
      <c r="D369" t="s">
        <v>30</v>
      </c>
      <c r="E369" t="s">
        <v>1158</v>
      </c>
      <c r="F369" t="s">
        <v>1159</v>
      </c>
    </row>
    <row r="370" spans="1:6" hidden="1" x14ac:dyDescent="0.35">
      <c r="A370" t="s">
        <v>1160</v>
      </c>
      <c r="B370" t="s">
        <v>1161</v>
      </c>
      <c r="C370" t="s">
        <v>17</v>
      </c>
      <c r="D370" t="s">
        <v>1162</v>
      </c>
      <c r="E370" t="s">
        <v>1163</v>
      </c>
      <c r="F370" t="s">
        <v>372</v>
      </c>
    </row>
    <row r="371" spans="1:6" hidden="1" x14ac:dyDescent="0.35">
      <c r="A371" t="s">
        <v>1164</v>
      </c>
      <c r="B371" t="s">
        <v>1165</v>
      </c>
      <c r="C371" t="s">
        <v>17</v>
      </c>
      <c r="D371" t="s">
        <v>30</v>
      </c>
      <c r="E371" t="s">
        <v>1166</v>
      </c>
      <c r="F371" t="s">
        <v>1167</v>
      </c>
    </row>
    <row r="372" spans="1:6" hidden="1" x14ac:dyDescent="0.35">
      <c r="A372" t="s">
        <v>1168</v>
      </c>
      <c r="B372" t="s">
        <v>1169</v>
      </c>
      <c r="C372" t="s">
        <v>17</v>
      </c>
      <c r="D372" t="s">
        <v>30</v>
      </c>
      <c r="E372" t="s">
        <v>1170</v>
      </c>
      <c r="F372" t="s">
        <v>1171</v>
      </c>
    </row>
    <row r="373" spans="1:6" x14ac:dyDescent="0.35">
      <c r="A373" t="s">
        <v>997</v>
      </c>
      <c r="B373" t="s">
        <v>998</v>
      </c>
      <c r="C373" t="s">
        <v>17</v>
      </c>
      <c r="D373" t="s">
        <v>30</v>
      </c>
      <c r="E373" t="s">
        <v>999</v>
      </c>
      <c r="F373" t="s">
        <v>342</v>
      </c>
    </row>
    <row r="374" spans="1:6" hidden="1" x14ac:dyDescent="0.35">
      <c r="A374" t="s">
        <v>1175</v>
      </c>
      <c r="B374" t="s">
        <v>1176</v>
      </c>
      <c r="C374" t="s">
        <v>17</v>
      </c>
      <c r="D374" t="s">
        <v>1177</v>
      </c>
      <c r="E374" t="s">
        <v>1178</v>
      </c>
      <c r="F374" t="s">
        <v>1179</v>
      </c>
    </row>
    <row r="375" spans="1:6" hidden="1" x14ac:dyDescent="0.35">
      <c r="A375" t="s">
        <v>1180</v>
      </c>
      <c r="B375" t="s">
        <v>1181</v>
      </c>
      <c r="C375" t="s">
        <v>17</v>
      </c>
      <c r="D375" t="s">
        <v>95</v>
      </c>
      <c r="E375" t="s">
        <v>1182</v>
      </c>
      <c r="F375" t="s">
        <v>1183</v>
      </c>
    </row>
    <row r="376" spans="1:6" x14ac:dyDescent="0.35">
      <c r="A376" t="s">
        <v>1000</v>
      </c>
      <c r="B376" t="s">
        <v>1001</v>
      </c>
      <c r="C376" t="s">
        <v>17</v>
      </c>
      <c r="D376" t="s">
        <v>30</v>
      </c>
      <c r="E376" t="s">
        <v>999</v>
      </c>
      <c r="F376" t="s">
        <v>1002</v>
      </c>
    </row>
    <row r="377" spans="1:6" x14ac:dyDescent="0.35">
      <c r="A377" t="s">
        <v>1855</v>
      </c>
      <c r="B377" t="s">
        <v>1856</v>
      </c>
      <c r="C377" t="s">
        <v>17</v>
      </c>
      <c r="D377" t="s">
        <v>30</v>
      </c>
      <c r="E377" t="s">
        <v>1857</v>
      </c>
      <c r="F377" t="s">
        <v>216</v>
      </c>
    </row>
    <row r="378" spans="1:6" x14ac:dyDescent="0.35">
      <c r="A378" t="s">
        <v>1848</v>
      </c>
      <c r="B378" t="s">
        <v>1849</v>
      </c>
      <c r="C378" t="s">
        <v>17</v>
      </c>
      <c r="D378" t="s">
        <v>30</v>
      </c>
      <c r="E378" t="s">
        <v>1850</v>
      </c>
      <c r="F378" t="s">
        <v>1851</v>
      </c>
    </row>
    <row r="379" spans="1:6" x14ac:dyDescent="0.35">
      <c r="A379" t="s">
        <v>1852</v>
      </c>
      <c r="B379" t="s">
        <v>1853</v>
      </c>
      <c r="C379" t="s">
        <v>17</v>
      </c>
      <c r="D379" t="s">
        <v>30</v>
      </c>
      <c r="E379" t="s">
        <v>1850</v>
      </c>
      <c r="F379" t="s">
        <v>1854</v>
      </c>
    </row>
    <row r="380" spans="1:6" x14ac:dyDescent="0.35">
      <c r="A380" t="s">
        <v>1003</v>
      </c>
      <c r="B380" t="s">
        <v>1004</v>
      </c>
      <c r="C380" t="s">
        <v>17</v>
      </c>
      <c r="D380" t="s">
        <v>30</v>
      </c>
      <c r="E380" t="s">
        <v>1005</v>
      </c>
      <c r="F380" t="s">
        <v>1006</v>
      </c>
    </row>
    <row r="381" spans="1:6" hidden="1" x14ac:dyDescent="0.35">
      <c r="A381" t="s">
        <v>1197</v>
      </c>
      <c r="B381" t="s">
        <v>1198</v>
      </c>
      <c r="C381" t="s">
        <v>17</v>
      </c>
      <c r="E381" t="s">
        <v>1199</v>
      </c>
      <c r="F381" t="s">
        <v>1200</v>
      </c>
    </row>
    <row r="382" spans="1:6" hidden="1" x14ac:dyDescent="0.35">
      <c r="A382" t="s">
        <v>1201</v>
      </c>
      <c r="B382" t="s">
        <v>1202</v>
      </c>
      <c r="C382" t="s">
        <v>17</v>
      </c>
      <c r="D382" t="s">
        <v>939</v>
      </c>
      <c r="E382" t="s">
        <v>1203</v>
      </c>
      <c r="F382" t="s">
        <v>1204</v>
      </c>
    </row>
    <row r="383" spans="1:6" hidden="1" x14ac:dyDescent="0.35">
      <c r="A383" t="s">
        <v>1205</v>
      </c>
      <c r="B383" t="s">
        <v>1206</v>
      </c>
      <c r="C383" t="s">
        <v>17</v>
      </c>
      <c r="D383" t="s">
        <v>939</v>
      </c>
      <c r="E383" t="s">
        <v>1207</v>
      </c>
      <c r="F383" t="s">
        <v>1208</v>
      </c>
    </row>
    <row r="384" spans="1:6" x14ac:dyDescent="0.35">
      <c r="A384" t="s">
        <v>1011</v>
      </c>
      <c r="B384" t="s">
        <v>1012</v>
      </c>
      <c r="C384" t="s">
        <v>17</v>
      </c>
      <c r="D384" t="s">
        <v>30</v>
      </c>
      <c r="E384" t="s">
        <v>1005</v>
      </c>
      <c r="F384" t="s">
        <v>419</v>
      </c>
    </row>
    <row r="385" spans="1:6" x14ac:dyDescent="0.35">
      <c r="A385" t="s">
        <v>1839</v>
      </c>
      <c r="B385" t="s">
        <v>1840</v>
      </c>
      <c r="C385" t="s">
        <v>17</v>
      </c>
      <c r="D385" t="s">
        <v>95</v>
      </c>
      <c r="E385" t="s">
        <v>1841</v>
      </c>
      <c r="F385" t="s">
        <v>996</v>
      </c>
    </row>
    <row r="386" spans="1:6" hidden="1" x14ac:dyDescent="0.35">
      <c r="A386" t="s">
        <v>1215</v>
      </c>
      <c r="B386" t="s">
        <v>1216</v>
      </c>
      <c r="C386" t="s">
        <v>17</v>
      </c>
      <c r="D386" t="s">
        <v>30</v>
      </c>
      <c r="E386" t="s">
        <v>1217</v>
      </c>
      <c r="F386" t="s">
        <v>1218</v>
      </c>
    </row>
    <row r="387" spans="1:6" hidden="1" x14ac:dyDescent="0.35">
      <c r="A387" t="s">
        <v>1219</v>
      </c>
      <c r="B387" t="s">
        <v>1220</v>
      </c>
      <c r="C387" t="s">
        <v>17</v>
      </c>
      <c r="D387" t="s">
        <v>30</v>
      </c>
      <c r="E387" t="s">
        <v>1221</v>
      </c>
      <c r="F387" t="s">
        <v>108</v>
      </c>
    </row>
    <row r="388" spans="1:6" hidden="1" x14ac:dyDescent="0.35">
      <c r="A388" t="s">
        <v>1222</v>
      </c>
      <c r="B388" t="s">
        <v>1223</v>
      </c>
      <c r="C388" t="s">
        <v>17</v>
      </c>
      <c r="D388" t="s">
        <v>30</v>
      </c>
      <c r="E388" t="s">
        <v>1224</v>
      </c>
      <c r="F388" t="s">
        <v>1225</v>
      </c>
    </row>
    <row r="389" spans="1:6" hidden="1" x14ac:dyDescent="0.35">
      <c r="A389" t="s">
        <v>1226</v>
      </c>
      <c r="B389" t="s">
        <v>1227</v>
      </c>
      <c r="C389" t="s">
        <v>17</v>
      </c>
      <c r="D389" t="s">
        <v>30</v>
      </c>
      <c r="E389" t="s">
        <v>1224</v>
      </c>
      <c r="F389" t="s">
        <v>1228</v>
      </c>
    </row>
    <row r="390" spans="1:6" hidden="1" x14ac:dyDescent="0.35">
      <c r="A390" t="s">
        <v>1229</v>
      </c>
      <c r="B390" t="s">
        <v>1230</v>
      </c>
      <c r="C390" t="s">
        <v>17</v>
      </c>
      <c r="D390" t="s">
        <v>30</v>
      </c>
      <c r="E390" t="s">
        <v>1224</v>
      </c>
      <c r="F390" t="s">
        <v>1231</v>
      </c>
    </row>
    <row r="391" spans="1:6" hidden="1" x14ac:dyDescent="0.35">
      <c r="A391" t="s">
        <v>1232</v>
      </c>
      <c r="B391" t="s">
        <v>1233</v>
      </c>
      <c r="C391" t="s">
        <v>17</v>
      </c>
      <c r="D391" t="s">
        <v>30</v>
      </c>
      <c r="E391" t="s">
        <v>1224</v>
      </c>
      <c r="F391" t="s">
        <v>1234</v>
      </c>
    </row>
    <row r="392" spans="1:6" hidden="1" x14ac:dyDescent="0.35">
      <c r="A392" t="s">
        <v>1235</v>
      </c>
      <c r="B392" t="s">
        <v>1236</v>
      </c>
      <c r="C392" t="s">
        <v>17</v>
      </c>
      <c r="D392" t="s">
        <v>30</v>
      </c>
      <c r="E392" t="s">
        <v>1237</v>
      </c>
      <c r="F392" t="s">
        <v>19</v>
      </c>
    </row>
    <row r="393" spans="1:6" x14ac:dyDescent="0.35">
      <c r="A393" t="s">
        <v>1844</v>
      </c>
      <c r="B393" t="s">
        <v>1845</v>
      </c>
      <c r="C393" t="s">
        <v>17</v>
      </c>
      <c r="D393" t="s">
        <v>95</v>
      </c>
      <c r="E393" t="s">
        <v>1841</v>
      </c>
      <c r="F393" t="s">
        <v>1846</v>
      </c>
    </row>
    <row r="394" spans="1:6" x14ac:dyDescent="0.35">
      <c r="A394" t="s">
        <v>1835</v>
      </c>
      <c r="B394" t="s">
        <v>1836</v>
      </c>
      <c r="C394" t="s">
        <v>17</v>
      </c>
      <c r="D394" t="s">
        <v>95</v>
      </c>
      <c r="E394" t="s">
        <v>1837</v>
      </c>
      <c r="F394" t="s">
        <v>1838</v>
      </c>
    </row>
    <row r="395" spans="1:6" x14ac:dyDescent="0.35">
      <c r="A395" t="s">
        <v>1032</v>
      </c>
      <c r="B395" t="s">
        <v>1033</v>
      </c>
      <c r="C395" t="s">
        <v>17</v>
      </c>
      <c r="D395" t="s">
        <v>95</v>
      </c>
      <c r="E395" t="s">
        <v>1847</v>
      </c>
      <c r="F395" t="s">
        <v>1034</v>
      </c>
    </row>
    <row r="396" spans="1:6" hidden="1" x14ac:dyDescent="0.35">
      <c r="A396" t="s">
        <v>1246</v>
      </c>
      <c r="B396" t="s">
        <v>1247</v>
      </c>
      <c r="C396" t="s">
        <v>17</v>
      </c>
      <c r="D396" t="s">
        <v>30</v>
      </c>
      <c r="E396" t="s">
        <v>1248</v>
      </c>
      <c r="F396" t="s">
        <v>1249</v>
      </c>
    </row>
    <row r="397" spans="1:6" x14ac:dyDescent="0.35">
      <c r="A397" t="s">
        <v>684</v>
      </c>
      <c r="B397" t="s">
        <v>685</v>
      </c>
      <c r="C397" t="s">
        <v>686</v>
      </c>
      <c r="D397" t="s">
        <v>687</v>
      </c>
      <c r="E397" t="s">
        <v>688</v>
      </c>
      <c r="F397" t="s">
        <v>284</v>
      </c>
    </row>
    <row r="398" spans="1:6" x14ac:dyDescent="0.35">
      <c r="A398" t="s">
        <v>2388</v>
      </c>
      <c r="B398" t="s">
        <v>2389</v>
      </c>
      <c r="C398" t="s">
        <v>17</v>
      </c>
      <c r="D398" t="s">
        <v>30</v>
      </c>
      <c r="E398" t="s">
        <v>2390</v>
      </c>
      <c r="F398" t="s">
        <v>2391</v>
      </c>
    </row>
    <row r="399" spans="1:6" hidden="1" x14ac:dyDescent="0.35">
      <c r="A399" t="s">
        <v>1257</v>
      </c>
      <c r="B399" t="s">
        <v>1258</v>
      </c>
      <c r="C399" t="s">
        <v>17</v>
      </c>
      <c r="E399" t="s">
        <v>1259</v>
      </c>
      <c r="F399" t="s">
        <v>280</v>
      </c>
    </row>
    <row r="400" spans="1:6" hidden="1" x14ac:dyDescent="0.35">
      <c r="A400" t="s">
        <v>1260</v>
      </c>
      <c r="B400" t="s">
        <v>1261</v>
      </c>
      <c r="C400" t="s">
        <v>17</v>
      </c>
      <c r="E400" t="s">
        <v>1259</v>
      </c>
      <c r="F400" t="s">
        <v>23</v>
      </c>
    </row>
    <row r="401" spans="1:6" hidden="1" x14ac:dyDescent="0.35">
      <c r="A401" t="s">
        <v>1262</v>
      </c>
      <c r="B401" t="s">
        <v>1263</v>
      </c>
      <c r="C401" t="s">
        <v>17</v>
      </c>
      <c r="E401" t="s">
        <v>1264</v>
      </c>
      <c r="F401" t="s">
        <v>1265</v>
      </c>
    </row>
    <row r="402" spans="1:6" hidden="1" x14ac:dyDescent="0.35">
      <c r="A402" t="s">
        <v>1266</v>
      </c>
      <c r="B402" t="s">
        <v>1267</v>
      </c>
      <c r="C402" t="s">
        <v>17</v>
      </c>
      <c r="E402" t="s">
        <v>1268</v>
      </c>
      <c r="F402" t="s">
        <v>434</v>
      </c>
    </row>
    <row r="403" spans="1:6" hidden="1" x14ac:dyDescent="0.35">
      <c r="A403" t="s">
        <v>1269</v>
      </c>
      <c r="B403" t="s">
        <v>1270</v>
      </c>
      <c r="C403" t="s">
        <v>17</v>
      </c>
      <c r="E403" t="s">
        <v>1268</v>
      </c>
      <c r="F403" t="s">
        <v>1271</v>
      </c>
    </row>
    <row r="404" spans="1:6" hidden="1" x14ac:dyDescent="0.35">
      <c r="A404" t="s">
        <v>1272</v>
      </c>
      <c r="B404" t="s">
        <v>1273</v>
      </c>
      <c r="C404" t="s">
        <v>17</v>
      </c>
      <c r="E404" t="s">
        <v>1259</v>
      </c>
      <c r="F404" t="s">
        <v>256</v>
      </c>
    </row>
    <row r="405" spans="1:6" hidden="1" x14ac:dyDescent="0.35">
      <c r="A405" t="s">
        <v>1274</v>
      </c>
      <c r="B405" t="s">
        <v>1275</v>
      </c>
      <c r="C405" t="s">
        <v>17</v>
      </c>
      <c r="E405" t="s">
        <v>1264</v>
      </c>
      <c r="F405" t="s">
        <v>1276</v>
      </c>
    </row>
    <row r="406" spans="1:6" hidden="1" x14ac:dyDescent="0.35">
      <c r="A406" t="s">
        <v>1277</v>
      </c>
      <c r="B406" t="s">
        <v>1278</v>
      </c>
      <c r="C406" t="s">
        <v>17</v>
      </c>
      <c r="E406" t="s">
        <v>1268</v>
      </c>
      <c r="F406" t="s">
        <v>1279</v>
      </c>
    </row>
    <row r="407" spans="1:6" hidden="1" x14ac:dyDescent="0.35">
      <c r="A407" t="s">
        <v>1280</v>
      </c>
      <c r="B407" t="s">
        <v>1281</v>
      </c>
      <c r="C407" t="s">
        <v>17</v>
      </c>
      <c r="E407" t="s">
        <v>1268</v>
      </c>
      <c r="F407" t="s">
        <v>1282</v>
      </c>
    </row>
    <row r="408" spans="1:6" hidden="1" x14ac:dyDescent="0.35">
      <c r="A408" t="s">
        <v>1283</v>
      </c>
      <c r="B408" t="s">
        <v>1284</v>
      </c>
      <c r="C408" t="s">
        <v>17</v>
      </c>
      <c r="E408" t="s">
        <v>1268</v>
      </c>
      <c r="F408" t="s">
        <v>1285</v>
      </c>
    </row>
    <row r="409" spans="1:6" hidden="1" x14ac:dyDescent="0.35">
      <c r="A409" t="s">
        <v>1286</v>
      </c>
      <c r="B409" t="s">
        <v>1287</v>
      </c>
      <c r="C409" t="s">
        <v>17</v>
      </c>
      <c r="E409" t="s">
        <v>1268</v>
      </c>
      <c r="F409" t="s">
        <v>1288</v>
      </c>
    </row>
    <row r="410" spans="1:6" hidden="1" x14ac:dyDescent="0.35">
      <c r="A410" t="s">
        <v>1289</v>
      </c>
      <c r="B410" t="s">
        <v>1290</v>
      </c>
      <c r="C410" t="s">
        <v>17</v>
      </c>
      <c r="E410" t="s">
        <v>1259</v>
      </c>
      <c r="F410" t="s">
        <v>19</v>
      </c>
    </row>
    <row r="411" spans="1:6" hidden="1" x14ac:dyDescent="0.35">
      <c r="A411" t="s">
        <v>1291</v>
      </c>
      <c r="B411" t="s">
        <v>1292</v>
      </c>
      <c r="C411" t="s">
        <v>17</v>
      </c>
      <c r="E411" t="s">
        <v>1293</v>
      </c>
      <c r="F411" t="s">
        <v>1294</v>
      </c>
    </row>
    <row r="412" spans="1:6" hidden="1" x14ac:dyDescent="0.35">
      <c r="A412" t="s">
        <v>1295</v>
      </c>
      <c r="B412" t="s">
        <v>1296</v>
      </c>
      <c r="C412" t="s">
        <v>17</v>
      </c>
      <c r="E412" t="s">
        <v>1297</v>
      </c>
      <c r="F412" t="s">
        <v>667</v>
      </c>
    </row>
    <row r="413" spans="1:6" hidden="1" x14ac:dyDescent="0.35">
      <c r="A413" t="s">
        <v>1298</v>
      </c>
      <c r="B413" t="s">
        <v>1299</v>
      </c>
      <c r="C413" t="s">
        <v>17</v>
      </c>
      <c r="E413" t="s">
        <v>1297</v>
      </c>
      <c r="F413" t="s">
        <v>1300</v>
      </c>
    </row>
    <row r="414" spans="1:6" hidden="1" x14ac:dyDescent="0.35">
      <c r="A414" t="s">
        <v>1283</v>
      </c>
      <c r="B414" t="s">
        <v>1284</v>
      </c>
      <c r="C414" t="s">
        <v>17</v>
      </c>
      <c r="E414" t="s">
        <v>1297</v>
      </c>
      <c r="F414" t="s">
        <v>384</v>
      </c>
    </row>
    <row r="415" spans="1:6" hidden="1" x14ac:dyDescent="0.35">
      <c r="A415" t="s">
        <v>1301</v>
      </c>
      <c r="B415" t="s">
        <v>1302</v>
      </c>
      <c r="C415" t="s">
        <v>17</v>
      </c>
      <c r="E415" t="s">
        <v>1297</v>
      </c>
      <c r="F415" t="s">
        <v>1303</v>
      </c>
    </row>
    <row r="416" spans="1:6" hidden="1" x14ac:dyDescent="0.35">
      <c r="A416" t="s">
        <v>1304</v>
      </c>
      <c r="B416" t="s">
        <v>1305</v>
      </c>
      <c r="C416" t="s">
        <v>17</v>
      </c>
      <c r="E416" t="s">
        <v>1297</v>
      </c>
      <c r="F416" t="s">
        <v>1306</v>
      </c>
    </row>
    <row r="417" spans="1:6" hidden="1" x14ac:dyDescent="0.35">
      <c r="A417" t="s">
        <v>1307</v>
      </c>
      <c r="B417" t="s">
        <v>1308</v>
      </c>
      <c r="C417" t="s">
        <v>17</v>
      </c>
      <c r="D417" t="s">
        <v>1309</v>
      </c>
      <c r="E417" t="s">
        <v>1259</v>
      </c>
      <c r="F417" t="s">
        <v>27</v>
      </c>
    </row>
    <row r="418" spans="1:6" hidden="1" x14ac:dyDescent="0.35">
      <c r="A418" t="s">
        <v>1310</v>
      </c>
      <c r="B418" t="s">
        <v>1311</v>
      </c>
      <c r="C418" t="s">
        <v>17</v>
      </c>
      <c r="D418" t="s">
        <v>927</v>
      </c>
      <c r="E418" t="s">
        <v>1312</v>
      </c>
      <c r="F418" t="s">
        <v>1313</v>
      </c>
    </row>
    <row r="419" spans="1:6" hidden="1" x14ac:dyDescent="0.35">
      <c r="A419" t="s">
        <v>1314</v>
      </c>
      <c r="B419" t="s">
        <v>1315</v>
      </c>
      <c r="C419" t="s">
        <v>17</v>
      </c>
      <c r="D419" t="s">
        <v>927</v>
      </c>
      <c r="E419" t="s">
        <v>1316</v>
      </c>
      <c r="F419" t="s">
        <v>629</v>
      </c>
    </row>
    <row r="420" spans="1:6" hidden="1" x14ac:dyDescent="0.35">
      <c r="A420" t="s">
        <v>1317</v>
      </c>
      <c r="B420" t="s">
        <v>1318</v>
      </c>
      <c r="C420" t="s">
        <v>17</v>
      </c>
      <c r="D420" t="s">
        <v>229</v>
      </c>
      <c r="E420" t="s">
        <v>1259</v>
      </c>
      <c r="F420" t="s">
        <v>27</v>
      </c>
    </row>
    <row r="421" spans="1:6" hidden="1" x14ac:dyDescent="0.35">
      <c r="A421" t="s">
        <v>1319</v>
      </c>
      <c r="B421" t="s">
        <v>1320</v>
      </c>
      <c r="C421" t="s">
        <v>17</v>
      </c>
      <c r="D421" t="s">
        <v>229</v>
      </c>
      <c r="E421" t="s">
        <v>1321</v>
      </c>
      <c r="F421" t="s">
        <v>1322</v>
      </c>
    </row>
    <row r="422" spans="1:6" hidden="1" x14ac:dyDescent="0.35">
      <c r="A422" t="s">
        <v>1323</v>
      </c>
      <c r="B422" t="s">
        <v>1324</v>
      </c>
      <c r="C422" t="s">
        <v>17</v>
      </c>
      <c r="D422" t="s">
        <v>939</v>
      </c>
      <c r="E422" t="s">
        <v>1325</v>
      </c>
      <c r="F422" t="s">
        <v>1326</v>
      </c>
    </row>
    <row r="423" spans="1:6" hidden="1" x14ac:dyDescent="0.35">
      <c r="A423" t="s">
        <v>1327</v>
      </c>
      <c r="B423" t="s">
        <v>1328</v>
      </c>
      <c r="C423" t="s">
        <v>17</v>
      </c>
      <c r="D423" t="s">
        <v>30</v>
      </c>
      <c r="E423" t="s">
        <v>1259</v>
      </c>
      <c r="F423" t="s">
        <v>48</v>
      </c>
    </row>
    <row r="424" spans="1:6" hidden="1" x14ac:dyDescent="0.35">
      <c r="A424" t="s">
        <v>1329</v>
      </c>
      <c r="B424" t="s">
        <v>1330</v>
      </c>
      <c r="C424" t="s">
        <v>17</v>
      </c>
      <c r="D424" t="s">
        <v>30</v>
      </c>
      <c r="E424" t="s">
        <v>1331</v>
      </c>
      <c r="F424" t="s">
        <v>1332</v>
      </c>
    </row>
    <row r="425" spans="1:6" hidden="1" x14ac:dyDescent="0.35">
      <c r="A425" t="s">
        <v>1333</v>
      </c>
      <c r="B425" t="s">
        <v>1334</v>
      </c>
      <c r="C425" t="s">
        <v>17</v>
      </c>
      <c r="D425" t="s">
        <v>95</v>
      </c>
      <c r="E425" t="s">
        <v>1335</v>
      </c>
      <c r="F425" t="s">
        <v>48</v>
      </c>
    </row>
    <row r="426" spans="1:6" hidden="1" x14ac:dyDescent="0.35">
      <c r="A426" t="s">
        <v>1336</v>
      </c>
      <c r="B426" t="s">
        <v>1337</v>
      </c>
      <c r="C426" t="s">
        <v>17</v>
      </c>
      <c r="D426" t="s">
        <v>95</v>
      </c>
      <c r="E426" t="s">
        <v>1338</v>
      </c>
      <c r="F426" t="s">
        <v>1339</v>
      </c>
    </row>
    <row r="427" spans="1:6" x14ac:dyDescent="0.35">
      <c r="A427" t="s">
        <v>1380</v>
      </c>
      <c r="B427" t="s">
        <v>1381</v>
      </c>
      <c r="C427" t="s">
        <v>17</v>
      </c>
      <c r="D427" t="s">
        <v>95</v>
      </c>
      <c r="E427" t="s">
        <v>1382</v>
      </c>
      <c r="F427" t="s">
        <v>108</v>
      </c>
    </row>
    <row r="428" spans="1:6" x14ac:dyDescent="0.35">
      <c r="A428" t="s">
        <v>257</v>
      </c>
      <c r="B428" t="s">
        <v>258</v>
      </c>
      <c r="C428" t="s">
        <v>17</v>
      </c>
      <c r="D428" t="s">
        <v>259</v>
      </c>
      <c r="E428" t="s">
        <v>260</v>
      </c>
      <c r="F428" t="s">
        <v>261</v>
      </c>
    </row>
    <row r="429" spans="1:6" hidden="1" x14ac:dyDescent="0.35">
      <c r="A429" t="s">
        <v>1347</v>
      </c>
      <c r="B429" t="s">
        <v>1348</v>
      </c>
      <c r="C429" t="s">
        <v>17</v>
      </c>
      <c r="D429" t="s">
        <v>247</v>
      </c>
      <c r="E429" t="s">
        <v>1349</v>
      </c>
      <c r="F429" t="s">
        <v>284</v>
      </c>
    </row>
    <row r="430" spans="1:6" hidden="1" x14ac:dyDescent="0.35">
      <c r="A430" t="s">
        <v>792</v>
      </c>
      <c r="B430" t="s">
        <v>793</v>
      </c>
      <c r="C430" t="s">
        <v>17</v>
      </c>
      <c r="D430" t="s">
        <v>30</v>
      </c>
      <c r="E430" t="s">
        <v>1259</v>
      </c>
      <c r="F430" t="s">
        <v>23</v>
      </c>
    </row>
    <row r="431" spans="1:6" hidden="1" x14ac:dyDescent="0.35">
      <c r="A431" t="s">
        <v>1350</v>
      </c>
      <c r="B431" t="s">
        <v>1351</v>
      </c>
      <c r="C431" t="s">
        <v>17</v>
      </c>
      <c r="E431" t="s">
        <v>1352</v>
      </c>
      <c r="F431" t="s">
        <v>375</v>
      </c>
    </row>
    <row r="432" spans="1:6" hidden="1" x14ac:dyDescent="0.35">
      <c r="A432" t="s">
        <v>1353</v>
      </c>
      <c r="B432" t="s">
        <v>1354</v>
      </c>
      <c r="C432" t="s">
        <v>17</v>
      </c>
      <c r="E432" t="s">
        <v>1268</v>
      </c>
      <c r="F432" t="s">
        <v>1355</v>
      </c>
    </row>
    <row r="433" spans="1:6" hidden="1" x14ac:dyDescent="0.35">
      <c r="A433" t="s">
        <v>1356</v>
      </c>
      <c r="B433" t="s">
        <v>1357</v>
      </c>
      <c r="C433" t="s">
        <v>17</v>
      </c>
      <c r="D433" t="s">
        <v>229</v>
      </c>
      <c r="E433" t="s">
        <v>1358</v>
      </c>
      <c r="F433" t="s">
        <v>1359</v>
      </c>
    </row>
    <row r="434" spans="1:6" hidden="1" x14ac:dyDescent="0.35">
      <c r="A434" t="s">
        <v>1360</v>
      </c>
      <c r="B434" t="s">
        <v>1361</v>
      </c>
      <c r="C434" t="s">
        <v>17</v>
      </c>
      <c r="D434" t="s">
        <v>95</v>
      </c>
      <c r="E434" t="s">
        <v>1362</v>
      </c>
      <c r="F434" t="s">
        <v>256</v>
      </c>
    </row>
    <row r="435" spans="1:6" hidden="1" x14ac:dyDescent="0.35">
      <c r="A435" t="s">
        <v>1363</v>
      </c>
      <c r="B435" t="s">
        <v>1364</v>
      </c>
      <c r="C435" t="s">
        <v>17</v>
      </c>
      <c r="D435" t="s">
        <v>95</v>
      </c>
      <c r="E435" t="s">
        <v>1365</v>
      </c>
      <c r="F435" t="s">
        <v>1366</v>
      </c>
    </row>
    <row r="436" spans="1:6" hidden="1" x14ac:dyDescent="0.35">
      <c r="A436" t="s">
        <v>1367</v>
      </c>
      <c r="B436" t="s">
        <v>1368</v>
      </c>
      <c r="C436" t="s">
        <v>17</v>
      </c>
      <c r="D436" t="s">
        <v>95</v>
      </c>
      <c r="E436" t="s">
        <v>1365</v>
      </c>
      <c r="F436" t="s">
        <v>1369</v>
      </c>
    </row>
    <row r="437" spans="1:6" hidden="1" x14ac:dyDescent="0.35">
      <c r="A437" t="s">
        <v>1370</v>
      </c>
      <c r="B437" t="s">
        <v>1371</v>
      </c>
      <c r="C437" t="s">
        <v>17</v>
      </c>
      <c r="D437" t="s">
        <v>95</v>
      </c>
      <c r="E437" t="s">
        <v>1365</v>
      </c>
      <c r="F437" t="s">
        <v>1372</v>
      </c>
    </row>
    <row r="438" spans="1:6" hidden="1" x14ac:dyDescent="0.35">
      <c r="A438" t="s">
        <v>1373</v>
      </c>
      <c r="B438" t="s">
        <v>1374</v>
      </c>
      <c r="C438" t="s">
        <v>17</v>
      </c>
      <c r="D438" t="s">
        <v>95</v>
      </c>
      <c r="E438" t="s">
        <v>1365</v>
      </c>
      <c r="F438" t="s">
        <v>1375</v>
      </c>
    </row>
    <row r="439" spans="1:6" hidden="1" x14ac:dyDescent="0.35">
      <c r="A439" t="s">
        <v>1376</v>
      </c>
      <c r="B439" t="s">
        <v>1377</v>
      </c>
      <c r="C439" t="s">
        <v>17</v>
      </c>
      <c r="D439" t="s">
        <v>95</v>
      </c>
      <c r="E439" t="s">
        <v>1378</v>
      </c>
      <c r="F439" t="s">
        <v>1379</v>
      </c>
    </row>
    <row r="440" spans="1:6" x14ac:dyDescent="0.35">
      <c r="A440" t="s">
        <v>2312</v>
      </c>
      <c r="B440" t="s">
        <v>2313</v>
      </c>
      <c r="C440" t="s">
        <v>17</v>
      </c>
      <c r="D440" t="s">
        <v>736</v>
      </c>
      <c r="E440" t="s">
        <v>2314</v>
      </c>
      <c r="F440" t="s">
        <v>48</v>
      </c>
    </row>
    <row r="441" spans="1:6" hidden="1" x14ac:dyDescent="0.35">
      <c r="A441" t="s">
        <v>1383</v>
      </c>
      <c r="B441" t="s">
        <v>1384</v>
      </c>
      <c r="C441" t="s">
        <v>17</v>
      </c>
      <c r="D441" t="s">
        <v>95</v>
      </c>
      <c r="E441" t="s">
        <v>1385</v>
      </c>
      <c r="F441" t="s">
        <v>48</v>
      </c>
    </row>
    <row r="442" spans="1:6" x14ac:dyDescent="0.35">
      <c r="A442" t="s">
        <v>2315</v>
      </c>
      <c r="B442" t="s">
        <v>2316</v>
      </c>
      <c r="C442" t="s">
        <v>17</v>
      </c>
      <c r="D442" t="s">
        <v>736</v>
      </c>
      <c r="E442" t="s">
        <v>2317</v>
      </c>
      <c r="F442" t="s">
        <v>27</v>
      </c>
    </row>
    <row r="443" spans="1:6" hidden="1" x14ac:dyDescent="0.35">
      <c r="A443" t="s">
        <v>1390</v>
      </c>
      <c r="B443" t="s">
        <v>1391</v>
      </c>
      <c r="C443" t="s">
        <v>17</v>
      </c>
      <c r="D443" t="s">
        <v>95</v>
      </c>
      <c r="E443" t="s">
        <v>1392</v>
      </c>
      <c r="F443" t="s">
        <v>256</v>
      </c>
    </row>
    <row r="444" spans="1:6" hidden="1" x14ac:dyDescent="0.35">
      <c r="A444" t="s">
        <v>1393</v>
      </c>
      <c r="B444" t="s">
        <v>1394</v>
      </c>
      <c r="C444" t="s">
        <v>17</v>
      </c>
      <c r="D444" t="s">
        <v>95</v>
      </c>
      <c r="E444" t="s">
        <v>1395</v>
      </c>
      <c r="F444" t="s">
        <v>1396</v>
      </c>
    </row>
    <row r="445" spans="1:6" hidden="1" x14ac:dyDescent="0.35">
      <c r="A445" t="s">
        <v>1397</v>
      </c>
      <c r="B445" t="s">
        <v>1398</v>
      </c>
      <c r="C445" t="s">
        <v>17</v>
      </c>
      <c r="D445" t="s">
        <v>229</v>
      </c>
      <c r="E445" t="s">
        <v>1399</v>
      </c>
      <c r="F445" t="s">
        <v>1400</v>
      </c>
    </row>
    <row r="446" spans="1:6" hidden="1" x14ac:dyDescent="0.35">
      <c r="A446" t="s">
        <v>1401</v>
      </c>
      <c r="B446" t="s">
        <v>1402</v>
      </c>
      <c r="C446" t="s">
        <v>17</v>
      </c>
      <c r="D446" t="s">
        <v>229</v>
      </c>
      <c r="E446" t="s">
        <v>1403</v>
      </c>
      <c r="F446" t="s">
        <v>1404</v>
      </c>
    </row>
    <row r="447" spans="1:6" hidden="1" x14ac:dyDescent="0.35">
      <c r="A447" t="s">
        <v>1405</v>
      </c>
      <c r="B447" t="s">
        <v>1406</v>
      </c>
      <c r="C447" t="s">
        <v>17</v>
      </c>
      <c r="D447" t="s">
        <v>30</v>
      </c>
      <c r="E447" t="s">
        <v>1407</v>
      </c>
      <c r="F447" t="s">
        <v>1408</v>
      </c>
    </row>
    <row r="448" spans="1:6" hidden="1" x14ac:dyDescent="0.35">
      <c r="A448" t="s">
        <v>1409</v>
      </c>
      <c r="B448" t="s">
        <v>1410</v>
      </c>
      <c r="C448" t="s">
        <v>17</v>
      </c>
      <c r="D448" t="s">
        <v>30</v>
      </c>
      <c r="E448" t="s">
        <v>1407</v>
      </c>
      <c r="F448" t="s">
        <v>1411</v>
      </c>
    </row>
    <row r="449" spans="1:6" hidden="1" x14ac:dyDescent="0.35">
      <c r="A449" t="s">
        <v>1412</v>
      </c>
      <c r="B449" t="s">
        <v>1413</v>
      </c>
      <c r="C449" t="s">
        <v>17</v>
      </c>
      <c r="D449" t="s">
        <v>95</v>
      </c>
      <c r="E449" t="s">
        <v>1414</v>
      </c>
      <c r="F449" t="s">
        <v>48</v>
      </c>
    </row>
    <row r="450" spans="1:6" x14ac:dyDescent="0.35">
      <c r="A450" t="s">
        <v>2318</v>
      </c>
      <c r="B450" t="s">
        <v>2319</v>
      </c>
      <c r="C450" t="s">
        <v>17</v>
      </c>
      <c r="D450" t="s">
        <v>736</v>
      </c>
      <c r="E450" t="s">
        <v>2320</v>
      </c>
      <c r="F450" t="s">
        <v>1369</v>
      </c>
    </row>
    <row r="451" spans="1:6" hidden="1" x14ac:dyDescent="0.35">
      <c r="A451" t="s">
        <v>1419</v>
      </c>
      <c r="B451" t="s">
        <v>1420</v>
      </c>
      <c r="C451" t="s">
        <v>17</v>
      </c>
      <c r="D451" t="s">
        <v>95</v>
      </c>
      <c r="E451" t="s">
        <v>1385</v>
      </c>
      <c r="F451" t="s">
        <v>23</v>
      </c>
    </row>
    <row r="452" spans="1:6" hidden="1" x14ac:dyDescent="0.35">
      <c r="A452" t="s">
        <v>1421</v>
      </c>
      <c r="B452" t="s">
        <v>1422</v>
      </c>
      <c r="C452" t="s">
        <v>17</v>
      </c>
      <c r="D452" t="s">
        <v>95</v>
      </c>
      <c r="E452" t="s">
        <v>1423</v>
      </c>
      <c r="F452" t="s">
        <v>1424</v>
      </c>
    </row>
    <row r="453" spans="1:6" hidden="1" x14ac:dyDescent="0.35">
      <c r="A453" t="s">
        <v>1425</v>
      </c>
      <c r="B453" t="s">
        <v>1426</v>
      </c>
      <c r="C453" t="s">
        <v>17</v>
      </c>
      <c r="E453" t="s">
        <v>1268</v>
      </c>
      <c r="F453" t="s">
        <v>1427</v>
      </c>
    </row>
    <row r="454" spans="1:6" hidden="1" x14ac:dyDescent="0.35">
      <c r="A454" t="s">
        <v>1428</v>
      </c>
      <c r="B454" t="s">
        <v>1429</v>
      </c>
      <c r="C454" t="s">
        <v>17</v>
      </c>
      <c r="E454" t="s">
        <v>1268</v>
      </c>
      <c r="F454" t="s">
        <v>1430</v>
      </c>
    </row>
    <row r="455" spans="1:6" hidden="1" x14ac:dyDescent="0.35">
      <c r="A455" t="s">
        <v>1180</v>
      </c>
      <c r="B455" t="s">
        <v>1181</v>
      </c>
      <c r="C455" t="s">
        <v>17</v>
      </c>
      <c r="D455" t="s">
        <v>95</v>
      </c>
      <c r="E455" t="s">
        <v>1431</v>
      </c>
      <c r="F455" t="s">
        <v>1183</v>
      </c>
    </row>
    <row r="456" spans="1:6" x14ac:dyDescent="0.35">
      <c r="A456" t="s">
        <v>116</v>
      </c>
      <c r="B456" t="s">
        <v>117</v>
      </c>
      <c r="C456" t="s">
        <v>111</v>
      </c>
      <c r="D456" t="s">
        <v>30</v>
      </c>
      <c r="E456" t="s">
        <v>118</v>
      </c>
      <c r="F456" t="s">
        <v>119</v>
      </c>
    </row>
    <row r="457" spans="1:6" hidden="1" x14ac:dyDescent="0.35">
      <c r="A457" t="s">
        <v>1434</v>
      </c>
      <c r="B457" t="s">
        <v>1435</v>
      </c>
      <c r="C457" t="s">
        <v>17</v>
      </c>
      <c r="E457" t="s">
        <v>1436</v>
      </c>
      <c r="F457" t="s">
        <v>19</v>
      </c>
    </row>
    <row r="458" spans="1:6" hidden="1" x14ac:dyDescent="0.35">
      <c r="A458" t="s">
        <v>1437</v>
      </c>
      <c r="B458" t="s">
        <v>1438</v>
      </c>
      <c r="C458" t="s">
        <v>17</v>
      </c>
      <c r="D458" t="s">
        <v>229</v>
      </c>
      <c r="E458" t="s">
        <v>1439</v>
      </c>
      <c r="F458" t="s">
        <v>48</v>
      </c>
    </row>
    <row r="459" spans="1:6" hidden="1" x14ac:dyDescent="0.35">
      <c r="A459" t="s">
        <v>1440</v>
      </c>
      <c r="B459" t="s">
        <v>1441</v>
      </c>
      <c r="C459" t="s">
        <v>17</v>
      </c>
      <c r="D459" t="s">
        <v>229</v>
      </c>
      <c r="E459" t="s">
        <v>1442</v>
      </c>
      <c r="F459" t="s">
        <v>599</v>
      </c>
    </row>
    <row r="460" spans="1:6" hidden="1" x14ac:dyDescent="0.35">
      <c r="A460" t="s">
        <v>1443</v>
      </c>
      <c r="B460" t="s">
        <v>1444</v>
      </c>
      <c r="C460" t="s">
        <v>17</v>
      </c>
      <c r="E460" t="s">
        <v>1445</v>
      </c>
      <c r="F460" t="s">
        <v>48</v>
      </c>
    </row>
    <row r="461" spans="1:6" hidden="1" x14ac:dyDescent="0.35">
      <c r="A461" t="s">
        <v>1446</v>
      </c>
      <c r="B461" t="s">
        <v>1447</v>
      </c>
      <c r="C461" t="s">
        <v>17</v>
      </c>
      <c r="E461" t="s">
        <v>1448</v>
      </c>
      <c r="F461" t="s">
        <v>1449</v>
      </c>
    </row>
    <row r="462" spans="1:6" hidden="1" x14ac:dyDescent="0.35">
      <c r="A462" t="s">
        <v>1450</v>
      </c>
      <c r="B462" t="s">
        <v>1451</v>
      </c>
      <c r="C462" t="s">
        <v>17</v>
      </c>
      <c r="D462" t="s">
        <v>1452</v>
      </c>
      <c r="E462" t="s">
        <v>1453</v>
      </c>
      <c r="F462" t="s">
        <v>48</v>
      </c>
    </row>
    <row r="463" spans="1:6" hidden="1" x14ac:dyDescent="0.35">
      <c r="A463" t="s">
        <v>1454</v>
      </c>
      <c r="B463" t="s">
        <v>1455</v>
      </c>
      <c r="C463" t="s">
        <v>17</v>
      </c>
      <c r="E463" t="s">
        <v>1456</v>
      </c>
      <c r="F463" t="s">
        <v>1457</v>
      </c>
    </row>
    <row r="464" spans="1:6" hidden="1" x14ac:dyDescent="0.35">
      <c r="A464" t="s">
        <v>1458</v>
      </c>
      <c r="B464" t="s">
        <v>1459</v>
      </c>
      <c r="C464" t="s">
        <v>17</v>
      </c>
      <c r="D464" t="s">
        <v>1460</v>
      </c>
      <c r="E464" t="s">
        <v>1461</v>
      </c>
      <c r="F464" t="s">
        <v>266</v>
      </c>
    </row>
    <row r="465" spans="1:6" hidden="1" x14ac:dyDescent="0.35">
      <c r="A465" t="s">
        <v>1462</v>
      </c>
      <c r="B465" t="s">
        <v>1463</v>
      </c>
      <c r="C465" t="s">
        <v>17</v>
      </c>
      <c r="D465" t="s">
        <v>95</v>
      </c>
      <c r="E465" t="s">
        <v>1464</v>
      </c>
      <c r="F465" t="s">
        <v>27</v>
      </c>
    </row>
    <row r="466" spans="1:6" hidden="1" x14ac:dyDescent="0.35">
      <c r="A466" t="s">
        <v>1465</v>
      </c>
      <c r="B466" t="s">
        <v>1466</v>
      </c>
      <c r="C466" t="s">
        <v>17</v>
      </c>
      <c r="D466" t="s">
        <v>95</v>
      </c>
      <c r="E466" t="s">
        <v>1467</v>
      </c>
      <c r="F466" t="s">
        <v>356</v>
      </c>
    </row>
    <row r="467" spans="1:6" hidden="1" x14ac:dyDescent="0.35">
      <c r="A467" t="s">
        <v>1468</v>
      </c>
      <c r="B467" t="s">
        <v>1469</v>
      </c>
      <c r="C467" t="s">
        <v>17</v>
      </c>
      <c r="D467" t="s">
        <v>1470</v>
      </c>
      <c r="E467" t="s">
        <v>1471</v>
      </c>
      <c r="F467" t="s">
        <v>256</v>
      </c>
    </row>
    <row r="468" spans="1:6" hidden="1" x14ac:dyDescent="0.35">
      <c r="A468" t="s">
        <v>1472</v>
      </c>
      <c r="B468" t="s">
        <v>1473</v>
      </c>
      <c r="C468" t="s">
        <v>17</v>
      </c>
      <c r="D468" t="s">
        <v>1470</v>
      </c>
      <c r="E468" t="s">
        <v>1474</v>
      </c>
      <c r="F468" t="s">
        <v>27</v>
      </c>
    </row>
    <row r="469" spans="1:6" hidden="1" x14ac:dyDescent="0.35">
      <c r="A469" t="s">
        <v>1475</v>
      </c>
      <c r="B469" t="s">
        <v>1476</v>
      </c>
      <c r="C469" t="s">
        <v>17</v>
      </c>
      <c r="D469" t="s">
        <v>1470</v>
      </c>
      <c r="E469" t="s">
        <v>1477</v>
      </c>
      <c r="F469" t="s">
        <v>48</v>
      </c>
    </row>
    <row r="470" spans="1:6" hidden="1" x14ac:dyDescent="0.35">
      <c r="A470" t="s">
        <v>1478</v>
      </c>
      <c r="B470" t="s">
        <v>1479</v>
      </c>
      <c r="C470" t="s">
        <v>17</v>
      </c>
      <c r="D470" t="s">
        <v>30</v>
      </c>
      <c r="E470" t="s">
        <v>1480</v>
      </c>
      <c r="F470" t="s">
        <v>1481</v>
      </c>
    </row>
    <row r="471" spans="1:6" hidden="1" x14ac:dyDescent="0.35">
      <c r="A471" t="s">
        <v>1482</v>
      </c>
      <c r="B471" t="s">
        <v>1483</v>
      </c>
      <c r="C471" t="s">
        <v>17</v>
      </c>
      <c r="D471" t="s">
        <v>1470</v>
      </c>
      <c r="E471" t="s">
        <v>1484</v>
      </c>
      <c r="F471" t="s">
        <v>1485</v>
      </c>
    </row>
    <row r="472" spans="1:6" hidden="1" x14ac:dyDescent="0.35">
      <c r="A472" t="s">
        <v>1486</v>
      </c>
      <c r="B472" t="s">
        <v>1487</v>
      </c>
      <c r="C472" t="s">
        <v>17</v>
      </c>
      <c r="D472" t="s">
        <v>1470</v>
      </c>
      <c r="E472" t="s">
        <v>1474</v>
      </c>
      <c r="F472" t="s">
        <v>27</v>
      </c>
    </row>
    <row r="473" spans="1:6" hidden="1" x14ac:dyDescent="0.35">
      <c r="A473" t="s">
        <v>1488</v>
      </c>
      <c r="B473" t="s">
        <v>1489</v>
      </c>
      <c r="C473" t="s">
        <v>17</v>
      </c>
      <c r="D473" t="s">
        <v>30</v>
      </c>
      <c r="E473" t="s">
        <v>1490</v>
      </c>
      <c r="F473" t="s">
        <v>468</v>
      </c>
    </row>
    <row r="474" spans="1:6" hidden="1" x14ac:dyDescent="0.35">
      <c r="A474" t="s">
        <v>1491</v>
      </c>
      <c r="B474" t="s">
        <v>1492</v>
      </c>
      <c r="C474" t="s">
        <v>17</v>
      </c>
      <c r="D474" t="s">
        <v>1470</v>
      </c>
      <c r="E474" t="s">
        <v>1493</v>
      </c>
      <c r="F474" t="s">
        <v>1494</v>
      </c>
    </row>
    <row r="475" spans="1:6" hidden="1" x14ac:dyDescent="0.35">
      <c r="A475" t="s">
        <v>1495</v>
      </c>
      <c r="B475" t="s">
        <v>1496</v>
      </c>
      <c r="C475" t="s">
        <v>17</v>
      </c>
      <c r="D475" t="s">
        <v>30</v>
      </c>
      <c r="E475" t="s">
        <v>1497</v>
      </c>
      <c r="F475" t="s">
        <v>27</v>
      </c>
    </row>
    <row r="476" spans="1:6" hidden="1" x14ac:dyDescent="0.35">
      <c r="A476" t="s">
        <v>1498</v>
      </c>
      <c r="B476" t="s">
        <v>1499</v>
      </c>
      <c r="C476" t="s">
        <v>17</v>
      </c>
      <c r="D476" t="s">
        <v>1470</v>
      </c>
      <c r="E476" t="s">
        <v>1500</v>
      </c>
      <c r="F476" t="s">
        <v>1501</v>
      </c>
    </row>
    <row r="477" spans="1:6" hidden="1" x14ac:dyDescent="0.35">
      <c r="A477" t="s">
        <v>1502</v>
      </c>
      <c r="B477" t="s">
        <v>1503</v>
      </c>
      <c r="C477" t="s">
        <v>17</v>
      </c>
      <c r="D477" t="s">
        <v>30</v>
      </c>
      <c r="E477" t="s">
        <v>1504</v>
      </c>
      <c r="F477" t="s">
        <v>1505</v>
      </c>
    </row>
    <row r="478" spans="1:6" hidden="1" x14ac:dyDescent="0.35">
      <c r="A478" t="s">
        <v>1506</v>
      </c>
      <c r="B478" t="s">
        <v>1507</v>
      </c>
      <c r="C478" t="s">
        <v>17</v>
      </c>
      <c r="D478" t="s">
        <v>1470</v>
      </c>
      <c r="E478" t="s">
        <v>1497</v>
      </c>
      <c r="F478" t="s">
        <v>27</v>
      </c>
    </row>
    <row r="479" spans="1:6" hidden="1" x14ac:dyDescent="0.35">
      <c r="A479" t="s">
        <v>1508</v>
      </c>
      <c r="B479" t="s">
        <v>1509</v>
      </c>
      <c r="C479" t="s">
        <v>17</v>
      </c>
      <c r="D479" t="s">
        <v>1470</v>
      </c>
      <c r="E479" t="s">
        <v>1510</v>
      </c>
      <c r="F479" t="s">
        <v>1511</v>
      </c>
    </row>
    <row r="480" spans="1:6" hidden="1" x14ac:dyDescent="0.35">
      <c r="A480" t="s">
        <v>1512</v>
      </c>
      <c r="B480" t="s">
        <v>1513</v>
      </c>
      <c r="C480" t="s">
        <v>17</v>
      </c>
      <c r="D480" t="s">
        <v>95</v>
      </c>
      <c r="E480" t="s">
        <v>1514</v>
      </c>
      <c r="F480" t="s">
        <v>1515</v>
      </c>
    </row>
    <row r="481" spans="1:6" hidden="1" x14ac:dyDescent="0.35">
      <c r="A481" t="s">
        <v>1516</v>
      </c>
      <c r="B481" t="s">
        <v>1517</v>
      </c>
      <c r="C481" t="s">
        <v>17</v>
      </c>
      <c r="D481" t="s">
        <v>1470</v>
      </c>
      <c r="E481" t="s">
        <v>1518</v>
      </c>
      <c r="F481" t="s">
        <v>23</v>
      </c>
    </row>
    <row r="482" spans="1:6" hidden="1" x14ac:dyDescent="0.35">
      <c r="A482" t="s">
        <v>1519</v>
      </c>
      <c r="B482" t="s">
        <v>1520</v>
      </c>
      <c r="C482" t="s">
        <v>17</v>
      </c>
      <c r="D482" t="s">
        <v>30</v>
      </c>
      <c r="E482" t="s">
        <v>1521</v>
      </c>
      <c r="F482" t="s">
        <v>216</v>
      </c>
    </row>
    <row r="483" spans="1:6" hidden="1" x14ac:dyDescent="0.35">
      <c r="A483" t="s">
        <v>1522</v>
      </c>
      <c r="B483" t="s">
        <v>1523</v>
      </c>
      <c r="C483" t="s">
        <v>17</v>
      </c>
      <c r="D483" t="s">
        <v>1470</v>
      </c>
      <c r="E483" t="s">
        <v>1524</v>
      </c>
      <c r="F483" t="s">
        <v>1525</v>
      </c>
    </row>
    <row r="484" spans="1:6" hidden="1" x14ac:dyDescent="0.35">
      <c r="A484" t="s">
        <v>1526</v>
      </c>
      <c r="B484" t="s">
        <v>1527</v>
      </c>
      <c r="C484" t="s">
        <v>17</v>
      </c>
      <c r="D484" t="s">
        <v>30</v>
      </c>
      <c r="E484" t="s">
        <v>1528</v>
      </c>
      <c r="F484" t="s">
        <v>1529</v>
      </c>
    </row>
    <row r="485" spans="1:6" hidden="1" x14ac:dyDescent="0.35">
      <c r="A485" t="s">
        <v>1530</v>
      </c>
      <c r="B485" t="s">
        <v>1531</v>
      </c>
      <c r="C485" t="s">
        <v>17</v>
      </c>
      <c r="D485" t="s">
        <v>1470</v>
      </c>
      <c r="E485" t="s">
        <v>1532</v>
      </c>
      <c r="F485" t="s">
        <v>48</v>
      </c>
    </row>
    <row r="486" spans="1:6" hidden="1" x14ac:dyDescent="0.35">
      <c r="A486" t="s">
        <v>1533</v>
      </c>
      <c r="B486" t="s">
        <v>1534</v>
      </c>
      <c r="C486" t="s">
        <v>17</v>
      </c>
      <c r="D486" t="s">
        <v>30</v>
      </c>
      <c r="E486" t="s">
        <v>1535</v>
      </c>
      <c r="F486" t="s">
        <v>1536</v>
      </c>
    </row>
    <row r="487" spans="1:6" hidden="1" x14ac:dyDescent="0.35">
      <c r="A487" t="s">
        <v>1537</v>
      </c>
      <c r="B487" t="s">
        <v>1538</v>
      </c>
      <c r="C487" t="s">
        <v>17</v>
      </c>
      <c r="D487" t="s">
        <v>1470</v>
      </c>
      <c r="E487" t="s">
        <v>1539</v>
      </c>
      <c r="F487" t="s">
        <v>48</v>
      </c>
    </row>
    <row r="488" spans="1:6" hidden="1" x14ac:dyDescent="0.35">
      <c r="A488" t="s">
        <v>1540</v>
      </c>
      <c r="B488" t="s">
        <v>1541</v>
      </c>
      <c r="C488" t="s">
        <v>17</v>
      </c>
      <c r="D488" t="s">
        <v>30</v>
      </c>
      <c r="E488" t="s">
        <v>1542</v>
      </c>
      <c r="F488" t="s">
        <v>342</v>
      </c>
    </row>
    <row r="489" spans="1:6" hidden="1" x14ac:dyDescent="0.35">
      <c r="A489" t="s">
        <v>1543</v>
      </c>
      <c r="B489" t="s">
        <v>1544</v>
      </c>
      <c r="C489" t="s">
        <v>17</v>
      </c>
      <c r="D489" t="s">
        <v>1470</v>
      </c>
      <c r="E489" t="s">
        <v>1539</v>
      </c>
      <c r="F489" t="s">
        <v>48</v>
      </c>
    </row>
    <row r="490" spans="1:6" hidden="1" x14ac:dyDescent="0.35">
      <c r="A490" t="s">
        <v>1545</v>
      </c>
      <c r="B490" t="s">
        <v>1546</v>
      </c>
      <c r="C490" t="s">
        <v>17</v>
      </c>
      <c r="D490" t="s">
        <v>30</v>
      </c>
      <c r="E490" t="s">
        <v>1547</v>
      </c>
      <c r="F490" t="s">
        <v>216</v>
      </c>
    </row>
    <row r="491" spans="1:6" hidden="1" x14ac:dyDescent="0.35">
      <c r="A491" t="s">
        <v>1548</v>
      </c>
      <c r="B491" t="s">
        <v>1549</v>
      </c>
      <c r="C491" t="s">
        <v>17</v>
      </c>
      <c r="D491" t="s">
        <v>1470</v>
      </c>
      <c r="E491" t="s">
        <v>1550</v>
      </c>
      <c r="F491" t="s">
        <v>23</v>
      </c>
    </row>
    <row r="492" spans="1:6" hidden="1" x14ac:dyDescent="0.35">
      <c r="A492" t="s">
        <v>1551</v>
      </c>
      <c r="B492" t="s">
        <v>1552</v>
      </c>
      <c r="C492" t="s">
        <v>17</v>
      </c>
      <c r="D492" t="s">
        <v>1470</v>
      </c>
      <c r="E492" t="s">
        <v>1553</v>
      </c>
      <c r="F492" t="s">
        <v>27</v>
      </c>
    </row>
    <row r="493" spans="1:6" hidden="1" x14ac:dyDescent="0.35">
      <c r="A493" t="s">
        <v>1554</v>
      </c>
      <c r="B493" t="s">
        <v>1555</v>
      </c>
      <c r="C493" t="s">
        <v>17</v>
      </c>
      <c r="D493" t="s">
        <v>30</v>
      </c>
      <c r="E493" t="s">
        <v>1556</v>
      </c>
      <c r="F493" t="s">
        <v>1557</v>
      </c>
    </row>
    <row r="494" spans="1:6" hidden="1" x14ac:dyDescent="0.35">
      <c r="A494" t="s">
        <v>1558</v>
      </c>
      <c r="B494" t="s">
        <v>1559</v>
      </c>
      <c r="C494" t="s">
        <v>17</v>
      </c>
      <c r="D494" t="s">
        <v>1470</v>
      </c>
      <c r="E494" t="s">
        <v>1560</v>
      </c>
      <c r="F494" t="s">
        <v>1561</v>
      </c>
    </row>
    <row r="495" spans="1:6" hidden="1" x14ac:dyDescent="0.35">
      <c r="A495" t="s">
        <v>1562</v>
      </c>
      <c r="B495" t="s">
        <v>1563</v>
      </c>
      <c r="C495" t="s">
        <v>17</v>
      </c>
      <c r="D495" t="s">
        <v>1470</v>
      </c>
      <c r="E495" t="s">
        <v>1564</v>
      </c>
      <c r="F495" t="s">
        <v>27</v>
      </c>
    </row>
    <row r="496" spans="1:6" hidden="1" x14ac:dyDescent="0.35">
      <c r="A496" t="s">
        <v>1565</v>
      </c>
      <c r="B496" t="s">
        <v>1566</v>
      </c>
      <c r="C496" t="s">
        <v>17</v>
      </c>
      <c r="D496" t="s">
        <v>30</v>
      </c>
      <c r="E496" t="s">
        <v>1567</v>
      </c>
      <c r="F496" t="s">
        <v>1568</v>
      </c>
    </row>
    <row r="497" spans="1:6" hidden="1" x14ac:dyDescent="0.35">
      <c r="A497" t="s">
        <v>1569</v>
      </c>
      <c r="B497" t="s">
        <v>1570</v>
      </c>
      <c r="C497" t="s">
        <v>17</v>
      </c>
      <c r="D497" t="s">
        <v>30</v>
      </c>
      <c r="E497" t="s">
        <v>1571</v>
      </c>
      <c r="F497" t="s">
        <v>513</v>
      </c>
    </row>
    <row r="498" spans="1:6" hidden="1" x14ac:dyDescent="0.35">
      <c r="A498" t="s">
        <v>1572</v>
      </c>
      <c r="B498" t="s">
        <v>1573</v>
      </c>
      <c r="C498" t="s">
        <v>17</v>
      </c>
      <c r="D498" t="s">
        <v>1470</v>
      </c>
      <c r="E498" t="s">
        <v>1574</v>
      </c>
      <c r="F498" t="s">
        <v>27</v>
      </c>
    </row>
    <row r="499" spans="1:6" hidden="1" x14ac:dyDescent="0.35">
      <c r="A499" t="s">
        <v>1575</v>
      </c>
      <c r="B499" t="s">
        <v>1576</v>
      </c>
      <c r="C499" t="s">
        <v>17</v>
      </c>
      <c r="D499" t="s">
        <v>1470</v>
      </c>
      <c r="E499" t="s">
        <v>1577</v>
      </c>
      <c r="F499" t="s">
        <v>1578</v>
      </c>
    </row>
    <row r="500" spans="1:6" hidden="1" x14ac:dyDescent="0.35">
      <c r="A500" t="s">
        <v>1579</v>
      </c>
      <c r="B500" t="s">
        <v>1580</v>
      </c>
      <c r="C500" t="s">
        <v>17</v>
      </c>
      <c r="D500" t="s">
        <v>30</v>
      </c>
      <c r="E500" t="s">
        <v>1581</v>
      </c>
      <c r="F500" t="s">
        <v>1582</v>
      </c>
    </row>
    <row r="501" spans="1:6" hidden="1" x14ac:dyDescent="0.35">
      <c r="A501" t="s">
        <v>1583</v>
      </c>
      <c r="B501" t="s">
        <v>1584</v>
      </c>
      <c r="C501" t="s">
        <v>17</v>
      </c>
      <c r="D501" t="s">
        <v>30</v>
      </c>
      <c r="E501" t="s">
        <v>1585</v>
      </c>
      <c r="F501" t="s">
        <v>48</v>
      </c>
    </row>
    <row r="502" spans="1:6" hidden="1" x14ac:dyDescent="0.35">
      <c r="A502" t="s">
        <v>1586</v>
      </c>
      <c r="B502" t="s">
        <v>1587</v>
      </c>
      <c r="C502" t="s">
        <v>17</v>
      </c>
      <c r="D502" t="s">
        <v>30</v>
      </c>
      <c r="E502" t="s">
        <v>1588</v>
      </c>
      <c r="F502" t="s">
        <v>216</v>
      </c>
    </row>
    <row r="503" spans="1:6" hidden="1" x14ac:dyDescent="0.35">
      <c r="A503" t="s">
        <v>1589</v>
      </c>
      <c r="B503" t="s">
        <v>1590</v>
      </c>
      <c r="C503" t="s">
        <v>17</v>
      </c>
      <c r="D503" t="s">
        <v>1470</v>
      </c>
      <c r="E503" t="s">
        <v>1585</v>
      </c>
      <c r="F503" t="s">
        <v>48</v>
      </c>
    </row>
    <row r="504" spans="1:6" hidden="1" x14ac:dyDescent="0.35">
      <c r="A504" t="s">
        <v>1591</v>
      </c>
      <c r="B504" t="s">
        <v>1592</v>
      </c>
      <c r="C504" t="s">
        <v>17</v>
      </c>
      <c r="D504" t="s">
        <v>30</v>
      </c>
      <c r="E504" t="s">
        <v>1593</v>
      </c>
      <c r="F504" t="s">
        <v>1022</v>
      </c>
    </row>
    <row r="505" spans="1:6" hidden="1" x14ac:dyDescent="0.35">
      <c r="A505" t="s">
        <v>1594</v>
      </c>
      <c r="B505" t="s">
        <v>1595</v>
      </c>
      <c r="C505" t="s">
        <v>17</v>
      </c>
      <c r="D505" t="s">
        <v>1470</v>
      </c>
      <c r="E505" t="s">
        <v>1585</v>
      </c>
      <c r="F505" t="s">
        <v>48</v>
      </c>
    </row>
    <row r="506" spans="1:6" hidden="1" x14ac:dyDescent="0.35">
      <c r="A506" t="s">
        <v>1596</v>
      </c>
      <c r="B506" t="s">
        <v>1597</v>
      </c>
      <c r="C506" t="s">
        <v>17</v>
      </c>
      <c r="D506" t="s">
        <v>30</v>
      </c>
      <c r="E506" t="s">
        <v>1598</v>
      </c>
      <c r="F506" t="s">
        <v>197</v>
      </c>
    </row>
    <row r="507" spans="1:6" hidden="1" x14ac:dyDescent="0.35">
      <c r="A507" t="s">
        <v>1599</v>
      </c>
      <c r="B507" t="s">
        <v>1600</v>
      </c>
      <c r="C507" t="s">
        <v>17</v>
      </c>
      <c r="D507" t="s">
        <v>95</v>
      </c>
      <c r="E507" t="s">
        <v>1467</v>
      </c>
      <c r="F507" t="s">
        <v>266</v>
      </c>
    </row>
    <row r="508" spans="1:6" hidden="1" x14ac:dyDescent="0.35">
      <c r="A508" t="s">
        <v>1468</v>
      </c>
      <c r="B508" t="s">
        <v>1469</v>
      </c>
      <c r="C508" t="s">
        <v>17</v>
      </c>
      <c r="D508" t="s">
        <v>1470</v>
      </c>
      <c r="E508" t="s">
        <v>1601</v>
      </c>
      <c r="F508" t="s">
        <v>23</v>
      </c>
    </row>
    <row r="509" spans="1:6" hidden="1" x14ac:dyDescent="0.35">
      <c r="A509" t="s">
        <v>1602</v>
      </c>
      <c r="B509" t="s">
        <v>1603</v>
      </c>
      <c r="C509" t="s">
        <v>17</v>
      </c>
      <c r="D509" t="s">
        <v>1470</v>
      </c>
      <c r="E509" t="s">
        <v>1604</v>
      </c>
      <c r="F509" t="s">
        <v>108</v>
      </c>
    </row>
    <row r="510" spans="1:6" hidden="1" x14ac:dyDescent="0.35">
      <c r="A510" t="s">
        <v>1605</v>
      </c>
      <c r="B510" t="s">
        <v>1606</v>
      </c>
      <c r="C510" t="s">
        <v>17</v>
      </c>
      <c r="D510" t="s">
        <v>30</v>
      </c>
      <c r="E510" t="s">
        <v>1607</v>
      </c>
      <c r="F510" t="s">
        <v>1608</v>
      </c>
    </row>
    <row r="511" spans="1:6" hidden="1" x14ac:dyDescent="0.35">
      <c r="A511" t="s">
        <v>1609</v>
      </c>
      <c r="B511" t="s">
        <v>1610</v>
      </c>
      <c r="C511" t="s">
        <v>17</v>
      </c>
      <c r="D511" t="s">
        <v>30</v>
      </c>
      <c r="E511" t="s">
        <v>1611</v>
      </c>
      <c r="F511" t="s">
        <v>1612</v>
      </c>
    </row>
    <row r="512" spans="1:6" hidden="1" x14ac:dyDescent="0.35">
      <c r="A512" t="s">
        <v>1613</v>
      </c>
      <c r="B512" t="s">
        <v>1614</v>
      </c>
      <c r="C512" t="s">
        <v>17</v>
      </c>
      <c r="D512" t="s">
        <v>30</v>
      </c>
      <c r="E512" t="s">
        <v>1615</v>
      </c>
      <c r="F512" t="s">
        <v>1616</v>
      </c>
    </row>
    <row r="513" spans="1:6" hidden="1" x14ac:dyDescent="0.35">
      <c r="A513" t="s">
        <v>1617</v>
      </c>
      <c r="B513" t="s">
        <v>1618</v>
      </c>
      <c r="C513" t="s">
        <v>17</v>
      </c>
      <c r="D513" t="s">
        <v>30</v>
      </c>
      <c r="E513" t="s">
        <v>1619</v>
      </c>
      <c r="F513" t="s">
        <v>1006</v>
      </c>
    </row>
    <row r="514" spans="1:6" hidden="1" x14ac:dyDescent="0.35">
      <c r="A514" t="s">
        <v>1620</v>
      </c>
      <c r="B514" t="s">
        <v>1621</v>
      </c>
      <c r="C514" t="s">
        <v>17</v>
      </c>
      <c r="D514" t="s">
        <v>1470</v>
      </c>
      <c r="E514" t="s">
        <v>1622</v>
      </c>
      <c r="F514" t="s">
        <v>27</v>
      </c>
    </row>
    <row r="515" spans="1:6" hidden="1" x14ac:dyDescent="0.35">
      <c r="A515" t="s">
        <v>1623</v>
      </c>
      <c r="B515" t="s">
        <v>1624</v>
      </c>
      <c r="C515" t="s">
        <v>17</v>
      </c>
      <c r="D515" t="s">
        <v>1470</v>
      </c>
      <c r="E515" t="s">
        <v>1625</v>
      </c>
      <c r="F515" t="s">
        <v>1626</v>
      </c>
    </row>
    <row r="516" spans="1:6" hidden="1" x14ac:dyDescent="0.35">
      <c r="A516" t="s">
        <v>1627</v>
      </c>
      <c r="B516" t="s">
        <v>1628</v>
      </c>
      <c r="C516" t="s">
        <v>17</v>
      </c>
      <c r="D516" t="s">
        <v>30</v>
      </c>
      <c r="E516" t="s">
        <v>1629</v>
      </c>
      <c r="F516" t="s">
        <v>1630</v>
      </c>
    </row>
    <row r="517" spans="1:6" hidden="1" x14ac:dyDescent="0.35">
      <c r="A517" t="s">
        <v>1631</v>
      </c>
      <c r="B517" t="s">
        <v>1632</v>
      </c>
      <c r="C517" t="s">
        <v>17</v>
      </c>
      <c r="D517" t="s">
        <v>1470</v>
      </c>
      <c r="E517" t="s">
        <v>1633</v>
      </c>
      <c r="F517" t="s">
        <v>23</v>
      </c>
    </row>
    <row r="518" spans="1:6" hidden="1" x14ac:dyDescent="0.35">
      <c r="A518" t="s">
        <v>1634</v>
      </c>
      <c r="B518" t="s">
        <v>1635</v>
      </c>
      <c r="C518" t="s">
        <v>17</v>
      </c>
      <c r="D518" t="s">
        <v>30</v>
      </c>
      <c r="E518" t="s">
        <v>1636</v>
      </c>
      <c r="F518" t="s">
        <v>1637</v>
      </c>
    </row>
    <row r="519" spans="1:6" hidden="1" x14ac:dyDescent="0.35">
      <c r="A519" t="s">
        <v>1638</v>
      </c>
      <c r="B519" t="s">
        <v>1639</v>
      </c>
      <c r="C519" t="s">
        <v>17</v>
      </c>
      <c r="D519" t="s">
        <v>30</v>
      </c>
      <c r="E519" t="s">
        <v>1640</v>
      </c>
      <c r="F519" t="s">
        <v>1641</v>
      </c>
    </row>
    <row r="520" spans="1:6" hidden="1" x14ac:dyDescent="0.35">
      <c r="A520" t="s">
        <v>1642</v>
      </c>
      <c r="B520" t="s">
        <v>1643</v>
      </c>
      <c r="C520" t="s">
        <v>17</v>
      </c>
      <c r="D520" t="s">
        <v>30</v>
      </c>
      <c r="E520" t="s">
        <v>1644</v>
      </c>
      <c r="F520" t="s">
        <v>1645</v>
      </c>
    </row>
    <row r="521" spans="1:6" hidden="1" x14ac:dyDescent="0.35">
      <c r="A521" t="s">
        <v>1646</v>
      </c>
      <c r="B521" t="s">
        <v>1647</v>
      </c>
      <c r="C521" t="s">
        <v>17</v>
      </c>
      <c r="D521" t="s">
        <v>1470</v>
      </c>
      <c r="E521" t="s">
        <v>1648</v>
      </c>
      <c r="F521" t="s">
        <v>48</v>
      </c>
    </row>
    <row r="522" spans="1:6" hidden="1" x14ac:dyDescent="0.35">
      <c r="A522" t="s">
        <v>1649</v>
      </c>
      <c r="B522" t="s">
        <v>1650</v>
      </c>
      <c r="C522" t="s">
        <v>17</v>
      </c>
      <c r="D522" t="s">
        <v>30</v>
      </c>
      <c r="E522" t="s">
        <v>1651</v>
      </c>
      <c r="F522" t="s">
        <v>468</v>
      </c>
    </row>
    <row r="523" spans="1:6" hidden="1" x14ac:dyDescent="0.35">
      <c r="A523" t="s">
        <v>1652</v>
      </c>
      <c r="B523" t="s">
        <v>1653</v>
      </c>
      <c r="C523" t="s">
        <v>17</v>
      </c>
      <c r="D523" t="s">
        <v>1470</v>
      </c>
      <c r="E523" t="s">
        <v>1648</v>
      </c>
      <c r="F523" t="s">
        <v>48</v>
      </c>
    </row>
    <row r="524" spans="1:6" hidden="1" x14ac:dyDescent="0.35">
      <c r="A524" t="s">
        <v>1654</v>
      </c>
      <c r="B524" t="s">
        <v>1655</v>
      </c>
      <c r="C524" t="s">
        <v>17</v>
      </c>
      <c r="D524" t="s">
        <v>30</v>
      </c>
      <c r="E524" t="s">
        <v>1656</v>
      </c>
      <c r="F524" t="s">
        <v>1657</v>
      </c>
    </row>
    <row r="525" spans="1:6" hidden="1" x14ac:dyDescent="0.35">
      <c r="A525" t="s">
        <v>1658</v>
      </c>
      <c r="B525" t="s">
        <v>1659</v>
      </c>
      <c r="C525" t="s">
        <v>17</v>
      </c>
      <c r="D525" t="s">
        <v>1470</v>
      </c>
      <c r="E525" t="s">
        <v>1660</v>
      </c>
      <c r="F525" t="s">
        <v>48</v>
      </c>
    </row>
    <row r="526" spans="1:6" hidden="1" x14ac:dyDescent="0.35">
      <c r="A526" t="s">
        <v>1661</v>
      </c>
      <c r="B526" t="s">
        <v>1662</v>
      </c>
      <c r="C526" t="s">
        <v>17</v>
      </c>
      <c r="D526" t="s">
        <v>30</v>
      </c>
      <c r="E526" t="s">
        <v>1663</v>
      </c>
      <c r="F526" t="s">
        <v>366</v>
      </c>
    </row>
    <row r="527" spans="1:6" hidden="1" x14ac:dyDescent="0.35">
      <c r="A527" t="s">
        <v>1664</v>
      </c>
      <c r="B527" t="s">
        <v>1665</v>
      </c>
      <c r="C527" t="s">
        <v>17</v>
      </c>
      <c r="D527" t="s">
        <v>1470</v>
      </c>
      <c r="E527" t="s">
        <v>1660</v>
      </c>
      <c r="F527" t="s">
        <v>48</v>
      </c>
    </row>
    <row r="528" spans="1:6" hidden="1" x14ac:dyDescent="0.35">
      <c r="A528" t="s">
        <v>1666</v>
      </c>
      <c r="B528" t="s">
        <v>1667</v>
      </c>
      <c r="C528" t="s">
        <v>17</v>
      </c>
      <c r="D528" t="s">
        <v>30</v>
      </c>
      <c r="E528" t="s">
        <v>1668</v>
      </c>
      <c r="F528" t="s">
        <v>1669</v>
      </c>
    </row>
    <row r="529" spans="1:6" hidden="1" x14ac:dyDescent="0.35">
      <c r="A529" t="s">
        <v>1670</v>
      </c>
      <c r="B529" t="s">
        <v>1671</v>
      </c>
      <c r="C529" t="s">
        <v>17</v>
      </c>
      <c r="D529" t="s">
        <v>1470</v>
      </c>
      <c r="E529" t="s">
        <v>1660</v>
      </c>
      <c r="F529" t="s">
        <v>284</v>
      </c>
    </row>
    <row r="530" spans="1:6" hidden="1" x14ac:dyDescent="0.35">
      <c r="A530" t="s">
        <v>1672</v>
      </c>
      <c r="B530" t="s">
        <v>1673</v>
      </c>
      <c r="C530" t="s">
        <v>17</v>
      </c>
      <c r="D530" t="s">
        <v>1470</v>
      </c>
      <c r="E530" t="s">
        <v>1601</v>
      </c>
      <c r="F530" t="s">
        <v>27</v>
      </c>
    </row>
    <row r="531" spans="1:6" hidden="1" x14ac:dyDescent="0.35">
      <c r="A531" t="s">
        <v>1674</v>
      </c>
      <c r="B531" t="s">
        <v>1675</v>
      </c>
      <c r="C531" t="s">
        <v>17</v>
      </c>
      <c r="D531" t="s">
        <v>1470</v>
      </c>
      <c r="E531" t="s">
        <v>1676</v>
      </c>
      <c r="F531" t="s">
        <v>27</v>
      </c>
    </row>
    <row r="532" spans="1:6" hidden="1" x14ac:dyDescent="0.35">
      <c r="A532" t="s">
        <v>1677</v>
      </c>
      <c r="B532" t="s">
        <v>1678</v>
      </c>
      <c r="C532" t="s">
        <v>17</v>
      </c>
      <c r="D532" t="s">
        <v>1470</v>
      </c>
      <c r="E532" t="s">
        <v>1679</v>
      </c>
      <c r="F532" t="s">
        <v>1680</v>
      </c>
    </row>
    <row r="533" spans="1:6" hidden="1" x14ac:dyDescent="0.35">
      <c r="A533" t="s">
        <v>1681</v>
      </c>
      <c r="B533" t="s">
        <v>1682</v>
      </c>
      <c r="C533" t="s">
        <v>17</v>
      </c>
      <c r="D533" t="s">
        <v>30</v>
      </c>
      <c r="E533" t="s">
        <v>1683</v>
      </c>
      <c r="F533" t="s">
        <v>434</v>
      </c>
    </row>
    <row r="534" spans="1:6" hidden="1" x14ac:dyDescent="0.35">
      <c r="A534" t="s">
        <v>1684</v>
      </c>
      <c r="B534" t="s">
        <v>1685</v>
      </c>
      <c r="C534" t="s">
        <v>17</v>
      </c>
      <c r="D534" t="s">
        <v>1470</v>
      </c>
      <c r="E534" t="s">
        <v>1686</v>
      </c>
      <c r="F534" t="s">
        <v>48</v>
      </c>
    </row>
    <row r="535" spans="1:6" hidden="1" x14ac:dyDescent="0.35">
      <c r="A535" t="s">
        <v>1687</v>
      </c>
      <c r="B535" t="s">
        <v>1688</v>
      </c>
      <c r="C535" t="s">
        <v>17</v>
      </c>
      <c r="D535" t="s">
        <v>1470</v>
      </c>
      <c r="E535" t="s">
        <v>1689</v>
      </c>
      <c r="F535" t="s">
        <v>1690</v>
      </c>
    </row>
    <row r="536" spans="1:6" hidden="1" x14ac:dyDescent="0.35">
      <c r="A536" t="s">
        <v>1691</v>
      </c>
      <c r="B536" t="s">
        <v>1692</v>
      </c>
      <c r="C536" t="s">
        <v>17</v>
      </c>
      <c r="D536" t="s">
        <v>30</v>
      </c>
      <c r="E536" t="s">
        <v>1693</v>
      </c>
      <c r="F536" t="s">
        <v>27</v>
      </c>
    </row>
    <row r="537" spans="1:6" hidden="1" x14ac:dyDescent="0.35">
      <c r="A537" t="s">
        <v>1694</v>
      </c>
      <c r="B537" t="s">
        <v>1695</v>
      </c>
      <c r="C537" t="s">
        <v>17</v>
      </c>
      <c r="D537" t="s">
        <v>30</v>
      </c>
      <c r="E537" t="s">
        <v>1693</v>
      </c>
      <c r="F537" t="s">
        <v>1696</v>
      </c>
    </row>
    <row r="538" spans="1:6" hidden="1" x14ac:dyDescent="0.35">
      <c r="A538" t="s">
        <v>1697</v>
      </c>
      <c r="B538" t="s">
        <v>1698</v>
      </c>
      <c r="C538" t="s">
        <v>17</v>
      </c>
      <c r="D538" t="s">
        <v>30</v>
      </c>
      <c r="E538" t="s">
        <v>1693</v>
      </c>
      <c r="F538" t="s">
        <v>1699</v>
      </c>
    </row>
    <row r="539" spans="1:6" hidden="1" x14ac:dyDescent="0.35">
      <c r="A539" t="s">
        <v>1700</v>
      </c>
      <c r="B539" t="s">
        <v>1701</v>
      </c>
      <c r="C539" t="s">
        <v>17</v>
      </c>
      <c r="D539" t="s">
        <v>30</v>
      </c>
      <c r="E539" t="s">
        <v>1702</v>
      </c>
      <c r="F539" t="s">
        <v>1703</v>
      </c>
    </row>
    <row r="540" spans="1:6" hidden="1" x14ac:dyDescent="0.35">
      <c r="A540" t="s">
        <v>1704</v>
      </c>
      <c r="B540" t="s">
        <v>1705</v>
      </c>
      <c r="C540" t="s">
        <v>17</v>
      </c>
      <c r="D540" t="s">
        <v>1470</v>
      </c>
      <c r="E540" t="s">
        <v>1706</v>
      </c>
      <c r="F540" t="s">
        <v>1505</v>
      </c>
    </row>
    <row r="541" spans="1:6" hidden="1" x14ac:dyDescent="0.35">
      <c r="A541" t="s">
        <v>1707</v>
      </c>
      <c r="B541" t="s">
        <v>1708</v>
      </c>
      <c r="C541" t="s">
        <v>17</v>
      </c>
      <c r="D541" t="s">
        <v>95</v>
      </c>
      <c r="E541" t="s">
        <v>1467</v>
      </c>
      <c r="F541" t="s">
        <v>962</v>
      </c>
    </row>
    <row r="542" spans="1:6" hidden="1" x14ac:dyDescent="0.35">
      <c r="A542" t="s">
        <v>1709</v>
      </c>
      <c r="B542" t="s">
        <v>1710</v>
      </c>
      <c r="C542" t="s">
        <v>17</v>
      </c>
      <c r="D542" t="s">
        <v>1470</v>
      </c>
      <c r="E542" t="s">
        <v>1711</v>
      </c>
      <c r="F542" t="s">
        <v>216</v>
      </c>
    </row>
    <row r="543" spans="1:6" hidden="1" x14ac:dyDescent="0.35">
      <c r="A543" t="s">
        <v>1712</v>
      </c>
      <c r="B543" t="s">
        <v>1713</v>
      </c>
      <c r="C543" t="s">
        <v>17</v>
      </c>
      <c r="D543" t="s">
        <v>30</v>
      </c>
      <c r="E543" t="s">
        <v>1714</v>
      </c>
      <c r="F543" t="s">
        <v>1715</v>
      </c>
    </row>
    <row r="544" spans="1:6" hidden="1" x14ac:dyDescent="0.35">
      <c r="A544" t="s">
        <v>1716</v>
      </c>
      <c r="B544" t="s">
        <v>1717</v>
      </c>
      <c r="C544" t="s">
        <v>17</v>
      </c>
      <c r="D544" t="s">
        <v>30</v>
      </c>
      <c r="E544" t="s">
        <v>1718</v>
      </c>
      <c r="F544" t="s">
        <v>256</v>
      </c>
    </row>
    <row r="545" spans="1:6" hidden="1" x14ac:dyDescent="0.35">
      <c r="A545" t="s">
        <v>1719</v>
      </c>
      <c r="B545" t="s">
        <v>1720</v>
      </c>
      <c r="C545" t="s">
        <v>17</v>
      </c>
      <c r="D545" t="s">
        <v>95</v>
      </c>
      <c r="E545" t="s">
        <v>1721</v>
      </c>
      <c r="F545" t="s">
        <v>27</v>
      </c>
    </row>
    <row r="546" spans="1:6" hidden="1" x14ac:dyDescent="0.35">
      <c r="A546" t="s">
        <v>1722</v>
      </c>
      <c r="B546" t="s">
        <v>1723</v>
      </c>
      <c r="C546" t="s">
        <v>17</v>
      </c>
      <c r="D546" t="s">
        <v>95</v>
      </c>
      <c r="E546" t="s">
        <v>1724</v>
      </c>
      <c r="F546" t="s">
        <v>468</v>
      </c>
    </row>
    <row r="547" spans="1:6" hidden="1" x14ac:dyDescent="0.35">
      <c r="A547" t="s">
        <v>1725</v>
      </c>
      <c r="B547" t="s">
        <v>1726</v>
      </c>
      <c r="C547" t="s">
        <v>17</v>
      </c>
      <c r="D547" t="s">
        <v>30</v>
      </c>
      <c r="E547" t="s">
        <v>1727</v>
      </c>
      <c r="F547" t="s">
        <v>197</v>
      </c>
    </row>
    <row r="548" spans="1:6" hidden="1" x14ac:dyDescent="0.35">
      <c r="A548" t="s">
        <v>1728</v>
      </c>
      <c r="B548" t="s">
        <v>1729</v>
      </c>
      <c r="C548" t="s">
        <v>17</v>
      </c>
      <c r="D548" t="s">
        <v>95</v>
      </c>
      <c r="E548" t="s">
        <v>1721</v>
      </c>
      <c r="F548" t="s">
        <v>356</v>
      </c>
    </row>
    <row r="549" spans="1:6" hidden="1" x14ac:dyDescent="0.35">
      <c r="A549" t="s">
        <v>1730</v>
      </c>
      <c r="B549" t="s">
        <v>1731</v>
      </c>
      <c r="C549" t="s">
        <v>17</v>
      </c>
      <c r="D549" t="s">
        <v>30</v>
      </c>
      <c r="E549" t="s">
        <v>1732</v>
      </c>
      <c r="F549" t="s">
        <v>1733</v>
      </c>
    </row>
    <row r="550" spans="1:6" hidden="1" x14ac:dyDescent="0.35">
      <c r="A550" t="s">
        <v>1734</v>
      </c>
      <c r="B550" t="s">
        <v>1735</v>
      </c>
      <c r="C550" t="s">
        <v>17</v>
      </c>
      <c r="D550" t="s">
        <v>30</v>
      </c>
      <c r="E550" t="s">
        <v>1736</v>
      </c>
      <c r="F550" t="s">
        <v>1515</v>
      </c>
    </row>
    <row r="551" spans="1:6" hidden="1" x14ac:dyDescent="0.35">
      <c r="A551" t="s">
        <v>1737</v>
      </c>
      <c r="B551" t="s">
        <v>1738</v>
      </c>
      <c r="C551" t="s">
        <v>17</v>
      </c>
      <c r="D551" t="s">
        <v>95</v>
      </c>
      <c r="E551" t="s">
        <v>1739</v>
      </c>
      <c r="F551" t="s">
        <v>802</v>
      </c>
    </row>
    <row r="552" spans="1:6" hidden="1" x14ac:dyDescent="0.35">
      <c r="A552" t="s">
        <v>1740</v>
      </c>
      <c r="B552" t="s">
        <v>1741</v>
      </c>
      <c r="C552" t="s">
        <v>17</v>
      </c>
      <c r="D552" t="s">
        <v>95</v>
      </c>
      <c r="E552" t="s">
        <v>1739</v>
      </c>
      <c r="F552" t="s">
        <v>482</v>
      </c>
    </row>
    <row r="553" spans="1:6" hidden="1" x14ac:dyDescent="0.35">
      <c r="A553" t="s">
        <v>1742</v>
      </c>
      <c r="B553" t="s">
        <v>1743</v>
      </c>
      <c r="C553" t="s">
        <v>17</v>
      </c>
      <c r="D553" t="s">
        <v>30</v>
      </c>
      <c r="E553" t="s">
        <v>1744</v>
      </c>
      <c r="F553" t="s">
        <v>1745</v>
      </c>
    </row>
    <row r="554" spans="1:6" hidden="1" x14ac:dyDescent="0.35">
      <c r="A554" t="s">
        <v>1746</v>
      </c>
      <c r="B554" t="s">
        <v>1747</v>
      </c>
      <c r="C554" t="s">
        <v>17</v>
      </c>
      <c r="D554" t="s">
        <v>95</v>
      </c>
      <c r="E554" t="s">
        <v>1748</v>
      </c>
      <c r="F554" t="s">
        <v>845</v>
      </c>
    </row>
    <row r="555" spans="1:6" hidden="1" x14ac:dyDescent="0.35">
      <c r="A555" t="s">
        <v>1749</v>
      </c>
      <c r="B555" t="s">
        <v>1750</v>
      </c>
      <c r="C555" t="s">
        <v>17</v>
      </c>
      <c r="D555" t="s">
        <v>95</v>
      </c>
      <c r="E555" t="s">
        <v>1751</v>
      </c>
      <c r="F555" t="s">
        <v>845</v>
      </c>
    </row>
    <row r="556" spans="1:6" hidden="1" x14ac:dyDescent="0.35">
      <c r="A556" t="s">
        <v>1752</v>
      </c>
      <c r="B556" t="s">
        <v>1753</v>
      </c>
      <c r="C556" t="s">
        <v>17</v>
      </c>
      <c r="D556" t="s">
        <v>95</v>
      </c>
      <c r="E556" t="s">
        <v>1748</v>
      </c>
      <c r="F556" t="s">
        <v>1754</v>
      </c>
    </row>
    <row r="557" spans="1:6" hidden="1" x14ac:dyDescent="0.35">
      <c r="A557" t="s">
        <v>1755</v>
      </c>
      <c r="B557" t="s">
        <v>1756</v>
      </c>
      <c r="C557" t="s">
        <v>17</v>
      </c>
      <c r="D557" t="s">
        <v>95</v>
      </c>
      <c r="E557" t="s">
        <v>1721</v>
      </c>
      <c r="F557" t="s">
        <v>266</v>
      </c>
    </row>
    <row r="558" spans="1:6" hidden="1" x14ac:dyDescent="0.35">
      <c r="A558" t="s">
        <v>1757</v>
      </c>
      <c r="B558" t="s">
        <v>1758</v>
      </c>
      <c r="C558" t="s">
        <v>17</v>
      </c>
      <c r="D558" t="s">
        <v>95</v>
      </c>
      <c r="E558" t="s">
        <v>1759</v>
      </c>
      <c r="F558" t="s">
        <v>1022</v>
      </c>
    </row>
    <row r="559" spans="1:6" hidden="1" x14ac:dyDescent="0.35">
      <c r="A559" t="s">
        <v>1760</v>
      </c>
      <c r="B559" t="s">
        <v>1761</v>
      </c>
      <c r="C559" t="s">
        <v>17</v>
      </c>
      <c r="D559" t="s">
        <v>30</v>
      </c>
      <c r="E559" t="s">
        <v>1762</v>
      </c>
      <c r="F559" t="s">
        <v>482</v>
      </c>
    </row>
    <row r="560" spans="1:6" hidden="1" x14ac:dyDescent="0.35">
      <c r="A560" t="s">
        <v>1763</v>
      </c>
      <c r="B560" t="s">
        <v>1764</v>
      </c>
      <c r="C560" t="s">
        <v>17</v>
      </c>
      <c r="D560" t="s">
        <v>30</v>
      </c>
      <c r="E560" t="s">
        <v>1765</v>
      </c>
      <c r="F560" t="s">
        <v>197</v>
      </c>
    </row>
    <row r="561" spans="1:6" hidden="1" x14ac:dyDescent="0.35">
      <c r="A561" t="s">
        <v>1766</v>
      </c>
      <c r="B561" t="s">
        <v>1767</v>
      </c>
      <c r="C561" t="s">
        <v>17</v>
      </c>
      <c r="D561" t="s">
        <v>30</v>
      </c>
      <c r="E561" t="s">
        <v>1768</v>
      </c>
      <c r="F561" t="s">
        <v>1769</v>
      </c>
    </row>
    <row r="562" spans="1:6" hidden="1" x14ac:dyDescent="0.35">
      <c r="A562" t="s">
        <v>1770</v>
      </c>
      <c r="B562" t="s">
        <v>1771</v>
      </c>
      <c r="C562" t="s">
        <v>17</v>
      </c>
      <c r="D562" t="s">
        <v>95</v>
      </c>
      <c r="E562" t="s">
        <v>1772</v>
      </c>
      <c r="F562" t="s">
        <v>802</v>
      </c>
    </row>
    <row r="563" spans="1:6" hidden="1" x14ac:dyDescent="0.35">
      <c r="A563" t="s">
        <v>1773</v>
      </c>
      <c r="B563" t="s">
        <v>1774</v>
      </c>
      <c r="C563" t="s">
        <v>17</v>
      </c>
      <c r="D563" t="s">
        <v>30</v>
      </c>
      <c r="E563" t="s">
        <v>1775</v>
      </c>
      <c r="F563" t="s">
        <v>434</v>
      </c>
    </row>
    <row r="564" spans="1:6" hidden="1" x14ac:dyDescent="0.35">
      <c r="A564" t="s">
        <v>1776</v>
      </c>
      <c r="B564" t="s">
        <v>1777</v>
      </c>
      <c r="C564" t="s">
        <v>17</v>
      </c>
      <c r="D564" t="s">
        <v>30</v>
      </c>
      <c r="E564" t="s">
        <v>1775</v>
      </c>
      <c r="F564" t="s">
        <v>216</v>
      </c>
    </row>
    <row r="565" spans="1:6" hidden="1" x14ac:dyDescent="0.35">
      <c r="A565" t="s">
        <v>1778</v>
      </c>
      <c r="B565" t="s">
        <v>1779</v>
      </c>
      <c r="C565" t="s">
        <v>17</v>
      </c>
      <c r="D565" t="s">
        <v>95</v>
      </c>
      <c r="E565" t="s">
        <v>1772</v>
      </c>
      <c r="F565" t="s">
        <v>1780</v>
      </c>
    </row>
    <row r="566" spans="1:6" hidden="1" x14ac:dyDescent="0.35">
      <c r="A566" t="s">
        <v>1781</v>
      </c>
      <c r="B566" t="s">
        <v>1782</v>
      </c>
      <c r="C566" t="s">
        <v>17</v>
      </c>
      <c r="D566" t="s">
        <v>30</v>
      </c>
      <c r="E566" t="s">
        <v>1783</v>
      </c>
      <c r="F566" t="s">
        <v>366</v>
      </c>
    </row>
    <row r="567" spans="1:6" x14ac:dyDescent="0.35">
      <c r="A567" t="s">
        <v>1152</v>
      </c>
      <c r="B567" t="s">
        <v>1153</v>
      </c>
      <c r="C567" t="s">
        <v>17</v>
      </c>
      <c r="D567" t="s">
        <v>30</v>
      </c>
      <c r="E567" t="s">
        <v>1154</v>
      </c>
      <c r="F567" t="s">
        <v>1155</v>
      </c>
    </row>
    <row r="568" spans="1:6" x14ac:dyDescent="0.35">
      <c r="A568" t="s">
        <v>1250</v>
      </c>
      <c r="B568" t="s">
        <v>1251</v>
      </c>
      <c r="C568" t="s">
        <v>17</v>
      </c>
      <c r="D568" t="s">
        <v>30</v>
      </c>
      <c r="E568" t="s">
        <v>1252</v>
      </c>
      <c r="F568" t="s">
        <v>1253</v>
      </c>
    </row>
    <row r="569" spans="1:6" x14ac:dyDescent="0.35">
      <c r="A569" t="s">
        <v>1044</v>
      </c>
      <c r="B569" t="s">
        <v>1045</v>
      </c>
      <c r="C569" t="s">
        <v>17</v>
      </c>
      <c r="D569" t="s">
        <v>247</v>
      </c>
      <c r="E569" t="s">
        <v>1046</v>
      </c>
      <c r="F569" t="s">
        <v>1047</v>
      </c>
    </row>
    <row r="570" spans="1:6" x14ac:dyDescent="0.35">
      <c r="A570" t="s">
        <v>1187</v>
      </c>
      <c r="B570" t="s">
        <v>1188</v>
      </c>
      <c r="C570" t="s">
        <v>17</v>
      </c>
      <c r="D570" t="s">
        <v>247</v>
      </c>
      <c r="E570" t="s">
        <v>1046</v>
      </c>
      <c r="F570" t="s">
        <v>1186</v>
      </c>
    </row>
    <row r="571" spans="1:6" x14ac:dyDescent="0.35">
      <c r="A571" t="s">
        <v>1254</v>
      </c>
      <c r="B571" t="s">
        <v>1255</v>
      </c>
      <c r="C571" t="s">
        <v>17</v>
      </c>
      <c r="E571" t="s">
        <v>1256</v>
      </c>
      <c r="F571" t="s">
        <v>256</v>
      </c>
    </row>
    <row r="572" spans="1:6" x14ac:dyDescent="0.35">
      <c r="A572" t="s">
        <v>1432</v>
      </c>
      <c r="B572" t="s">
        <v>1433</v>
      </c>
      <c r="C572" t="s">
        <v>17</v>
      </c>
      <c r="E572" t="s">
        <v>1256</v>
      </c>
      <c r="F572" t="s">
        <v>356</v>
      </c>
    </row>
    <row r="573" spans="1:6" x14ac:dyDescent="0.35">
      <c r="A573" t="s">
        <v>780</v>
      </c>
      <c r="B573" t="s">
        <v>781</v>
      </c>
      <c r="C573" t="s">
        <v>17</v>
      </c>
      <c r="E573" t="s">
        <v>782</v>
      </c>
      <c r="F573" t="s">
        <v>256</v>
      </c>
    </row>
    <row r="574" spans="1:6" x14ac:dyDescent="0.35">
      <c r="A574" t="s">
        <v>1035</v>
      </c>
      <c r="B574" t="s">
        <v>1036</v>
      </c>
      <c r="C574" t="s">
        <v>17</v>
      </c>
      <c r="E574" t="s">
        <v>782</v>
      </c>
      <c r="F574" t="s">
        <v>19</v>
      </c>
    </row>
    <row r="575" spans="1:6" x14ac:dyDescent="0.35">
      <c r="A575" t="s">
        <v>15</v>
      </c>
      <c r="B575" t="s">
        <v>16</v>
      </c>
      <c r="C575" t="s">
        <v>17</v>
      </c>
      <c r="E575" t="s">
        <v>18</v>
      </c>
      <c r="F575" t="s">
        <v>19</v>
      </c>
    </row>
    <row r="576" spans="1:6" x14ac:dyDescent="0.35">
      <c r="A576" t="s">
        <v>1037</v>
      </c>
      <c r="B576" t="s">
        <v>1038</v>
      </c>
      <c r="C576" t="s">
        <v>17</v>
      </c>
      <c r="E576" t="s">
        <v>1039</v>
      </c>
      <c r="F576" t="s">
        <v>19</v>
      </c>
    </row>
    <row r="577" spans="1:6" x14ac:dyDescent="0.35">
      <c r="A577" t="s">
        <v>1057</v>
      </c>
      <c r="B577" t="s">
        <v>1058</v>
      </c>
      <c r="C577" t="s">
        <v>17</v>
      </c>
      <c r="E577" t="s">
        <v>1039</v>
      </c>
      <c r="F577" t="s">
        <v>48</v>
      </c>
    </row>
    <row r="578" spans="1:6" x14ac:dyDescent="0.35">
      <c r="A578" t="s">
        <v>1062</v>
      </c>
      <c r="B578" t="s">
        <v>1063</v>
      </c>
      <c r="C578" t="s">
        <v>17</v>
      </c>
      <c r="E578" t="s">
        <v>1064</v>
      </c>
      <c r="F578" t="s">
        <v>27</v>
      </c>
    </row>
    <row r="579" spans="1:6" x14ac:dyDescent="0.35">
      <c r="A579" t="s">
        <v>500</v>
      </c>
      <c r="B579" t="s">
        <v>501</v>
      </c>
      <c r="C579" t="s">
        <v>17</v>
      </c>
      <c r="D579" t="s">
        <v>453</v>
      </c>
      <c r="E579" t="s">
        <v>502</v>
      </c>
      <c r="F579" t="s">
        <v>503</v>
      </c>
    </row>
    <row r="580" spans="1:6" x14ac:dyDescent="0.35">
      <c r="A580" t="s">
        <v>451</v>
      </c>
      <c r="B580" t="s">
        <v>452</v>
      </c>
      <c r="C580" t="s">
        <v>17</v>
      </c>
      <c r="D580" t="s">
        <v>453</v>
      </c>
      <c r="E580" t="s">
        <v>454</v>
      </c>
      <c r="F580" t="s">
        <v>455</v>
      </c>
    </row>
    <row r="581" spans="1:6" x14ac:dyDescent="0.35">
      <c r="A581" t="s">
        <v>1189</v>
      </c>
      <c r="B581" t="s">
        <v>1190</v>
      </c>
      <c r="C581" t="s">
        <v>17</v>
      </c>
      <c r="D581" t="s">
        <v>247</v>
      </c>
      <c r="E581" t="s">
        <v>1191</v>
      </c>
      <c r="F581" t="s">
        <v>1192</v>
      </c>
    </row>
    <row r="582" spans="1:6" x14ac:dyDescent="0.35">
      <c r="A582" t="s">
        <v>1340</v>
      </c>
      <c r="B582" t="s">
        <v>1341</v>
      </c>
      <c r="C582" t="s">
        <v>17</v>
      </c>
      <c r="D582" t="s">
        <v>1240</v>
      </c>
      <c r="E582" t="s">
        <v>1342</v>
      </c>
      <c r="F582" t="s">
        <v>48</v>
      </c>
    </row>
    <row r="583" spans="1:6" x14ac:dyDescent="0.35">
      <c r="A583" t="s">
        <v>1343</v>
      </c>
      <c r="B583" t="s">
        <v>1344</v>
      </c>
      <c r="C583" t="s">
        <v>17</v>
      </c>
      <c r="D583" t="s">
        <v>1240</v>
      </c>
      <c r="E583" t="s">
        <v>1345</v>
      </c>
      <c r="F583" t="s">
        <v>1346</v>
      </c>
    </row>
    <row r="584" spans="1:6" x14ac:dyDescent="0.35">
      <c r="A584" t="s">
        <v>1238</v>
      </c>
      <c r="B584" t="s">
        <v>1239</v>
      </c>
      <c r="C584" t="s">
        <v>17</v>
      </c>
      <c r="D584" t="s">
        <v>1240</v>
      </c>
      <c r="E584" t="s">
        <v>1241</v>
      </c>
      <c r="F584" t="s">
        <v>434</v>
      </c>
    </row>
    <row r="585" spans="1:6" x14ac:dyDescent="0.35">
      <c r="A585" t="s">
        <v>1242</v>
      </c>
      <c r="B585" t="s">
        <v>1243</v>
      </c>
      <c r="C585" t="s">
        <v>17</v>
      </c>
      <c r="D585" t="s">
        <v>1240</v>
      </c>
      <c r="E585" t="s">
        <v>1241</v>
      </c>
      <c r="F585" t="s">
        <v>434</v>
      </c>
    </row>
    <row r="586" spans="1:6" x14ac:dyDescent="0.35">
      <c r="A586" t="s">
        <v>1244</v>
      </c>
      <c r="B586" t="s">
        <v>1245</v>
      </c>
      <c r="C586" t="s">
        <v>17</v>
      </c>
      <c r="D586" t="s">
        <v>1240</v>
      </c>
      <c r="E586" t="s">
        <v>1241</v>
      </c>
      <c r="F586" t="s">
        <v>434</v>
      </c>
    </row>
    <row r="587" spans="1:6" x14ac:dyDescent="0.35">
      <c r="A587" t="s">
        <v>1050</v>
      </c>
      <c r="B587" t="s">
        <v>1051</v>
      </c>
      <c r="C587" t="s">
        <v>17</v>
      </c>
      <c r="D587" t="s">
        <v>247</v>
      </c>
      <c r="E587" t="s">
        <v>1052</v>
      </c>
      <c r="F587" t="s">
        <v>197</v>
      </c>
    </row>
    <row r="588" spans="1:6" x14ac:dyDescent="0.35">
      <c r="A588" t="s">
        <v>1053</v>
      </c>
      <c r="B588" t="s">
        <v>1054</v>
      </c>
      <c r="C588" t="s">
        <v>17</v>
      </c>
      <c r="D588" t="s">
        <v>247</v>
      </c>
      <c r="E588" t="s">
        <v>1055</v>
      </c>
      <c r="F588" t="s">
        <v>1056</v>
      </c>
    </row>
    <row r="589" spans="1:6" x14ac:dyDescent="0.35">
      <c r="A589" t="s">
        <v>1184</v>
      </c>
      <c r="B589" t="s">
        <v>1185</v>
      </c>
      <c r="C589" t="s">
        <v>17</v>
      </c>
      <c r="D589" t="s">
        <v>247</v>
      </c>
      <c r="E589" t="s">
        <v>1055</v>
      </c>
      <c r="F589" t="s">
        <v>1186</v>
      </c>
    </row>
    <row r="590" spans="1:6" x14ac:dyDescent="0.35">
      <c r="A590" t="s">
        <v>1193</v>
      </c>
      <c r="B590" t="s">
        <v>1194</v>
      </c>
      <c r="C590" t="s">
        <v>17</v>
      </c>
      <c r="D590" t="s">
        <v>247</v>
      </c>
      <c r="E590" t="s">
        <v>1055</v>
      </c>
      <c r="F590" t="s">
        <v>1047</v>
      </c>
    </row>
    <row r="591" spans="1:6" x14ac:dyDescent="0.35">
      <c r="A591" t="s">
        <v>1087</v>
      </c>
      <c r="B591" t="s">
        <v>1088</v>
      </c>
      <c r="C591" t="s">
        <v>17</v>
      </c>
      <c r="D591" t="s">
        <v>247</v>
      </c>
      <c r="E591" t="s">
        <v>1089</v>
      </c>
      <c r="F591" t="s">
        <v>23</v>
      </c>
    </row>
    <row r="592" spans="1:6" x14ac:dyDescent="0.35">
      <c r="A592" t="s">
        <v>1090</v>
      </c>
      <c r="B592" t="s">
        <v>1091</v>
      </c>
      <c r="C592" t="s">
        <v>17</v>
      </c>
      <c r="D592" t="s">
        <v>939</v>
      </c>
      <c r="E592" t="s">
        <v>1092</v>
      </c>
      <c r="F592" t="s">
        <v>1093</v>
      </c>
    </row>
    <row r="593" spans="1:6" x14ac:dyDescent="0.35">
      <c r="A593" t="s">
        <v>1094</v>
      </c>
      <c r="B593" t="s">
        <v>1095</v>
      </c>
      <c r="C593" t="s">
        <v>17</v>
      </c>
      <c r="D593" t="s">
        <v>1096</v>
      </c>
      <c r="E593" t="s">
        <v>1092</v>
      </c>
      <c r="F593" t="s">
        <v>27</v>
      </c>
    </row>
    <row r="594" spans="1:6" x14ac:dyDescent="0.35">
      <c r="A594" t="s">
        <v>1104</v>
      </c>
      <c r="B594" t="s">
        <v>1105</v>
      </c>
      <c r="C594" t="s">
        <v>17</v>
      </c>
      <c r="D594" t="s">
        <v>1096</v>
      </c>
      <c r="E594" t="s">
        <v>1092</v>
      </c>
      <c r="F594" t="s">
        <v>108</v>
      </c>
    </row>
    <row r="595" spans="1:6" x14ac:dyDescent="0.35">
      <c r="A595" t="s">
        <v>937</v>
      </c>
      <c r="B595" t="s">
        <v>938</v>
      </c>
      <c r="C595" t="s">
        <v>17</v>
      </c>
      <c r="D595" t="s">
        <v>30</v>
      </c>
      <c r="E595" t="s">
        <v>1092</v>
      </c>
      <c r="F595" t="s">
        <v>27</v>
      </c>
    </row>
    <row r="596" spans="1:6" hidden="1" x14ac:dyDescent="0.35">
      <c r="A596" t="s">
        <v>1858</v>
      </c>
      <c r="B596" t="s">
        <v>1859</v>
      </c>
      <c r="C596" t="s">
        <v>17</v>
      </c>
      <c r="E596" t="s">
        <v>1860</v>
      </c>
      <c r="F596" t="s">
        <v>27</v>
      </c>
    </row>
    <row r="597" spans="1:6" hidden="1" x14ac:dyDescent="0.35">
      <c r="A597" t="s">
        <v>1861</v>
      </c>
      <c r="B597" t="s">
        <v>1862</v>
      </c>
      <c r="C597" t="s">
        <v>17</v>
      </c>
      <c r="E597" t="s">
        <v>1863</v>
      </c>
      <c r="F597" t="s">
        <v>256</v>
      </c>
    </row>
    <row r="598" spans="1:6" hidden="1" x14ac:dyDescent="0.35">
      <c r="A598" t="s">
        <v>1864</v>
      </c>
      <c r="B598" t="s">
        <v>1865</v>
      </c>
      <c r="C598" t="s">
        <v>17</v>
      </c>
      <c r="D598" t="s">
        <v>30</v>
      </c>
      <c r="E598" t="s">
        <v>1866</v>
      </c>
      <c r="F598" t="s">
        <v>1867</v>
      </c>
    </row>
    <row r="599" spans="1:6" hidden="1" x14ac:dyDescent="0.35">
      <c r="A599" t="s">
        <v>1868</v>
      </c>
      <c r="B599" t="s">
        <v>1869</v>
      </c>
      <c r="C599" t="s">
        <v>17</v>
      </c>
      <c r="D599" t="s">
        <v>30</v>
      </c>
      <c r="E599" t="s">
        <v>1870</v>
      </c>
      <c r="F599" t="s">
        <v>1871</v>
      </c>
    </row>
    <row r="600" spans="1:6" hidden="1" x14ac:dyDescent="0.35">
      <c r="A600" t="s">
        <v>1872</v>
      </c>
      <c r="B600" t="s">
        <v>1873</v>
      </c>
      <c r="C600" t="s">
        <v>17</v>
      </c>
      <c r="E600" t="s">
        <v>1863</v>
      </c>
      <c r="F600" t="s">
        <v>1874</v>
      </c>
    </row>
    <row r="601" spans="1:6" hidden="1" x14ac:dyDescent="0.35">
      <c r="A601" t="s">
        <v>1875</v>
      </c>
      <c r="B601" t="s">
        <v>1876</v>
      </c>
      <c r="C601" t="s">
        <v>17</v>
      </c>
      <c r="D601" t="s">
        <v>30</v>
      </c>
      <c r="E601" t="s">
        <v>1870</v>
      </c>
      <c r="F601" t="s">
        <v>1877</v>
      </c>
    </row>
    <row r="602" spans="1:6" hidden="1" x14ac:dyDescent="0.35">
      <c r="A602" t="s">
        <v>1878</v>
      </c>
      <c r="B602" t="s">
        <v>1879</v>
      </c>
      <c r="C602" t="s">
        <v>17</v>
      </c>
      <c r="D602" t="s">
        <v>30</v>
      </c>
      <c r="E602" t="s">
        <v>1870</v>
      </c>
      <c r="F602" t="s">
        <v>1880</v>
      </c>
    </row>
    <row r="603" spans="1:6" hidden="1" x14ac:dyDescent="0.35">
      <c r="A603" t="s">
        <v>1881</v>
      </c>
      <c r="B603" t="s">
        <v>1882</v>
      </c>
      <c r="C603" t="s">
        <v>17</v>
      </c>
      <c r="E603" t="s">
        <v>1883</v>
      </c>
      <c r="F603" t="s">
        <v>27</v>
      </c>
    </row>
    <row r="604" spans="1:6" hidden="1" x14ac:dyDescent="0.35">
      <c r="A604" t="s">
        <v>1884</v>
      </c>
      <c r="B604" t="s">
        <v>1885</v>
      </c>
      <c r="C604" t="s">
        <v>17</v>
      </c>
      <c r="D604" t="s">
        <v>30</v>
      </c>
      <c r="E604" t="s">
        <v>1886</v>
      </c>
      <c r="F604" t="s">
        <v>1887</v>
      </c>
    </row>
    <row r="605" spans="1:6" hidden="1" x14ac:dyDescent="0.35">
      <c r="A605" t="s">
        <v>1888</v>
      </c>
      <c r="B605" t="s">
        <v>1889</v>
      </c>
      <c r="C605" t="s">
        <v>17</v>
      </c>
      <c r="D605" t="s">
        <v>30</v>
      </c>
      <c r="E605" t="s">
        <v>1890</v>
      </c>
      <c r="F605" t="s">
        <v>1891</v>
      </c>
    </row>
    <row r="606" spans="1:6" hidden="1" x14ac:dyDescent="0.35">
      <c r="A606" t="s">
        <v>1892</v>
      </c>
      <c r="B606" t="s">
        <v>1893</v>
      </c>
      <c r="C606" t="s">
        <v>17</v>
      </c>
      <c r="E606" t="s">
        <v>1894</v>
      </c>
      <c r="F606" t="s">
        <v>266</v>
      </c>
    </row>
    <row r="607" spans="1:6" hidden="1" x14ac:dyDescent="0.35">
      <c r="A607" t="s">
        <v>1895</v>
      </c>
      <c r="B607" t="s">
        <v>1896</v>
      </c>
      <c r="C607" t="s">
        <v>17</v>
      </c>
      <c r="E607" t="s">
        <v>1897</v>
      </c>
      <c r="F607" t="s">
        <v>27</v>
      </c>
    </row>
    <row r="608" spans="1:6" hidden="1" x14ac:dyDescent="0.35">
      <c r="A608" t="s">
        <v>1898</v>
      </c>
      <c r="B608" t="s">
        <v>1899</v>
      </c>
      <c r="C608" t="s">
        <v>17</v>
      </c>
      <c r="D608" t="s">
        <v>30</v>
      </c>
      <c r="E608" t="s">
        <v>1900</v>
      </c>
      <c r="F608" t="s">
        <v>462</v>
      </c>
    </row>
    <row r="609" spans="1:6" hidden="1" x14ac:dyDescent="0.35">
      <c r="A609" t="s">
        <v>1901</v>
      </c>
      <c r="B609" t="s">
        <v>1902</v>
      </c>
      <c r="C609" t="s">
        <v>17</v>
      </c>
      <c r="D609" t="s">
        <v>30</v>
      </c>
      <c r="E609" t="s">
        <v>1903</v>
      </c>
      <c r="F609" t="s">
        <v>419</v>
      </c>
    </row>
    <row r="610" spans="1:6" hidden="1" x14ac:dyDescent="0.35">
      <c r="A610" t="s">
        <v>1904</v>
      </c>
      <c r="B610" t="s">
        <v>1905</v>
      </c>
      <c r="C610" t="s">
        <v>17</v>
      </c>
      <c r="D610" t="s">
        <v>30</v>
      </c>
      <c r="E610" t="s">
        <v>1903</v>
      </c>
      <c r="F610" t="s">
        <v>1906</v>
      </c>
    </row>
    <row r="611" spans="1:6" hidden="1" x14ac:dyDescent="0.35">
      <c r="A611" t="s">
        <v>1907</v>
      </c>
      <c r="B611" t="s">
        <v>1908</v>
      </c>
      <c r="C611" t="s">
        <v>17</v>
      </c>
      <c r="D611" t="s">
        <v>30</v>
      </c>
      <c r="E611" t="s">
        <v>1903</v>
      </c>
      <c r="F611" t="s">
        <v>1006</v>
      </c>
    </row>
    <row r="612" spans="1:6" hidden="1" x14ac:dyDescent="0.35">
      <c r="A612" t="s">
        <v>1909</v>
      </c>
      <c r="B612" t="s">
        <v>1910</v>
      </c>
      <c r="C612" t="s">
        <v>17</v>
      </c>
      <c r="D612" t="s">
        <v>30</v>
      </c>
      <c r="E612" t="s">
        <v>1903</v>
      </c>
      <c r="F612" t="s">
        <v>1911</v>
      </c>
    </row>
    <row r="613" spans="1:6" hidden="1" x14ac:dyDescent="0.35">
      <c r="A613" t="s">
        <v>1912</v>
      </c>
      <c r="B613" t="s">
        <v>1913</v>
      </c>
      <c r="C613" t="s">
        <v>17</v>
      </c>
      <c r="D613" t="s">
        <v>30</v>
      </c>
      <c r="E613" t="s">
        <v>1914</v>
      </c>
      <c r="F613" t="s">
        <v>434</v>
      </c>
    </row>
    <row r="614" spans="1:6" hidden="1" x14ac:dyDescent="0.35">
      <c r="A614" t="s">
        <v>1915</v>
      </c>
      <c r="B614" t="s">
        <v>1916</v>
      </c>
      <c r="C614" t="s">
        <v>17</v>
      </c>
      <c r="D614" t="s">
        <v>30</v>
      </c>
      <c r="E614" t="s">
        <v>1917</v>
      </c>
      <c r="F614" t="s">
        <v>1918</v>
      </c>
    </row>
    <row r="615" spans="1:6" hidden="1" x14ac:dyDescent="0.35">
      <c r="A615" t="s">
        <v>1919</v>
      </c>
      <c r="B615" t="s">
        <v>1920</v>
      </c>
      <c r="C615" t="s">
        <v>17</v>
      </c>
      <c r="D615" t="s">
        <v>30</v>
      </c>
      <c r="E615" t="s">
        <v>1921</v>
      </c>
      <c r="F615" t="s">
        <v>1922</v>
      </c>
    </row>
    <row r="616" spans="1:6" hidden="1" x14ac:dyDescent="0.35">
      <c r="A616" t="s">
        <v>1923</v>
      </c>
      <c r="B616" t="s">
        <v>1924</v>
      </c>
      <c r="C616" t="s">
        <v>17</v>
      </c>
      <c r="D616" t="s">
        <v>30</v>
      </c>
      <c r="E616" t="s">
        <v>1925</v>
      </c>
      <c r="F616" t="s">
        <v>273</v>
      </c>
    </row>
    <row r="617" spans="1:6" hidden="1" x14ac:dyDescent="0.35">
      <c r="A617" t="s">
        <v>1926</v>
      </c>
      <c r="B617" t="s">
        <v>1927</v>
      </c>
      <c r="C617" t="s">
        <v>17</v>
      </c>
      <c r="D617" t="s">
        <v>30</v>
      </c>
      <c r="E617" t="s">
        <v>1925</v>
      </c>
      <c r="F617" t="s">
        <v>1928</v>
      </c>
    </row>
    <row r="618" spans="1:6" hidden="1" x14ac:dyDescent="0.35">
      <c r="A618" t="s">
        <v>1929</v>
      </c>
      <c r="B618" t="s">
        <v>1930</v>
      </c>
      <c r="C618" t="s">
        <v>17</v>
      </c>
      <c r="D618" t="s">
        <v>30</v>
      </c>
      <c r="E618" t="s">
        <v>1931</v>
      </c>
      <c r="F618" t="s">
        <v>1022</v>
      </c>
    </row>
    <row r="619" spans="1:6" hidden="1" x14ac:dyDescent="0.35">
      <c r="A619" t="s">
        <v>1932</v>
      </c>
      <c r="B619" t="s">
        <v>1933</v>
      </c>
      <c r="C619" t="s">
        <v>17</v>
      </c>
      <c r="D619" t="s">
        <v>30</v>
      </c>
      <c r="E619" t="s">
        <v>1931</v>
      </c>
      <c r="F619" t="s">
        <v>599</v>
      </c>
    </row>
    <row r="620" spans="1:6" hidden="1" x14ac:dyDescent="0.35">
      <c r="A620" t="s">
        <v>1934</v>
      </c>
      <c r="B620" t="s">
        <v>1935</v>
      </c>
      <c r="C620" t="s">
        <v>17</v>
      </c>
      <c r="D620" t="s">
        <v>30</v>
      </c>
      <c r="E620" t="s">
        <v>1931</v>
      </c>
      <c r="F620" t="s">
        <v>273</v>
      </c>
    </row>
    <row r="621" spans="1:6" hidden="1" x14ac:dyDescent="0.35">
      <c r="A621" t="s">
        <v>1936</v>
      </c>
      <c r="B621" t="s">
        <v>1937</v>
      </c>
      <c r="C621" t="s">
        <v>17</v>
      </c>
      <c r="D621" t="s">
        <v>30</v>
      </c>
      <c r="E621" t="s">
        <v>1938</v>
      </c>
      <c r="F621" t="s">
        <v>1939</v>
      </c>
    </row>
    <row r="622" spans="1:6" hidden="1" x14ac:dyDescent="0.35">
      <c r="A622" t="s">
        <v>1940</v>
      </c>
      <c r="B622" t="s">
        <v>1941</v>
      </c>
      <c r="C622" t="s">
        <v>17</v>
      </c>
      <c r="D622" t="s">
        <v>1470</v>
      </c>
      <c r="E622" t="s">
        <v>1942</v>
      </c>
      <c r="F622" t="s">
        <v>1943</v>
      </c>
    </row>
    <row r="623" spans="1:6" hidden="1" x14ac:dyDescent="0.35">
      <c r="A623" t="s">
        <v>1944</v>
      </c>
      <c r="B623" t="s">
        <v>1945</v>
      </c>
      <c r="C623" t="s">
        <v>17</v>
      </c>
      <c r="D623" t="s">
        <v>1470</v>
      </c>
      <c r="E623" t="s">
        <v>1946</v>
      </c>
      <c r="F623" t="s">
        <v>23</v>
      </c>
    </row>
    <row r="624" spans="1:6" hidden="1" x14ac:dyDescent="0.35">
      <c r="A624" t="s">
        <v>1947</v>
      </c>
      <c r="B624" t="s">
        <v>1948</v>
      </c>
      <c r="C624" t="s">
        <v>17</v>
      </c>
      <c r="D624" t="s">
        <v>1470</v>
      </c>
      <c r="E624" t="s">
        <v>1949</v>
      </c>
      <c r="F624" t="s">
        <v>44</v>
      </c>
    </row>
    <row r="625" spans="1:6" hidden="1" x14ac:dyDescent="0.35">
      <c r="A625" t="s">
        <v>1950</v>
      </c>
      <c r="B625" t="s">
        <v>1951</v>
      </c>
      <c r="C625" t="s">
        <v>17</v>
      </c>
      <c r="D625" t="s">
        <v>1470</v>
      </c>
      <c r="E625" t="s">
        <v>1952</v>
      </c>
      <c r="F625" t="s">
        <v>1953</v>
      </c>
    </row>
    <row r="626" spans="1:6" hidden="1" x14ac:dyDescent="0.35">
      <c r="A626" t="s">
        <v>1954</v>
      </c>
      <c r="B626" t="s">
        <v>1955</v>
      </c>
      <c r="C626" t="s">
        <v>17</v>
      </c>
      <c r="E626" t="s">
        <v>1956</v>
      </c>
      <c r="F626" t="s">
        <v>1957</v>
      </c>
    </row>
    <row r="627" spans="1:6" hidden="1" x14ac:dyDescent="0.35">
      <c r="A627" t="s">
        <v>1958</v>
      </c>
      <c r="B627" t="s">
        <v>1959</v>
      </c>
      <c r="C627" t="s">
        <v>17</v>
      </c>
      <c r="D627" t="s">
        <v>1470</v>
      </c>
      <c r="E627" t="s">
        <v>1960</v>
      </c>
      <c r="F627" t="s">
        <v>27</v>
      </c>
    </row>
    <row r="628" spans="1:6" hidden="1" x14ac:dyDescent="0.35">
      <c r="A628" t="s">
        <v>1961</v>
      </c>
      <c r="B628" t="s">
        <v>1962</v>
      </c>
      <c r="C628" t="s">
        <v>17</v>
      </c>
      <c r="D628" t="s">
        <v>1470</v>
      </c>
      <c r="E628" t="s">
        <v>1963</v>
      </c>
      <c r="F628" t="s">
        <v>1964</v>
      </c>
    </row>
    <row r="629" spans="1:6" hidden="1" x14ac:dyDescent="0.35">
      <c r="A629" t="s">
        <v>1965</v>
      </c>
      <c r="B629" t="s">
        <v>1966</v>
      </c>
      <c r="C629" t="s">
        <v>17</v>
      </c>
      <c r="D629" t="s">
        <v>1470</v>
      </c>
      <c r="E629" t="s">
        <v>1967</v>
      </c>
      <c r="F629" t="s">
        <v>1968</v>
      </c>
    </row>
    <row r="630" spans="1:6" hidden="1" x14ac:dyDescent="0.35">
      <c r="A630" t="s">
        <v>1969</v>
      </c>
      <c r="B630" t="s">
        <v>1970</v>
      </c>
      <c r="C630" t="s">
        <v>17</v>
      </c>
      <c r="D630" t="s">
        <v>1470</v>
      </c>
      <c r="E630" t="s">
        <v>1971</v>
      </c>
      <c r="F630" t="s">
        <v>27</v>
      </c>
    </row>
    <row r="631" spans="1:6" hidden="1" x14ac:dyDescent="0.35">
      <c r="A631" t="s">
        <v>1972</v>
      </c>
      <c r="B631" t="s">
        <v>1973</v>
      </c>
      <c r="C631" t="s">
        <v>17</v>
      </c>
      <c r="D631" t="s">
        <v>1974</v>
      </c>
      <c r="E631" t="s">
        <v>1975</v>
      </c>
      <c r="F631" t="s">
        <v>1976</v>
      </c>
    </row>
    <row r="632" spans="1:6" hidden="1" x14ac:dyDescent="0.35">
      <c r="A632" t="s">
        <v>1977</v>
      </c>
      <c r="B632" t="s">
        <v>1978</v>
      </c>
      <c r="C632" t="s">
        <v>17</v>
      </c>
      <c r="D632" t="s">
        <v>1470</v>
      </c>
      <c r="E632" t="s">
        <v>1979</v>
      </c>
      <c r="F632" t="s">
        <v>1980</v>
      </c>
    </row>
    <row r="633" spans="1:6" hidden="1" x14ac:dyDescent="0.35">
      <c r="A633" t="s">
        <v>1981</v>
      </c>
      <c r="B633" t="s">
        <v>1982</v>
      </c>
      <c r="C633" t="s">
        <v>17</v>
      </c>
      <c r="D633" t="s">
        <v>939</v>
      </c>
      <c r="E633" t="s">
        <v>1983</v>
      </c>
      <c r="F633" t="s">
        <v>48</v>
      </c>
    </row>
    <row r="634" spans="1:6" hidden="1" x14ac:dyDescent="0.35">
      <c r="A634" t="s">
        <v>1323</v>
      </c>
      <c r="B634" t="s">
        <v>1324</v>
      </c>
      <c r="C634" t="s">
        <v>17</v>
      </c>
      <c r="D634" t="s">
        <v>939</v>
      </c>
      <c r="E634" t="s">
        <v>1984</v>
      </c>
      <c r="F634" t="s">
        <v>1326</v>
      </c>
    </row>
    <row r="635" spans="1:6" hidden="1" x14ac:dyDescent="0.35">
      <c r="A635" t="s">
        <v>1985</v>
      </c>
      <c r="B635" t="s">
        <v>1986</v>
      </c>
      <c r="C635" t="s">
        <v>17</v>
      </c>
      <c r="D635" t="s">
        <v>1974</v>
      </c>
      <c r="E635" t="s">
        <v>1987</v>
      </c>
      <c r="F635" t="s">
        <v>48</v>
      </c>
    </row>
    <row r="636" spans="1:6" hidden="1" x14ac:dyDescent="0.35">
      <c r="A636" t="s">
        <v>1972</v>
      </c>
      <c r="B636" t="s">
        <v>1973</v>
      </c>
      <c r="C636" t="s">
        <v>17</v>
      </c>
      <c r="D636" t="s">
        <v>1974</v>
      </c>
      <c r="E636" t="s">
        <v>1988</v>
      </c>
      <c r="F636" t="s">
        <v>1976</v>
      </c>
    </row>
    <row r="637" spans="1:6" hidden="1" x14ac:dyDescent="0.35">
      <c r="A637" t="s">
        <v>1989</v>
      </c>
      <c r="B637" t="s">
        <v>1990</v>
      </c>
      <c r="C637" t="s">
        <v>17</v>
      </c>
      <c r="D637" t="s">
        <v>1974</v>
      </c>
      <c r="E637" t="s">
        <v>1991</v>
      </c>
      <c r="F637" t="s">
        <v>27</v>
      </c>
    </row>
    <row r="638" spans="1:6" hidden="1" x14ac:dyDescent="0.35">
      <c r="A638" t="s">
        <v>1992</v>
      </c>
      <c r="B638" t="s">
        <v>1993</v>
      </c>
      <c r="C638" t="s">
        <v>17</v>
      </c>
      <c r="D638" t="s">
        <v>1974</v>
      </c>
      <c r="E638" t="s">
        <v>1994</v>
      </c>
      <c r="F638" t="s">
        <v>1887</v>
      </c>
    </row>
    <row r="639" spans="1:6" hidden="1" x14ac:dyDescent="0.35">
      <c r="A639" t="s">
        <v>1995</v>
      </c>
      <c r="B639" t="s">
        <v>1996</v>
      </c>
      <c r="C639" t="s">
        <v>17</v>
      </c>
      <c r="D639" t="s">
        <v>939</v>
      </c>
      <c r="E639" t="s">
        <v>1997</v>
      </c>
      <c r="F639" t="s">
        <v>1998</v>
      </c>
    </row>
    <row r="640" spans="1:6" hidden="1" x14ac:dyDescent="0.35">
      <c r="A640" t="s">
        <v>1999</v>
      </c>
      <c r="B640" t="s">
        <v>2000</v>
      </c>
      <c r="C640" t="s">
        <v>17</v>
      </c>
      <c r="D640" t="s">
        <v>939</v>
      </c>
      <c r="E640" t="s">
        <v>2001</v>
      </c>
      <c r="F640" t="s">
        <v>108</v>
      </c>
    </row>
    <row r="641" spans="1:6" hidden="1" x14ac:dyDescent="0.35">
      <c r="A641" t="s">
        <v>2002</v>
      </c>
      <c r="B641" t="s">
        <v>2003</v>
      </c>
      <c r="C641" t="s">
        <v>17</v>
      </c>
      <c r="D641" t="s">
        <v>1974</v>
      </c>
      <c r="E641" t="s">
        <v>2004</v>
      </c>
      <c r="F641" t="s">
        <v>2005</v>
      </c>
    </row>
    <row r="642" spans="1:6" hidden="1" x14ac:dyDescent="0.35">
      <c r="A642" t="s">
        <v>2006</v>
      </c>
      <c r="B642" t="s">
        <v>2007</v>
      </c>
      <c r="C642" t="s">
        <v>17</v>
      </c>
      <c r="D642" t="s">
        <v>1974</v>
      </c>
      <c r="E642" t="s">
        <v>2008</v>
      </c>
      <c r="F642" t="s">
        <v>2009</v>
      </c>
    </row>
    <row r="643" spans="1:6" hidden="1" x14ac:dyDescent="0.35">
      <c r="A643" t="s">
        <v>2010</v>
      </c>
      <c r="B643" t="s">
        <v>2011</v>
      </c>
      <c r="C643" t="s">
        <v>17</v>
      </c>
      <c r="D643" t="s">
        <v>939</v>
      </c>
      <c r="E643" t="s">
        <v>2001</v>
      </c>
      <c r="F643" t="s">
        <v>2012</v>
      </c>
    </row>
    <row r="644" spans="1:6" hidden="1" x14ac:dyDescent="0.35">
      <c r="A644" t="s">
        <v>2013</v>
      </c>
      <c r="B644" t="s">
        <v>2014</v>
      </c>
      <c r="C644" t="s">
        <v>17</v>
      </c>
      <c r="D644" t="s">
        <v>939</v>
      </c>
      <c r="E644" t="s">
        <v>2015</v>
      </c>
      <c r="F644" t="s">
        <v>2016</v>
      </c>
    </row>
    <row r="645" spans="1:6" hidden="1" x14ac:dyDescent="0.35">
      <c r="A645" t="s">
        <v>2017</v>
      </c>
      <c r="B645" t="s">
        <v>2018</v>
      </c>
      <c r="C645" t="s">
        <v>17</v>
      </c>
      <c r="D645" t="s">
        <v>1974</v>
      </c>
      <c r="E645" t="s">
        <v>2019</v>
      </c>
      <c r="F645" t="s">
        <v>48</v>
      </c>
    </row>
    <row r="646" spans="1:6" hidden="1" x14ac:dyDescent="0.35">
      <c r="A646" t="s">
        <v>2020</v>
      </c>
      <c r="B646" t="s">
        <v>2021</v>
      </c>
      <c r="C646" t="s">
        <v>17</v>
      </c>
      <c r="D646" t="s">
        <v>939</v>
      </c>
      <c r="E646" t="s">
        <v>2022</v>
      </c>
      <c r="F646" t="s">
        <v>2023</v>
      </c>
    </row>
    <row r="647" spans="1:6" hidden="1" x14ac:dyDescent="0.35">
      <c r="A647" t="s">
        <v>2024</v>
      </c>
      <c r="B647" t="s">
        <v>2025</v>
      </c>
      <c r="C647" t="s">
        <v>17</v>
      </c>
      <c r="D647" t="s">
        <v>1974</v>
      </c>
      <c r="E647" t="s">
        <v>2026</v>
      </c>
      <c r="F647" t="s">
        <v>108</v>
      </c>
    </row>
    <row r="648" spans="1:6" hidden="1" x14ac:dyDescent="0.35">
      <c r="A648" t="s">
        <v>2027</v>
      </c>
      <c r="B648" t="s">
        <v>2028</v>
      </c>
      <c r="C648" t="s">
        <v>17</v>
      </c>
      <c r="D648" t="s">
        <v>1974</v>
      </c>
      <c r="E648" t="s">
        <v>2029</v>
      </c>
      <c r="F648" t="s">
        <v>2030</v>
      </c>
    </row>
    <row r="649" spans="1:6" hidden="1" x14ac:dyDescent="0.35">
      <c r="A649" t="s">
        <v>2031</v>
      </c>
      <c r="B649" t="s">
        <v>2032</v>
      </c>
      <c r="C649" t="s">
        <v>17</v>
      </c>
      <c r="D649" t="s">
        <v>939</v>
      </c>
      <c r="E649" t="s">
        <v>2033</v>
      </c>
      <c r="F649" t="s">
        <v>2034</v>
      </c>
    </row>
    <row r="650" spans="1:6" hidden="1" x14ac:dyDescent="0.35">
      <c r="A650" t="s">
        <v>2035</v>
      </c>
      <c r="B650" t="s">
        <v>2036</v>
      </c>
      <c r="C650" t="s">
        <v>17</v>
      </c>
      <c r="D650" t="s">
        <v>1974</v>
      </c>
      <c r="E650" t="s">
        <v>2037</v>
      </c>
      <c r="F650" t="s">
        <v>2038</v>
      </c>
    </row>
    <row r="651" spans="1:6" hidden="1" x14ac:dyDescent="0.35">
      <c r="A651" t="s">
        <v>2039</v>
      </c>
      <c r="B651" t="s">
        <v>2040</v>
      </c>
      <c r="C651" t="s">
        <v>17</v>
      </c>
      <c r="D651" t="s">
        <v>939</v>
      </c>
      <c r="E651" t="s">
        <v>2041</v>
      </c>
      <c r="F651" t="s">
        <v>2042</v>
      </c>
    </row>
    <row r="652" spans="1:6" hidden="1" x14ac:dyDescent="0.35">
      <c r="A652" t="s">
        <v>2043</v>
      </c>
      <c r="B652" t="s">
        <v>2044</v>
      </c>
      <c r="C652" t="s">
        <v>17</v>
      </c>
      <c r="D652" t="s">
        <v>1974</v>
      </c>
      <c r="E652" t="s">
        <v>2045</v>
      </c>
      <c r="F652" t="s">
        <v>23</v>
      </c>
    </row>
    <row r="653" spans="1:6" hidden="1" x14ac:dyDescent="0.35">
      <c r="A653" t="s">
        <v>2046</v>
      </c>
      <c r="B653" t="s">
        <v>2047</v>
      </c>
      <c r="C653" t="s">
        <v>17</v>
      </c>
      <c r="D653" t="s">
        <v>1974</v>
      </c>
      <c r="E653" t="s">
        <v>2048</v>
      </c>
      <c r="F653" t="s">
        <v>2049</v>
      </c>
    </row>
    <row r="654" spans="1:6" hidden="1" x14ac:dyDescent="0.35">
      <c r="A654" t="s">
        <v>2050</v>
      </c>
      <c r="B654" t="s">
        <v>2051</v>
      </c>
      <c r="C654" t="s">
        <v>17</v>
      </c>
      <c r="D654" t="s">
        <v>939</v>
      </c>
      <c r="E654" t="s">
        <v>2052</v>
      </c>
      <c r="F654" t="s">
        <v>2053</v>
      </c>
    </row>
    <row r="655" spans="1:6" hidden="1" x14ac:dyDescent="0.35">
      <c r="A655" t="s">
        <v>2054</v>
      </c>
      <c r="B655" t="s">
        <v>2055</v>
      </c>
      <c r="C655" t="s">
        <v>17</v>
      </c>
      <c r="D655" t="s">
        <v>1974</v>
      </c>
      <c r="E655" t="s">
        <v>2048</v>
      </c>
      <c r="F655" t="s">
        <v>667</v>
      </c>
    </row>
    <row r="656" spans="1:6" hidden="1" x14ac:dyDescent="0.35">
      <c r="A656" t="s">
        <v>2056</v>
      </c>
      <c r="B656" t="s">
        <v>2057</v>
      </c>
      <c r="C656" t="s">
        <v>17</v>
      </c>
      <c r="D656" t="s">
        <v>1974</v>
      </c>
      <c r="E656" t="s">
        <v>2058</v>
      </c>
      <c r="F656" t="s">
        <v>27</v>
      </c>
    </row>
    <row r="657" spans="1:6" hidden="1" x14ac:dyDescent="0.35">
      <c r="A657" t="s">
        <v>2059</v>
      </c>
      <c r="B657" t="s">
        <v>2060</v>
      </c>
      <c r="C657" t="s">
        <v>17</v>
      </c>
      <c r="D657" t="s">
        <v>939</v>
      </c>
      <c r="E657" t="s">
        <v>2061</v>
      </c>
      <c r="F657" t="s">
        <v>2062</v>
      </c>
    </row>
    <row r="658" spans="1:6" hidden="1" x14ac:dyDescent="0.35">
      <c r="A658" t="s">
        <v>2063</v>
      </c>
      <c r="B658" t="s">
        <v>2064</v>
      </c>
      <c r="C658" t="s">
        <v>17</v>
      </c>
      <c r="D658" t="s">
        <v>1974</v>
      </c>
      <c r="E658" t="s">
        <v>2065</v>
      </c>
      <c r="F658" t="s">
        <v>2066</v>
      </c>
    </row>
    <row r="659" spans="1:6" hidden="1" x14ac:dyDescent="0.35">
      <c r="A659" t="s">
        <v>2067</v>
      </c>
      <c r="B659" t="s">
        <v>2068</v>
      </c>
      <c r="C659" t="s">
        <v>17</v>
      </c>
      <c r="D659" t="s">
        <v>1974</v>
      </c>
      <c r="E659" t="s">
        <v>2069</v>
      </c>
      <c r="F659" t="s">
        <v>27</v>
      </c>
    </row>
    <row r="660" spans="1:6" hidden="1" x14ac:dyDescent="0.35">
      <c r="A660" t="s">
        <v>2070</v>
      </c>
      <c r="B660" t="s">
        <v>2071</v>
      </c>
      <c r="C660" t="s">
        <v>17</v>
      </c>
      <c r="D660" t="s">
        <v>939</v>
      </c>
      <c r="E660" t="s">
        <v>2072</v>
      </c>
      <c r="F660" t="s">
        <v>2073</v>
      </c>
    </row>
    <row r="661" spans="1:6" hidden="1" x14ac:dyDescent="0.35">
      <c r="A661" t="s">
        <v>2074</v>
      </c>
      <c r="B661" t="s">
        <v>2075</v>
      </c>
      <c r="C661" t="s">
        <v>17</v>
      </c>
      <c r="D661" t="s">
        <v>1974</v>
      </c>
      <c r="E661" t="s">
        <v>2076</v>
      </c>
      <c r="F661" t="s">
        <v>1022</v>
      </c>
    </row>
    <row r="662" spans="1:6" hidden="1" x14ac:dyDescent="0.35">
      <c r="A662" t="s">
        <v>2077</v>
      </c>
      <c r="B662" t="s">
        <v>2078</v>
      </c>
      <c r="C662" t="s">
        <v>17</v>
      </c>
      <c r="E662" t="s">
        <v>2079</v>
      </c>
      <c r="F662" t="s">
        <v>48</v>
      </c>
    </row>
    <row r="663" spans="1:6" hidden="1" x14ac:dyDescent="0.35">
      <c r="A663" t="s">
        <v>1977</v>
      </c>
      <c r="B663" t="s">
        <v>1978</v>
      </c>
      <c r="C663" t="s">
        <v>17</v>
      </c>
      <c r="E663" t="s">
        <v>2079</v>
      </c>
      <c r="F663" t="s">
        <v>1980</v>
      </c>
    </row>
    <row r="664" spans="1:6" hidden="1" x14ac:dyDescent="0.35">
      <c r="A664" t="s">
        <v>2080</v>
      </c>
      <c r="B664" t="s">
        <v>2081</v>
      </c>
      <c r="C664" t="s">
        <v>17</v>
      </c>
      <c r="D664" t="s">
        <v>939</v>
      </c>
      <c r="E664" t="s">
        <v>2082</v>
      </c>
      <c r="F664" t="s">
        <v>48</v>
      </c>
    </row>
    <row r="665" spans="1:6" hidden="1" x14ac:dyDescent="0.35">
      <c r="A665" t="s">
        <v>2083</v>
      </c>
      <c r="B665" t="s">
        <v>2084</v>
      </c>
      <c r="C665" t="s">
        <v>17</v>
      </c>
      <c r="D665" t="s">
        <v>939</v>
      </c>
      <c r="E665" t="s">
        <v>2082</v>
      </c>
      <c r="F665" t="s">
        <v>2085</v>
      </c>
    </row>
    <row r="666" spans="1:6" hidden="1" x14ac:dyDescent="0.35">
      <c r="A666" t="s">
        <v>2086</v>
      </c>
      <c r="B666" t="s">
        <v>2087</v>
      </c>
      <c r="C666" t="s">
        <v>17</v>
      </c>
      <c r="D666" t="s">
        <v>939</v>
      </c>
      <c r="E666" t="s">
        <v>2088</v>
      </c>
      <c r="F666" t="s">
        <v>48</v>
      </c>
    </row>
    <row r="667" spans="1:6" hidden="1" x14ac:dyDescent="0.35">
      <c r="A667" t="s">
        <v>2089</v>
      </c>
      <c r="B667" t="s">
        <v>2090</v>
      </c>
      <c r="C667" t="s">
        <v>17</v>
      </c>
      <c r="D667" t="s">
        <v>939</v>
      </c>
      <c r="E667" t="s">
        <v>2091</v>
      </c>
      <c r="F667" t="s">
        <v>2092</v>
      </c>
    </row>
    <row r="668" spans="1:6" hidden="1" x14ac:dyDescent="0.35">
      <c r="A668" t="s">
        <v>2093</v>
      </c>
      <c r="B668" t="s">
        <v>2094</v>
      </c>
      <c r="C668" t="s">
        <v>17</v>
      </c>
      <c r="D668" t="s">
        <v>939</v>
      </c>
      <c r="E668" t="s">
        <v>2095</v>
      </c>
      <c r="F668" t="s">
        <v>27</v>
      </c>
    </row>
    <row r="669" spans="1:6" hidden="1" x14ac:dyDescent="0.35">
      <c r="A669" t="s">
        <v>2096</v>
      </c>
      <c r="B669" t="s">
        <v>2097</v>
      </c>
      <c r="C669" t="s">
        <v>17</v>
      </c>
      <c r="E669" t="s">
        <v>2098</v>
      </c>
      <c r="F669" t="s">
        <v>2099</v>
      </c>
    </row>
    <row r="670" spans="1:6" hidden="1" x14ac:dyDescent="0.35">
      <c r="A670" t="s">
        <v>2100</v>
      </c>
      <c r="B670" t="s">
        <v>2101</v>
      </c>
      <c r="C670" t="s">
        <v>17</v>
      </c>
      <c r="D670" t="s">
        <v>939</v>
      </c>
      <c r="E670" t="s">
        <v>2102</v>
      </c>
      <c r="F670" t="s">
        <v>2103</v>
      </c>
    </row>
    <row r="671" spans="1:6" hidden="1" x14ac:dyDescent="0.35">
      <c r="A671" t="s">
        <v>2104</v>
      </c>
      <c r="B671" t="s">
        <v>2105</v>
      </c>
      <c r="C671" t="s">
        <v>17</v>
      </c>
      <c r="D671" t="s">
        <v>1974</v>
      </c>
      <c r="E671" t="s">
        <v>2106</v>
      </c>
      <c r="F671" t="s">
        <v>27</v>
      </c>
    </row>
    <row r="672" spans="1:6" hidden="1" x14ac:dyDescent="0.35">
      <c r="A672" t="s">
        <v>2107</v>
      </c>
      <c r="B672" t="s">
        <v>2108</v>
      </c>
      <c r="C672" t="s">
        <v>17</v>
      </c>
      <c r="D672" t="s">
        <v>939</v>
      </c>
      <c r="E672" t="s">
        <v>2109</v>
      </c>
      <c r="F672" t="s">
        <v>2110</v>
      </c>
    </row>
    <row r="673" spans="1:6" hidden="1" x14ac:dyDescent="0.35">
      <c r="A673" t="s">
        <v>2111</v>
      </c>
      <c r="B673" t="s">
        <v>2112</v>
      </c>
      <c r="C673" t="s">
        <v>17</v>
      </c>
      <c r="D673" t="s">
        <v>1974</v>
      </c>
      <c r="E673" t="s">
        <v>2113</v>
      </c>
      <c r="F673" t="s">
        <v>1155</v>
      </c>
    </row>
    <row r="674" spans="1:6" hidden="1" x14ac:dyDescent="0.35">
      <c r="A674" t="s">
        <v>2114</v>
      </c>
      <c r="B674" t="s">
        <v>2115</v>
      </c>
      <c r="C674" t="s">
        <v>17</v>
      </c>
      <c r="D674" t="s">
        <v>1974</v>
      </c>
      <c r="E674" t="s">
        <v>2116</v>
      </c>
      <c r="F674" t="s">
        <v>462</v>
      </c>
    </row>
    <row r="675" spans="1:6" hidden="1" x14ac:dyDescent="0.35">
      <c r="A675" t="s">
        <v>2117</v>
      </c>
      <c r="B675" t="s">
        <v>2118</v>
      </c>
      <c r="C675" t="s">
        <v>17</v>
      </c>
      <c r="D675" t="s">
        <v>1974</v>
      </c>
      <c r="E675" t="s">
        <v>2119</v>
      </c>
      <c r="F675" t="s">
        <v>23</v>
      </c>
    </row>
    <row r="676" spans="1:6" hidden="1" x14ac:dyDescent="0.35">
      <c r="A676" t="s">
        <v>2120</v>
      </c>
      <c r="B676" t="s">
        <v>2121</v>
      </c>
      <c r="C676" t="s">
        <v>17</v>
      </c>
      <c r="D676" t="s">
        <v>939</v>
      </c>
      <c r="E676" t="s">
        <v>2122</v>
      </c>
      <c r="F676" t="s">
        <v>2123</v>
      </c>
    </row>
    <row r="677" spans="1:6" hidden="1" x14ac:dyDescent="0.35">
      <c r="A677" t="s">
        <v>2124</v>
      </c>
      <c r="B677" t="s">
        <v>2125</v>
      </c>
      <c r="C677" t="s">
        <v>17</v>
      </c>
      <c r="D677" t="s">
        <v>1974</v>
      </c>
      <c r="E677" t="s">
        <v>2126</v>
      </c>
      <c r="F677" t="s">
        <v>1505</v>
      </c>
    </row>
    <row r="678" spans="1:6" hidden="1" x14ac:dyDescent="0.35">
      <c r="A678" t="s">
        <v>2127</v>
      </c>
      <c r="B678" t="s">
        <v>2128</v>
      </c>
      <c r="C678" t="s">
        <v>17</v>
      </c>
      <c r="D678" t="s">
        <v>1974</v>
      </c>
      <c r="E678" t="s">
        <v>2126</v>
      </c>
      <c r="F678" t="s">
        <v>1557</v>
      </c>
    </row>
    <row r="679" spans="1:6" hidden="1" x14ac:dyDescent="0.35">
      <c r="A679" t="s">
        <v>2129</v>
      </c>
      <c r="B679" t="s">
        <v>2130</v>
      </c>
      <c r="C679" t="s">
        <v>17</v>
      </c>
      <c r="D679" t="s">
        <v>939</v>
      </c>
      <c r="E679" t="s">
        <v>2131</v>
      </c>
      <c r="F679" t="s">
        <v>27</v>
      </c>
    </row>
    <row r="680" spans="1:6" hidden="1" x14ac:dyDescent="0.35">
      <c r="A680" t="s">
        <v>2132</v>
      </c>
      <c r="B680" t="s">
        <v>2133</v>
      </c>
      <c r="C680" t="s">
        <v>17</v>
      </c>
      <c r="D680" t="s">
        <v>939</v>
      </c>
      <c r="E680" t="s">
        <v>2134</v>
      </c>
      <c r="F680" t="s">
        <v>2135</v>
      </c>
    </row>
    <row r="681" spans="1:6" hidden="1" x14ac:dyDescent="0.35">
      <c r="A681" t="s">
        <v>2136</v>
      </c>
      <c r="B681" t="s">
        <v>2137</v>
      </c>
      <c r="C681" t="s">
        <v>17</v>
      </c>
      <c r="D681" t="s">
        <v>1974</v>
      </c>
      <c r="E681" t="s">
        <v>2138</v>
      </c>
      <c r="F681" t="s">
        <v>482</v>
      </c>
    </row>
    <row r="682" spans="1:6" hidden="1" x14ac:dyDescent="0.35">
      <c r="A682" t="s">
        <v>2139</v>
      </c>
      <c r="B682" t="s">
        <v>2140</v>
      </c>
      <c r="C682" t="s">
        <v>17</v>
      </c>
      <c r="D682" t="s">
        <v>1974</v>
      </c>
      <c r="E682" t="s">
        <v>2141</v>
      </c>
      <c r="F682" t="s">
        <v>27</v>
      </c>
    </row>
    <row r="683" spans="1:6" hidden="1" x14ac:dyDescent="0.35">
      <c r="A683" t="s">
        <v>2142</v>
      </c>
      <c r="B683" t="s">
        <v>2143</v>
      </c>
      <c r="C683" t="s">
        <v>17</v>
      </c>
      <c r="D683" t="s">
        <v>939</v>
      </c>
      <c r="E683" t="s">
        <v>2144</v>
      </c>
      <c r="F683" t="s">
        <v>2145</v>
      </c>
    </row>
    <row r="684" spans="1:6" hidden="1" x14ac:dyDescent="0.35">
      <c r="A684" t="s">
        <v>2146</v>
      </c>
      <c r="B684" t="s">
        <v>2147</v>
      </c>
      <c r="C684" t="s">
        <v>17</v>
      </c>
      <c r="D684" t="s">
        <v>1974</v>
      </c>
      <c r="E684" t="s">
        <v>2148</v>
      </c>
      <c r="F684" t="s">
        <v>845</v>
      </c>
    </row>
    <row r="685" spans="1:6" hidden="1" x14ac:dyDescent="0.35">
      <c r="A685" t="s">
        <v>2149</v>
      </c>
      <c r="B685" t="s">
        <v>2150</v>
      </c>
      <c r="C685" t="s">
        <v>17</v>
      </c>
      <c r="D685" t="s">
        <v>30</v>
      </c>
      <c r="E685" t="s">
        <v>2151</v>
      </c>
      <c r="F685" t="s">
        <v>27</v>
      </c>
    </row>
    <row r="686" spans="1:6" hidden="1" x14ac:dyDescent="0.35">
      <c r="A686" t="s">
        <v>2152</v>
      </c>
      <c r="B686" t="s">
        <v>2153</v>
      </c>
      <c r="C686" t="s">
        <v>17</v>
      </c>
      <c r="D686" t="s">
        <v>30</v>
      </c>
      <c r="E686" t="s">
        <v>2151</v>
      </c>
      <c r="F686" t="s">
        <v>667</v>
      </c>
    </row>
    <row r="687" spans="1:6" hidden="1" x14ac:dyDescent="0.35">
      <c r="A687" t="s">
        <v>2154</v>
      </c>
      <c r="B687" t="s">
        <v>2155</v>
      </c>
      <c r="C687" t="s">
        <v>17</v>
      </c>
      <c r="D687" t="s">
        <v>30</v>
      </c>
      <c r="E687" t="s">
        <v>2156</v>
      </c>
      <c r="F687" t="s">
        <v>2157</v>
      </c>
    </row>
    <row r="688" spans="1:6" hidden="1" x14ac:dyDescent="0.35">
      <c r="A688" t="s">
        <v>2158</v>
      </c>
      <c r="B688" t="s">
        <v>2159</v>
      </c>
      <c r="C688" t="s">
        <v>17</v>
      </c>
      <c r="D688" t="s">
        <v>30</v>
      </c>
      <c r="E688" t="s">
        <v>2160</v>
      </c>
      <c r="F688" t="s">
        <v>27</v>
      </c>
    </row>
    <row r="689" spans="1:6" hidden="1" x14ac:dyDescent="0.35">
      <c r="A689" t="s">
        <v>2161</v>
      </c>
      <c r="B689" t="s">
        <v>2162</v>
      </c>
      <c r="C689" t="s">
        <v>17</v>
      </c>
      <c r="D689" t="s">
        <v>30</v>
      </c>
      <c r="E689" t="s">
        <v>2163</v>
      </c>
      <c r="F689" t="s">
        <v>2164</v>
      </c>
    </row>
    <row r="690" spans="1:6" hidden="1" x14ac:dyDescent="0.35">
      <c r="A690" t="s">
        <v>2165</v>
      </c>
      <c r="B690" t="s">
        <v>2166</v>
      </c>
      <c r="C690" t="s">
        <v>17</v>
      </c>
      <c r="D690" t="s">
        <v>30</v>
      </c>
      <c r="E690" t="s">
        <v>2167</v>
      </c>
      <c r="F690" t="s">
        <v>599</v>
      </c>
    </row>
    <row r="691" spans="1:6" hidden="1" x14ac:dyDescent="0.35">
      <c r="A691" t="s">
        <v>2168</v>
      </c>
      <c r="B691" t="s">
        <v>2169</v>
      </c>
      <c r="C691" t="s">
        <v>17</v>
      </c>
      <c r="D691" t="s">
        <v>30</v>
      </c>
      <c r="E691" t="s">
        <v>2170</v>
      </c>
      <c r="F691" t="s">
        <v>27</v>
      </c>
    </row>
    <row r="692" spans="1:6" hidden="1" x14ac:dyDescent="0.35">
      <c r="A692" t="s">
        <v>2171</v>
      </c>
      <c r="B692" t="s">
        <v>2172</v>
      </c>
      <c r="C692" t="s">
        <v>17</v>
      </c>
      <c r="D692" t="s">
        <v>30</v>
      </c>
      <c r="E692" t="s">
        <v>2173</v>
      </c>
      <c r="F692" t="s">
        <v>2174</v>
      </c>
    </row>
    <row r="693" spans="1:6" hidden="1" x14ac:dyDescent="0.35">
      <c r="A693" t="s">
        <v>2175</v>
      </c>
      <c r="B693" t="s">
        <v>2176</v>
      </c>
      <c r="C693" t="s">
        <v>17</v>
      </c>
      <c r="D693" t="s">
        <v>30</v>
      </c>
      <c r="E693" t="s">
        <v>2170</v>
      </c>
      <c r="F693" t="s">
        <v>2177</v>
      </c>
    </row>
    <row r="694" spans="1:6" hidden="1" x14ac:dyDescent="0.35">
      <c r="A694" t="s">
        <v>2178</v>
      </c>
      <c r="B694" t="s">
        <v>2179</v>
      </c>
      <c r="C694" t="s">
        <v>17</v>
      </c>
      <c r="D694" t="s">
        <v>30</v>
      </c>
      <c r="E694" t="s">
        <v>2180</v>
      </c>
      <c r="F694" t="s">
        <v>27</v>
      </c>
    </row>
    <row r="695" spans="1:6" hidden="1" x14ac:dyDescent="0.35">
      <c r="A695" t="s">
        <v>2181</v>
      </c>
      <c r="B695" t="s">
        <v>2182</v>
      </c>
      <c r="C695" t="s">
        <v>17</v>
      </c>
      <c r="D695" t="s">
        <v>30</v>
      </c>
      <c r="E695" t="s">
        <v>2183</v>
      </c>
      <c r="F695" t="s">
        <v>2184</v>
      </c>
    </row>
    <row r="696" spans="1:6" hidden="1" x14ac:dyDescent="0.35">
      <c r="A696" t="s">
        <v>2185</v>
      </c>
      <c r="B696" t="s">
        <v>2186</v>
      </c>
      <c r="C696" t="s">
        <v>17</v>
      </c>
      <c r="D696" t="s">
        <v>30</v>
      </c>
      <c r="E696" t="s">
        <v>2187</v>
      </c>
      <c r="F696" t="s">
        <v>2188</v>
      </c>
    </row>
    <row r="697" spans="1:6" hidden="1" x14ac:dyDescent="0.35">
      <c r="A697" t="s">
        <v>2189</v>
      </c>
      <c r="B697" t="s">
        <v>2190</v>
      </c>
      <c r="C697" t="s">
        <v>17</v>
      </c>
      <c r="D697" t="s">
        <v>30</v>
      </c>
      <c r="E697" t="s">
        <v>2191</v>
      </c>
      <c r="F697" t="s">
        <v>23</v>
      </c>
    </row>
    <row r="698" spans="1:6" hidden="1" x14ac:dyDescent="0.35">
      <c r="A698" t="s">
        <v>2192</v>
      </c>
      <c r="B698" t="s">
        <v>2193</v>
      </c>
      <c r="C698" t="s">
        <v>17</v>
      </c>
      <c r="D698" t="s">
        <v>30</v>
      </c>
      <c r="E698" t="s">
        <v>2194</v>
      </c>
      <c r="F698" t="s">
        <v>2195</v>
      </c>
    </row>
    <row r="699" spans="1:6" hidden="1" x14ac:dyDescent="0.35">
      <c r="A699" t="s">
        <v>2196</v>
      </c>
      <c r="B699" t="s">
        <v>2197</v>
      </c>
      <c r="C699" t="s">
        <v>17</v>
      </c>
      <c r="D699" t="s">
        <v>30</v>
      </c>
      <c r="E699" t="s">
        <v>2198</v>
      </c>
      <c r="F699" t="s">
        <v>2199</v>
      </c>
    </row>
    <row r="700" spans="1:6" hidden="1" x14ac:dyDescent="0.35">
      <c r="A700" t="s">
        <v>2200</v>
      </c>
      <c r="B700" t="s">
        <v>2201</v>
      </c>
      <c r="C700" t="s">
        <v>17</v>
      </c>
      <c r="D700" t="s">
        <v>30</v>
      </c>
      <c r="E700" t="s">
        <v>2194</v>
      </c>
      <c r="F700" t="s">
        <v>2202</v>
      </c>
    </row>
    <row r="701" spans="1:6" hidden="1" x14ac:dyDescent="0.35">
      <c r="A701" t="s">
        <v>2203</v>
      </c>
      <c r="B701" t="s">
        <v>2204</v>
      </c>
      <c r="C701" t="s">
        <v>17</v>
      </c>
      <c r="D701" t="s">
        <v>30</v>
      </c>
      <c r="E701" t="s">
        <v>2205</v>
      </c>
      <c r="F701" t="s">
        <v>27</v>
      </c>
    </row>
    <row r="702" spans="1:6" hidden="1" x14ac:dyDescent="0.35">
      <c r="A702" t="s">
        <v>2206</v>
      </c>
      <c r="B702" t="s">
        <v>2207</v>
      </c>
      <c r="C702" t="s">
        <v>17</v>
      </c>
      <c r="D702" t="s">
        <v>30</v>
      </c>
      <c r="E702" t="s">
        <v>2205</v>
      </c>
      <c r="F702" t="s">
        <v>273</v>
      </c>
    </row>
    <row r="703" spans="1:6" hidden="1" x14ac:dyDescent="0.35">
      <c r="A703" t="s">
        <v>2208</v>
      </c>
      <c r="B703" t="s">
        <v>2209</v>
      </c>
      <c r="C703" t="s">
        <v>17</v>
      </c>
      <c r="D703" t="s">
        <v>30</v>
      </c>
      <c r="E703" t="s">
        <v>2210</v>
      </c>
      <c r="F703" t="s">
        <v>2211</v>
      </c>
    </row>
    <row r="704" spans="1:6" hidden="1" x14ac:dyDescent="0.35">
      <c r="A704" t="s">
        <v>2212</v>
      </c>
      <c r="B704" t="s">
        <v>2213</v>
      </c>
      <c r="C704" t="s">
        <v>17</v>
      </c>
      <c r="D704" t="s">
        <v>30</v>
      </c>
      <c r="E704" t="s">
        <v>2214</v>
      </c>
      <c r="F704" t="s">
        <v>23</v>
      </c>
    </row>
    <row r="705" spans="1:6" hidden="1" x14ac:dyDescent="0.35">
      <c r="A705" t="s">
        <v>2215</v>
      </c>
      <c r="B705" t="s">
        <v>2216</v>
      </c>
      <c r="C705" t="s">
        <v>17</v>
      </c>
      <c r="D705" t="s">
        <v>30</v>
      </c>
      <c r="E705" t="s">
        <v>2214</v>
      </c>
      <c r="F705" t="s">
        <v>2217</v>
      </c>
    </row>
    <row r="706" spans="1:6" hidden="1" x14ac:dyDescent="0.35">
      <c r="A706" t="s">
        <v>2218</v>
      </c>
      <c r="B706" t="s">
        <v>2219</v>
      </c>
      <c r="C706" t="s">
        <v>17</v>
      </c>
      <c r="D706" t="s">
        <v>30</v>
      </c>
      <c r="E706" t="s">
        <v>2214</v>
      </c>
      <c r="F706" t="s">
        <v>2220</v>
      </c>
    </row>
    <row r="707" spans="1:6" hidden="1" x14ac:dyDescent="0.35">
      <c r="A707" t="s">
        <v>2221</v>
      </c>
      <c r="B707" t="s">
        <v>2222</v>
      </c>
      <c r="C707" t="s">
        <v>17</v>
      </c>
      <c r="D707" t="s">
        <v>30</v>
      </c>
      <c r="E707" t="s">
        <v>2223</v>
      </c>
      <c r="F707" t="s">
        <v>2224</v>
      </c>
    </row>
    <row r="708" spans="1:6" hidden="1" x14ac:dyDescent="0.35">
      <c r="A708" t="s">
        <v>2225</v>
      </c>
      <c r="B708" t="s">
        <v>2226</v>
      </c>
      <c r="C708" t="s">
        <v>17</v>
      </c>
      <c r="D708" t="s">
        <v>30</v>
      </c>
      <c r="E708" t="s">
        <v>2227</v>
      </c>
      <c r="F708" t="s">
        <v>27</v>
      </c>
    </row>
    <row r="709" spans="1:6" hidden="1" x14ac:dyDescent="0.35">
      <c r="A709" t="s">
        <v>2228</v>
      </c>
      <c r="B709" t="s">
        <v>2229</v>
      </c>
      <c r="C709" t="s">
        <v>17</v>
      </c>
      <c r="D709" t="s">
        <v>30</v>
      </c>
      <c r="E709" t="s">
        <v>2230</v>
      </c>
      <c r="F709" t="s">
        <v>2231</v>
      </c>
    </row>
    <row r="710" spans="1:6" hidden="1" x14ac:dyDescent="0.35">
      <c r="A710" t="s">
        <v>2232</v>
      </c>
      <c r="B710" t="s">
        <v>2233</v>
      </c>
      <c r="C710" t="s">
        <v>17</v>
      </c>
      <c r="D710" t="s">
        <v>30</v>
      </c>
      <c r="E710" t="s">
        <v>2234</v>
      </c>
      <c r="F710" t="s">
        <v>273</v>
      </c>
    </row>
    <row r="711" spans="1:6" hidden="1" x14ac:dyDescent="0.35">
      <c r="A711" t="s">
        <v>2235</v>
      </c>
      <c r="B711" t="s">
        <v>2236</v>
      </c>
      <c r="C711" t="s">
        <v>17</v>
      </c>
      <c r="D711" t="s">
        <v>30</v>
      </c>
      <c r="E711" t="s">
        <v>2237</v>
      </c>
      <c r="F711" t="s">
        <v>48</v>
      </c>
    </row>
    <row r="712" spans="1:6" hidden="1" x14ac:dyDescent="0.35">
      <c r="A712" t="s">
        <v>1079</v>
      </c>
      <c r="B712" t="s">
        <v>1080</v>
      </c>
      <c r="C712" t="s">
        <v>17</v>
      </c>
      <c r="D712" t="s">
        <v>30</v>
      </c>
      <c r="E712" t="s">
        <v>2238</v>
      </c>
      <c r="F712" t="s">
        <v>1082</v>
      </c>
    </row>
    <row r="713" spans="1:6" hidden="1" x14ac:dyDescent="0.35">
      <c r="A713" t="s">
        <v>2239</v>
      </c>
      <c r="B713" t="s">
        <v>2240</v>
      </c>
      <c r="C713" t="s">
        <v>17</v>
      </c>
      <c r="D713" t="s">
        <v>30</v>
      </c>
      <c r="E713" t="s">
        <v>2241</v>
      </c>
      <c r="F713" t="s">
        <v>356</v>
      </c>
    </row>
    <row r="714" spans="1:6" hidden="1" x14ac:dyDescent="0.35">
      <c r="A714" t="s">
        <v>2242</v>
      </c>
      <c r="B714" t="s">
        <v>2243</v>
      </c>
      <c r="C714" t="s">
        <v>17</v>
      </c>
      <c r="D714" t="s">
        <v>30</v>
      </c>
      <c r="E714" t="s">
        <v>2244</v>
      </c>
      <c r="F714" t="s">
        <v>27</v>
      </c>
    </row>
    <row r="715" spans="1:6" hidden="1" x14ac:dyDescent="0.35">
      <c r="A715" t="s">
        <v>2245</v>
      </c>
      <c r="B715" t="s">
        <v>2246</v>
      </c>
      <c r="C715" t="s">
        <v>17</v>
      </c>
      <c r="D715" t="s">
        <v>30</v>
      </c>
      <c r="E715" t="s">
        <v>2247</v>
      </c>
      <c r="F715" t="s">
        <v>2248</v>
      </c>
    </row>
    <row r="716" spans="1:6" hidden="1" x14ac:dyDescent="0.35">
      <c r="A716" t="s">
        <v>2249</v>
      </c>
      <c r="B716" t="s">
        <v>2250</v>
      </c>
      <c r="C716" t="s">
        <v>17</v>
      </c>
      <c r="D716" t="s">
        <v>30</v>
      </c>
      <c r="E716" t="s">
        <v>2241</v>
      </c>
      <c r="F716" t="s">
        <v>1022</v>
      </c>
    </row>
    <row r="717" spans="1:6" hidden="1" x14ac:dyDescent="0.35">
      <c r="A717" t="s">
        <v>2251</v>
      </c>
      <c r="B717" t="s">
        <v>2252</v>
      </c>
      <c r="C717" t="s">
        <v>17</v>
      </c>
      <c r="D717" t="s">
        <v>30</v>
      </c>
      <c r="E717" t="s">
        <v>2253</v>
      </c>
      <c r="F717" t="s">
        <v>27</v>
      </c>
    </row>
    <row r="718" spans="1:6" hidden="1" x14ac:dyDescent="0.35">
      <c r="A718" t="s">
        <v>2254</v>
      </c>
      <c r="B718" t="s">
        <v>2255</v>
      </c>
      <c r="C718" t="s">
        <v>17</v>
      </c>
      <c r="D718" t="s">
        <v>30</v>
      </c>
      <c r="E718" t="s">
        <v>2256</v>
      </c>
      <c r="F718" t="s">
        <v>366</v>
      </c>
    </row>
    <row r="719" spans="1:6" hidden="1" x14ac:dyDescent="0.35">
      <c r="A719" t="s">
        <v>2257</v>
      </c>
      <c r="B719" t="s">
        <v>2258</v>
      </c>
      <c r="C719" t="s">
        <v>17</v>
      </c>
      <c r="D719" t="s">
        <v>30</v>
      </c>
      <c r="E719" t="s">
        <v>2259</v>
      </c>
      <c r="F719" t="s">
        <v>2260</v>
      </c>
    </row>
    <row r="720" spans="1:6" hidden="1" x14ac:dyDescent="0.35">
      <c r="A720" t="s">
        <v>2261</v>
      </c>
      <c r="B720" t="s">
        <v>2262</v>
      </c>
      <c r="C720" t="s">
        <v>17</v>
      </c>
      <c r="D720" t="s">
        <v>30</v>
      </c>
      <c r="E720" t="s">
        <v>2263</v>
      </c>
      <c r="F720" t="s">
        <v>23</v>
      </c>
    </row>
    <row r="721" spans="1:6" hidden="1" x14ac:dyDescent="0.35">
      <c r="A721" t="s">
        <v>2264</v>
      </c>
      <c r="B721" t="s">
        <v>2265</v>
      </c>
      <c r="C721" t="s">
        <v>17</v>
      </c>
      <c r="D721" t="s">
        <v>30</v>
      </c>
      <c r="E721" t="s">
        <v>2266</v>
      </c>
      <c r="F721" t="s">
        <v>2267</v>
      </c>
    </row>
    <row r="722" spans="1:6" hidden="1" x14ac:dyDescent="0.35">
      <c r="A722" t="s">
        <v>2268</v>
      </c>
      <c r="B722" t="s">
        <v>2269</v>
      </c>
      <c r="C722" t="s">
        <v>17</v>
      </c>
      <c r="D722" t="s">
        <v>30</v>
      </c>
      <c r="E722" t="s">
        <v>2270</v>
      </c>
      <c r="F722" t="s">
        <v>2271</v>
      </c>
    </row>
    <row r="723" spans="1:6" hidden="1" x14ac:dyDescent="0.35">
      <c r="A723" t="s">
        <v>2272</v>
      </c>
      <c r="B723" t="s">
        <v>2273</v>
      </c>
      <c r="C723" t="s">
        <v>17</v>
      </c>
      <c r="D723" t="s">
        <v>30</v>
      </c>
      <c r="E723" t="s">
        <v>2274</v>
      </c>
      <c r="F723" t="s">
        <v>1922</v>
      </c>
    </row>
    <row r="724" spans="1:6" hidden="1" x14ac:dyDescent="0.35">
      <c r="A724" t="s">
        <v>2149</v>
      </c>
      <c r="B724" t="s">
        <v>2150</v>
      </c>
      <c r="C724" t="s">
        <v>17</v>
      </c>
      <c r="D724" t="s">
        <v>30</v>
      </c>
      <c r="E724" t="s">
        <v>2275</v>
      </c>
      <c r="F724" t="s">
        <v>48</v>
      </c>
    </row>
    <row r="725" spans="1:6" hidden="1" x14ac:dyDescent="0.35">
      <c r="A725" t="s">
        <v>2276</v>
      </c>
      <c r="B725" t="s">
        <v>2277</v>
      </c>
      <c r="C725" t="s">
        <v>17</v>
      </c>
      <c r="D725" t="s">
        <v>30</v>
      </c>
      <c r="E725" t="s">
        <v>2278</v>
      </c>
      <c r="F725" t="s">
        <v>2279</v>
      </c>
    </row>
    <row r="726" spans="1:6" hidden="1" x14ac:dyDescent="0.35">
      <c r="A726" t="s">
        <v>2280</v>
      </c>
      <c r="B726" t="s">
        <v>2281</v>
      </c>
      <c r="C726" t="s">
        <v>17</v>
      </c>
      <c r="D726" t="s">
        <v>30</v>
      </c>
      <c r="E726" t="s">
        <v>2282</v>
      </c>
      <c r="F726" t="s">
        <v>27</v>
      </c>
    </row>
    <row r="727" spans="1:6" hidden="1" x14ac:dyDescent="0.35">
      <c r="A727" t="s">
        <v>2283</v>
      </c>
      <c r="B727" t="s">
        <v>2284</v>
      </c>
      <c r="C727" t="s">
        <v>17</v>
      </c>
      <c r="D727" t="s">
        <v>30</v>
      </c>
      <c r="E727" t="s">
        <v>2285</v>
      </c>
      <c r="F727" t="s">
        <v>482</v>
      </c>
    </row>
    <row r="728" spans="1:6" hidden="1" x14ac:dyDescent="0.35">
      <c r="A728" t="s">
        <v>2286</v>
      </c>
      <c r="B728" t="s">
        <v>2287</v>
      </c>
      <c r="C728" t="s">
        <v>17</v>
      </c>
      <c r="D728" t="s">
        <v>30</v>
      </c>
      <c r="E728" t="s">
        <v>2288</v>
      </c>
      <c r="F728" t="s">
        <v>2289</v>
      </c>
    </row>
    <row r="729" spans="1:6" hidden="1" x14ac:dyDescent="0.35">
      <c r="A729" t="s">
        <v>2290</v>
      </c>
      <c r="B729" t="s">
        <v>2291</v>
      </c>
      <c r="C729" t="s">
        <v>17</v>
      </c>
      <c r="D729" t="s">
        <v>30</v>
      </c>
      <c r="E729" t="s">
        <v>2292</v>
      </c>
      <c r="F729" t="s">
        <v>23</v>
      </c>
    </row>
    <row r="730" spans="1:6" hidden="1" x14ac:dyDescent="0.35">
      <c r="A730" t="s">
        <v>2293</v>
      </c>
      <c r="B730" t="s">
        <v>2294</v>
      </c>
      <c r="C730" t="s">
        <v>17</v>
      </c>
      <c r="D730" t="s">
        <v>2295</v>
      </c>
      <c r="E730" t="s">
        <v>2296</v>
      </c>
      <c r="F730" t="s">
        <v>2297</v>
      </c>
    </row>
    <row r="731" spans="1:6" hidden="1" x14ac:dyDescent="0.35">
      <c r="A731" t="s">
        <v>2298</v>
      </c>
      <c r="B731" t="s">
        <v>2299</v>
      </c>
      <c r="C731" t="s">
        <v>17</v>
      </c>
      <c r="D731" t="s">
        <v>2295</v>
      </c>
      <c r="E731" t="s">
        <v>2296</v>
      </c>
      <c r="F731" t="s">
        <v>2300</v>
      </c>
    </row>
    <row r="732" spans="1:6" hidden="1" x14ac:dyDescent="0.35">
      <c r="A732" t="s">
        <v>2301</v>
      </c>
      <c r="B732" t="s">
        <v>2302</v>
      </c>
      <c r="C732" t="s">
        <v>17</v>
      </c>
      <c r="D732" t="s">
        <v>30</v>
      </c>
      <c r="E732" t="s">
        <v>2292</v>
      </c>
      <c r="F732" t="s">
        <v>2303</v>
      </c>
    </row>
    <row r="733" spans="1:6" hidden="1" x14ac:dyDescent="0.35">
      <c r="A733" t="s">
        <v>2304</v>
      </c>
      <c r="B733" t="s">
        <v>2305</v>
      </c>
      <c r="C733" t="s">
        <v>17</v>
      </c>
      <c r="D733" t="s">
        <v>30</v>
      </c>
      <c r="E733" t="s">
        <v>2306</v>
      </c>
      <c r="F733" t="s">
        <v>284</v>
      </c>
    </row>
    <row r="734" spans="1:6" hidden="1" x14ac:dyDescent="0.35">
      <c r="A734" t="s">
        <v>2307</v>
      </c>
      <c r="B734" t="s">
        <v>2308</v>
      </c>
      <c r="C734" t="s">
        <v>17</v>
      </c>
      <c r="D734" t="s">
        <v>30</v>
      </c>
      <c r="E734" t="s">
        <v>2309</v>
      </c>
      <c r="F734" t="s">
        <v>48</v>
      </c>
    </row>
    <row r="735" spans="1:6" hidden="1" x14ac:dyDescent="0.35">
      <c r="A735" t="s">
        <v>2310</v>
      </c>
      <c r="B735" t="s">
        <v>2311</v>
      </c>
      <c r="C735" t="s">
        <v>17</v>
      </c>
      <c r="D735" t="s">
        <v>30</v>
      </c>
      <c r="E735" t="s">
        <v>2309</v>
      </c>
      <c r="F735" t="s">
        <v>837</v>
      </c>
    </row>
    <row r="736" spans="1:6" x14ac:dyDescent="0.35">
      <c r="A736" t="s">
        <v>944</v>
      </c>
      <c r="B736" t="s">
        <v>945</v>
      </c>
      <c r="C736" t="s">
        <v>17</v>
      </c>
      <c r="D736" t="s">
        <v>30</v>
      </c>
      <c r="E736" t="s">
        <v>1092</v>
      </c>
      <c r="F736" t="s">
        <v>266</v>
      </c>
    </row>
    <row r="737" spans="1:6" x14ac:dyDescent="0.35">
      <c r="A737" t="s">
        <v>1195</v>
      </c>
      <c r="B737" t="s">
        <v>1196</v>
      </c>
      <c r="C737" t="s">
        <v>17</v>
      </c>
      <c r="E737" t="s">
        <v>1092</v>
      </c>
      <c r="F737" t="s">
        <v>23</v>
      </c>
    </row>
    <row r="738" spans="1:6" x14ac:dyDescent="0.35">
      <c r="A738" t="s">
        <v>1209</v>
      </c>
      <c r="B738" t="s">
        <v>1210</v>
      </c>
      <c r="C738" t="s">
        <v>17</v>
      </c>
      <c r="D738" t="s">
        <v>30</v>
      </c>
      <c r="E738" t="s">
        <v>1211</v>
      </c>
      <c r="F738" t="s">
        <v>27</v>
      </c>
    </row>
    <row r="739" spans="1:6" x14ac:dyDescent="0.35">
      <c r="A739" t="s">
        <v>245</v>
      </c>
      <c r="B739" t="s">
        <v>246</v>
      </c>
      <c r="C739" t="s">
        <v>17</v>
      </c>
      <c r="D739" t="s">
        <v>247</v>
      </c>
      <c r="E739" t="s">
        <v>248</v>
      </c>
      <c r="F739" t="s">
        <v>249</v>
      </c>
    </row>
    <row r="740" spans="1:6" hidden="1" x14ac:dyDescent="0.35">
      <c r="A740" t="s">
        <v>2326</v>
      </c>
      <c r="B740" t="s">
        <v>2327</v>
      </c>
      <c r="C740" t="s">
        <v>17</v>
      </c>
      <c r="D740" t="s">
        <v>30</v>
      </c>
      <c r="E740" t="s">
        <v>2328</v>
      </c>
      <c r="F740" t="s">
        <v>2329</v>
      </c>
    </row>
    <row r="741" spans="1:6" hidden="1" x14ac:dyDescent="0.35">
      <c r="A741" t="s">
        <v>2330</v>
      </c>
      <c r="B741" t="s">
        <v>2331</v>
      </c>
      <c r="C741" t="s">
        <v>17</v>
      </c>
      <c r="D741" t="s">
        <v>30</v>
      </c>
      <c r="E741" t="s">
        <v>2332</v>
      </c>
      <c r="F741" t="s">
        <v>2333</v>
      </c>
    </row>
    <row r="742" spans="1:6" hidden="1" x14ac:dyDescent="0.35">
      <c r="A742" t="s">
        <v>2334</v>
      </c>
      <c r="B742" t="s">
        <v>2335</v>
      </c>
      <c r="C742" t="s">
        <v>17</v>
      </c>
      <c r="E742" t="s">
        <v>1894</v>
      </c>
      <c r="F742" t="s">
        <v>48</v>
      </c>
    </row>
    <row r="743" spans="1:6" hidden="1" x14ac:dyDescent="0.35">
      <c r="A743" t="s">
        <v>2336</v>
      </c>
      <c r="B743" t="s">
        <v>2337</v>
      </c>
      <c r="C743" t="s">
        <v>17</v>
      </c>
      <c r="E743" t="s">
        <v>1883</v>
      </c>
      <c r="F743" t="s">
        <v>48</v>
      </c>
    </row>
    <row r="744" spans="1:6" hidden="1" x14ac:dyDescent="0.35">
      <c r="A744" t="s">
        <v>2338</v>
      </c>
      <c r="B744" t="s">
        <v>2339</v>
      </c>
      <c r="C744" t="s">
        <v>17</v>
      </c>
      <c r="E744" t="s">
        <v>2340</v>
      </c>
      <c r="F744" t="s">
        <v>19</v>
      </c>
    </row>
    <row r="745" spans="1:6" hidden="1" x14ac:dyDescent="0.35">
      <c r="A745" t="s">
        <v>2341</v>
      </c>
      <c r="B745" t="s">
        <v>2342</v>
      </c>
      <c r="C745" t="s">
        <v>17</v>
      </c>
      <c r="E745" t="s">
        <v>2343</v>
      </c>
      <c r="F745" t="s">
        <v>2344</v>
      </c>
    </row>
    <row r="746" spans="1:6" hidden="1" x14ac:dyDescent="0.35">
      <c r="A746" t="s">
        <v>2345</v>
      </c>
      <c r="B746" t="s">
        <v>2346</v>
      </c>
      <c r="C746" t="s">
        <v>17</v>
      </c>
      <c r="E746" t="s">
        <v>2343</v>
      </c>
      <c r="F746" t="s">
        <v>2347</v>
      </c>
    </row>
    <row r="747" spans="1:6" hidden="1" x14ac:dyDescent="0.35">
      <c r="A747" t="s">
        <v>2348</v>
      </c>
      <c r="B747" t="s">
        <v>2349</v>
      </c>
      <c r="C747" t="s">
        <v>17</v>
      </c>
      <c r="E747" t="s">
        <v>2350</v>
      </c>
      <c r="F747" t="s">
        <v>273</v>
      </c>
    </row>
    <row r="748" spans="1:6" hidden="1" x14ac:dyDescent="0.35">
      <c r="A748" t="s">
        <v>2351</v>
      </c>
      <c r="B748" t="s">
        <v>2352</v>
      </c>
      <c r="C748" t="s">
        <v>17</v>
      </c>
      <c r="E748" t="s">
        <v>2343</v>
      </c>
      <c r="F748" t="s">
        <v>1022</v>
      </c>
    </row>
    <row r="749" spans="1:6" hidden="1" x14ac:dyDescent="0.35">
      <c r="A749" t="s">
        <v>2353</v>
      </c>
      <c r="B749" t="s">
        <v>2354</v>
      </c>
      <c r="C749" t="s">
        <v>17</v>
      </c>
      <c r="E749" t="s">
        <v>2343</v>
      </c>
      <c r="F749" t="s">
        <v>2355</v>
      </c>
    </row>
    <row r="750" spans="1:6" hidden="1" x14ac:dyDescent="0.35">
      <c r="A750" t="s">
        <v>2356</v>
      </c>
      <c r="B750" t="s">
        <v>2357</v>
      </c>
      <c r="C750" t="s">
        <v>17</v>
      </c>
      <c r="E750" t="s">
        <v>2343</v>
      </c>
      <c r="F750" t="s">
        <v>482</v>
      </c>
    </row>
    <row r="751" spans="1:6" hidden="1" x14ac:dyDescent="0.35">
      <c r="A751" t="s">
        <v>2358</v>
      </c>
      <c r="B751" t="s">
        <v>2359</v>
      </c>
      <c r="C751" t="s">
        <v>17</v>
      </c>
      <c r="D751" t="s">
        <v>30</v>
      </c>
      <c r="E751" t="s">
        <v>2360</v>
      </c>
      <c r="F751" t="s">
        <v>266</v>
      </c>
    </row>
    <row r="752" spans="1:6" hidden="1" x14ac:dyDescent="0.35">
      <c r="A752" t="s">
        <v>2361</v>
      </c>
      <c r="B752" t="s">
        <v>2362</v>
      </c>
      <c r="C752" t="s">
        <v>17</v>
      </c>
      <c r="D752" t="s">
        <v>30</v>
      </c>
      <c r="E752" t="s">
        <v>2363</v>
      </c>
      <c r="F752" t="s">
        <v>2364</v>
      </c>
    </row>
    <row r="753" spans="1:6" hidden="1" x14ac:dyDescent="0.35">
      <c r="A753" t="s">
        <v>2365</v>
      </c>
      <c r="B753" t="s">
        <v>2366</v>
      </c>
      <c r="C753" t="s">
        <v>17</v>
      </c>
      <c r="D753" t="s">
        <v>30</v>
      </c>
      <c r="E753" t="s">
        <v>2367</v>
      </c>
      <c r="F753" t="s">
        <v>2368</v>
      </c>
    </row>
    <row r="754" spans="1:6" hidden="1" x14ac:dyDescent="0.35">
      <c r="A754" t="s">
        <v>2369</v>
      </c>
      <c r="B754" t="s">
        <v>2370</v>
      </c>
      <c r="C754" t="s">
        <v>17</v>
      </c>
      <c r="D754" t="s">
        <v>30</v>
      </c>
      <c r="E754" t="s">
        <v>2371</v>
      </c>
      <c r="F754" t="s">
        <v>2372</v>
      </c>
    </row>
    <row r="755" spans="1:6" hidden="1" x14ac:dyDescent="0.35">
      <c r="A755" t="s">
        <v>2373</v>
      </c>
      <c r="B755" t="s">
        <v>2374</v>
      </c>
      <c r="C755" t="s">
        <v>17</v>
      </c>
      <c r="D755" t="s">
        <v>30</v>
      </c>
      <c r="E755" t="s">
        <v>2375</v>
      </c>
      <c r="F755" t="s">
        <v>2376</v>
      </c>
    </row>
    <row r="756" spans="1:6" hidden="1" x14ac:dyDescent="0.35">
      <c r="A756" t="s">
        <v>2377</v>
      </c>
      <c r="B756" t="s">
        <v>2378</v>
      </c>
      <c r="C756" t="s">
        <v>17</v>
      </c>
      <c r="D756" t="s">
        <v>30</v>
      </c>
      <c r="E756" t="s">
        <v>2379</v>
      </c>
      <c r="F756" t="s">
        <v>2380</v>
      </c>
    </row>
    <row r="757" spans="1:6" hidden="1" x14ac:dyDescent="0.35">
      <c r="A757" t="s">
        <v>2381</v>
      </c>
      <c r="B757" t="s">
        <v>2382</v>
      </c>
      <c r="C757" t="s">
        <v>17</v>
      </c>
      <c r="D757" t="s">
        <v>30</v>
      </c>
      <c r="E757" t="s">
        <v>2383</v>
      </c>
      <c r="F757" t="s">
        <v>2384</v>
      </c>
    </row>
    <row r="758" spans="1:6" hidden="1" x14ac:dyDescent="0.35">
      <c r="A758" t="s">
        <v>2385</v>
      </c>
      <c r="B758" t="s">
        <v>2386</v>
      </c>
      <c r="C758" t="s">
        <v>17</v>
      </c>
      <c r="D758" t="s">
        <v>30</v>
      </c>
      <c r="E758" t="s">
        <v>2383</v>
      </c>
      <c r="F758" t="s">
        <v>2387</v>
      </c>
    </row>
    <row r="759" spans="1:6" x14ac:dyDescent="0.35">
      <c r="A759" t="s">
        <v>1212</v>
      </c>
      <c r="B759" t="s">
        <v>1213</v>
      </c>
      <c r="C759" t="s">
        <v>17</v>
      </c>
      <c r="D759" t="s">
        <v>247</v>
      </c>
      <c r="E759" t="s">
        <v>1214</v>
      </c>
      <c r="F759" t="s">
        <v>434</v>
      </c>
    </row>
    <row r="760" spans="1:6" hidden="1" x14ac:dyDescent="0.35">
      <c r="A760" t="s">
        <v>2392</v>
      </c>
      <c r="B760" t="s">
        <v>2393</v>
      </c>
      <c r="C760" t="s">
        <v>17</v>
      </c>
      <c r="D760" t="s">
        <v>2394</v>
      </c>
      <c r="E760" t="s">
        <v>2395</v>
      </c>
      <c r="F760" t="s">
        <v>2396</v>
      </c>
    </row>
    <row r="761" spans="1:6" hidden="1" x14ac:dyDescent="0.35">
      <c r="A761" t="s">
        <v>2397</v>
      </c>
      <c r="B761" t="s">
        <v>2398</v>
      </c>
      <c r="C761" t="s">
        <v>17</v>
      </c>
      <c r="D761" t="s">
        <v>2394</v>
      </c>
      <c r="E761" t="s">
        <v>2395</v>
      </c>
      <c r="F761" t="s">
        <v>2399</v>
      </c>
    </row>
    <row r="762" spans="1:6" hidden="1" x14ac:dyDescent="0.35">
      <c r="A762" t="s">
        <v>2400</v>
      </c>
      <c r="B762" t="s">
        <v>2401</v>
      </c>
      <c r="C762" t="s">
        <v>111</v>
      </c>
      <c r="D762" t="s">
        <v>939</v>
      </c>
      <c r="E762" t="s">
        <v>2402</v>
      </c>
      <c r="F762" t="s">
        <v>462</v>
      </c>
    </row>
    <row r="763" spans="1:6" hidden="1" x14ac:dyDescent="0.35">
      <c r="A763" t="s">
        <v>2403</v>
      </c>
      <c r="B763" t="s">
        <v>2404</v>
      </c>
      <c r="C763" t="s">
        <v>111</v>
      </c>
      <c r="D763" t="s">
        <v>939</v>
      </c>
      <c r="E763" t="s">
        <v>2405</v>
      </c>
      <c r="F763" t="s">
        <v>108</v>
      </c>
    </row>
    <row r="764" spans="1:6" hidden="1" x14ac:dyDescent="0.35">
      <c r="A764" t="s">
        <v>2406</v>
      </c>
      <c r="B764" t="s">
        <v>2407</v>
      </c>
      <c r="C764" t="s">
        <v>111</v>
      </c>
      <c r="D764" t="s">
        <v>939</v>
      </c>
      <c r="E764" t="s">
        <v>2408</v>
      </c>
      <c r="F764" t="s">
        <v>2409</v>
      </c>
    </row>
    <row r="765" spans="1:6" hidden="1" x14ac:dyDescent="0.35">
      <c r="A765" t="s">
        <v>2410</v>
      </c>
      <c r="B765" t="s">
        <v>2411</v>
      </c>
      <c r="C765" t="s">
        <v>111</v>
      </c>
      <c r="D765" t="s">
        <v>939</v>
      </c>
      <c r="E765" t="s">
        <v>2412</v>
      </c>
      <c r="F765" t="s">
        <v>1427</v>
      </c>
    </row>
    <row r="766" spans="1:6" hidden="1" x14ac:dyDescent="0.35">
      <c r="A766" t="s">
        <v>2413</v>
      </c>
      <c r="B766" t="s">
        <v>2414</v>
      </c>
      <c r="C766" t="s">
        <v>111</v>
      </c>
      <c r="D766" t="s">
        <v>939</v>
      </c>
      <c r="E766" t="s">
        <v>2412</v>
      </c>
      <c r="F766" t="s">
        <v>2415</v>
      </c>
    </row>
    <row r="767" spans="1:6" hidden="1" x14ac:dyDescent="0.35">
      <c r="A767" t="s">
        <v>2416</v>
      </c>
      <c r="B767" t="s">
        <v>2417</v>
      </c>
      <c r="C767" t="s">
        <v>111</v>
      </c>
      <c r="D767" t="s">
        <v>939</v>
      </c>
      <c r="E767" t="s">
        <v>2408</v>
      </c>
      <c r="F767" t="s">
        <v>419</v>
      </c>
    </row>
    <row r="768" spans="1:6" hidden="1" x14ac:dyDescent="0.35">
      <c r="A768" t="s">
        <v>2418</v>
      </c>
      <c r="B768" t="s">
        <v>2419</v>
      </c>
      <c r="C768" t="s">
        <v>111</v>
      </c>
      <c r="D768" t="s">
        <v>939</v>
      </c>
      <c r="E768" t="s">
        <v>2412</v>
      </c>
      <c r="F768" t="s">
        <v>2420</v>
      </c>
    </row>
    <row r="769" spans="1:6" hidden="1" x14ac:dyDescent="0.35">
      <c r="A769" t="s">
        <v>2421</v>
      </c>
      <c r="B769" t="s">
        <v>2422</v>
      </c>
      <c r="C769" t="s">
        <v>111</v>
      </c>
      <c r="D769" t="s">
        <v>939</v>
      </c>
      <c r="E769" t="s">
        <v>2412</v>
      </c>
      <c r="F769" t="s">
        <v>1049</v>
      </c>
    </row>
    <row r="770" spans="1:6" hidden="1" x14ac:dyDescent="0.35">
      <c r="A770" t="s">
        <v>2423</v>
      </c>
      <c r="B770" t="s">
        <v>2424</v>
      </c>
      <c r="C770" t="s">
        <v>111</v>
      </c>
      <c r="D770" t="s">
        <v>939</v>
      </c>
      <c r="E770" t="s">
        <v>2425</v>
      </c>
      <c r="F770" t="s">
        <v>2409</v>
      </c>
    </row>
    <row r="771" spans="1:6" hidden="1" x14ac:dyDescent="0.35">
      <c r="A771" t="s">
        <v>2426</v>
      </c>
      <c r="B771" t="s">
        <v>2427</v>
      </c>
      <c r="C771" t="s">
        <v>111</v>
      </c>
      <c r="D771" t="s">
        <v>939</v>
      </c>
      <c r="E771" t="s">
        <v>2425</v>
      </c>
      <c r="F771" t="s">
        <v>2428</v>
      </c>
    </row>
    <row r="772" spans="1:6" hidden="1" x14ac:dyDescent="0.35">
      <c r="A772" t="s">
        <v>2429</v>
      </c>
      <c r="B772" t="s">
        <v>2430</v>
      </c>
      <c r="C772" t="s">
        <v>111</v>
      </c>
      <c r="D772" t="s">
        <v>939</v>
      </c>
      <c r="E772" t="s">
        <v>2425</v>
      </c>
      <c r="F772" t="s">
        <v>1056</v>
      </c>
    </row>
    <row r="773" spans="1:6" hidden="1" x14ac:dyDescent="0.35">
      <c r="A773" t="s">
        <v>2431</v>
      </c>
      <c r="B773" t="s">
        <v>2432</v>
      </c>
      <c r="C773" t="s">
        <v>111</v>
      </c>
      <c r="D773" t="s">
        <v>939</v>
      </c>
      <c r="E773" t="s">
        <v>2412</v>
      </c>
      <c r="F773" t="s">
        <v>2433</v>
      </c>
    </row>
    <row r="774" spans="1:6" hidden="1" x14ac:dyDescent="0.35">
      <c r="A774" t="s">
        <v>2434</v>
      </c>
      <c r="B774" t="s">
        <v>2435</v>
      </c>
      <c r="C774" t="s">
        <v>111</v>
      </c>
      <c r="D774" t="s">
        <v>939</v>
      </c>
      <c r="E774" t="s">
        <v>2408</v>
      </c>
      <c r="F774" t="s">
        <v>2436</v>
      </c>
    </row>
    <row r="775" spans="1:6" hidden="1" x14ac:dyDescent="0.35">
      <c r="A775" t="s">
        <v>2437</v>
      </c>
      <c r="B775" t="s">
        <v>2438</v>
      </c>
      <c r="C775" t="s">
        <v>111</v>
      </c>
      <c r="D775" t="s">
        <v>939</v>
      </c>
      <c r="E775" t="s">
        <v>2412</v>
      </c>
      <c r="F775" t="s">
        <v>2439</v>
      </c>
    </row>
    <row r="776" spans="1:6" hidden="1" x14ac:dyDescent="0.35">
      <c r="A776" t="s">
        <v>2440</v>
      </c>
      <c r="B776" t="s">
        <v>2441</v>
      </c>
      <c r="C776" t="s">
        <v>111</v>
      </c>
      <c r="D776" t="s">
        <v>939</v>
      </c>
      <c r="E776" t="s">
        <v>2425</v>
      </c>
      <c r="F776" t="s">
        <v>2442</v>
      </c>
    </row>
    <row r="777" spans="1:6" hidden="1" x14ac:dyDescent="0.35">
      <c r="A777" t="s">
        <v>2416</v>
      </c>
      <c r="B777" t="s">
        <v>2417</v>
      </c>
      <c r="C777" t="s">
        <v>111</v>
      </c>
      <c r="D777" t="s">
        <v>939</v>
      </c>
      <c r="E777" t="s">
        <v>2425</v>
      </c>
      <c r="F777" t="s">
        <v>419</v>
      </c>
    </row>
    <row r="778" spans="1:6" hidden="1" x14ac:dyDescent="0.35">
      <c r="A778" t="s">
        <v>2443</v>
      </c>
      <c r="B778" t="s">
        <v>2444</v>
      </c>
      <c r="C778" t="s">
        <v>111</v>
      </c>
      <c r="D778" t="s">
        <v>939</v>
      </c>
      <c r="E778" t="s">
        <v>2425</v>
      </c>
      <c r="F778" t="s">
        <v>2445</v>
      </c>
    </row>
    <row r="779" spans="1:6" hidden="1" x14ac:dyDescent="0.35">
      <c r="A779" t="s">
        <v>2446</v>
      </c>
      <c r="B779" t="s">
        <v>2447</v>
      </c>
      <c r="C779" t="s">
        <v>17</v>
      </c>
      <c r="D779" t="s">
        <v>95</v>
      </c>
      <c r="E779" t="s">
        <v>2448</v>
      </c>
      <c r="F779" t="s">
        <v>27</v>
      </c>
    </row>
    <row r="780" spans="1:6" hidden="1" x14ac:dyDescent="0.35">
      <c r="A780" t="s">
        <v>2449</v>
      </c>
      <c r="B780" t="s">
        <v>2450</v>
      </c>
      <c r="C780" t="s">
        <v>17</v>
      </c>
      <c r="E780" t="s">
        <v>2451</v>
      </c>
      <c r="F780" t="s">
        <v>256</v>
      </c>
    </row>
    <row r="781" spans="1:6" hidden="1" x14ac:dyDescent="0.35">
      <c r="A781" t="s">
        <v>2452</v>
      </c>
      <c r="B781" t="s">
        <v>2453</v>
      </c>
      <c r="C781" t="s">
        <v>17</v>
      </c>
      <c r="E781" t="s">
        <v>2454</v>
      </c>
      <c r="F781" t="s">
        <v>2455</v>
      </c>
    </row>
    <row r="782" spans="1:6" hidden="1" x14ac:dyDescent="0.35">
      <c r="A782" t="s">
        <v>2456</v>
      </c>
      <c r="B782" t="s">
        <v>2457</v>
      </c>
      <c r="C782" t="s">
        <v>17</v>
      </c>
      <c r="E782" t="s">
        <v>2458</v>
      </c>
      <c r="F782" t="s">
        <v>2459</v>
      </c>
    </row>
    <row r="783" spans="1:6" hidden="1" x14ac:dyDescent="0.35">
      <c r="A783" t="s">
        <v>2460</v>
      </c>
      <c r="B783" t="s">
        <v>2461</v>
      </c>
      <c r="C783" t="s">
        <v>17</v>
      </c>
      <c r="E783" t="s">
        <v>2462</v>
      </c>
      <c r="F783" t="s">
        <v>2463</v>
      </c>
    </row>
    <row r="784" spans="1:6" hidden="1" x14ac:dyDescent="0.35">
      <c r="A784" t="s">
        <v>2464</v>
      </c>
      <c r="B784" t="s">
        <v>2465</v>
      </c>
      <c r="C784" t="s">
        <v>17</v>
      </c>
      <c r="E784" t="s">
        <v>2466</v>
      </c>
      <c r="F784" t="s">
        <v>2467</v>
      </c>
    </row>
    <row r="785" spans="1:6" hidden="1" x14ac:dyDescent="0.35">
      <c r="A785" t="s">
        <v>2468</v>
      </c>
      <c r="B785" t="s">
        <v>2469</v>
      </c>
      <c r="C785" t="s">
        <v>17</v>
      </c>
      <c r="E785" t="s">
        <v>2470</v>
      </c>
      <c r="F785" t="s">
        <v>2471</v>
      </c>
    </row>
    <row r="786" spans="1:6" hidden="1" x14ac:dyDescent="0.35">
      <c r="A786" t="s">
        <v>2472</v>
      </c>
      <c r="B786" t="s">
        <v>2473</v>
      </c>
      <c r="C786" t="s">
        <v>17</v>
      </c>
      <c r="E786" t="s">
        <v>2451</v>
      </c>
      <c r="F786" t="s">
        <v>23</v>
      </c>
    </row>
    <row r="787" spans="1:6" hidden="1" x14ac:dyDescent="0.35">
      <c r="A787" t="s">
        <v>937</v>
      </c>
      <c r="B787" t="s">
        <v>938</v>
      </c>
      <c r="C787" t="s">
        <v>17</v>
      </c>
      <c r="E787" t="s">
        <v>2451</v>
      </c>
      <c r="F787" t="s">
        <v>266</v>
      </c>
    </row>
    <row r="788" spans="1:6" hidden="1" x14ac:dyDescent="0.35">
      <c r="A788" t="s">
        <v>2474</v>
      </c>
      <c r="B788" t="s">
        <v>2475</v>
      </c>
      <c r="C788" t="s">
        <v>17</v>
      </c>
      <c r="D788" t="s">
        <v>30</v>
      </c>
      <c r="E788" t="s">
        <v>2476</v>
      </c>
      <c r="F788" t="s">
        <v>2477</v>
      </c>
    </row>
    <row r="789" spans="1:6" hidden="1" x14ac:dyDescent="0.35">
      <c r="A789" t="s">
        <v>2478</v>
      </c>
      <c r="B789" t="s">
        <v>2479</v>
      </c>
      <c r="C789" t="s">
        <v>17</v>
      </c>
      <c r="D789" t="s">
        <v>30</v>
      </c>
      <c r="E789" t="s">
        <v>2476</v>
      </c>
      <c r="F789" t="s">
        <v>2480</v>
      </c>
    </row>
    <row r="790" spans="1:6" hidden="1" x14ac:dyDescent="0.35">
      <c r="A790" t="s">
        <v>2481</v>
      </c>
      <c r="B790" t="s">
        <v>2482</v>
      </c>
      <c r="C790" t="s">
        <v>17</v>
      </c>
      <c r="D790" t="s">
        <v>30</v>
      </c>
      <c r="E790" t="s">
        <v>2476</v>
      </c>
      <c r="F790" t="s">
        <v>302</v>
      </c>
    </row>
    <row r="791" spans="1:6" hidden="1" x14ac:dyDescent="0.35">
      <c r="A791" t="s">
        <v>2483</v>
      </c>
      <c r="B791" t="s">
        <v>2484</v>
      </c>
      <c r="C791" t="s">
        <v>17</v>
      </c>
      <c r="D791" t="s">
        <v>30</v>
      </c>
      <c r="E791" t="s">
        <v>2476</v>
      </c>
      <c r="F791" t="s">
        <v>2485</v>
      </c>
    </row>
    <row r="792" spans="1:6" hidden="1" x14ac:dyDescent="0.35">
      <c r="A792" t="s">
        <v>2486</v>
      </c>
      <c r="B792" t="s">
        <v>2487</v>
      </c>
      <c r="C792" t="s">
        <v>17</v>
      </c>
      <c r="E792" t="s">
        <v>2488</v>
      </c>
      <c r="F792" t="s">
        <v>2489</v>
      </c>
    </row>
    <row r="793" spans="1:6" hidden="1" x14ac:dyDescent="0.35">
      <c r="A793" t="s">
        <v>2490</v>
      </c>
      <c r="B793" t="s">
        <v>2491</v>
      </c>
      <c r="C793" t="s">
        <v>17</v>
      </c>
      <c r="E793" t="s">
        <v>2488</v>
      </c>
      <c r="F793" t="s">
        <v>2492</v>
      </c>
    </row>
    <row r="794" spans="1:6" hidden="1" x14ac:dyDescent="0.35">
      <c r="A794" t="s">
        <v>2493</v>
      </c>
      <c r="B794" t="s">
        <v>2494</v>
      </c>
      <c r="C794" t="s">
        <v>17</v>
      </c>
      <c r="E794" t="s">
        <v>2495</v>
      </c>
      <c r="F794" t="s">
        <v>2496</v>
      </c>
    </row>
    <row r="795" spans="1:6" hidden="1" x14ac:dyDescent="0.35">
      <c r="A795" t="s">
        <v>944</v>
      </c>
      <c r="B795" t="s">
        <v>945</v>
      </c>
      <c r="C795" t="s">
        <v>17</v>
      </c>
      <c r="D795" t="s">
        <v>30</v>
      </c>
      <c r="E795" t="s">
        <v>2451</v>
      </c>
      <c r="F795" t="s">
        <v>859</v>
      </c>
    </row>
    <row r="796" spans="1:6" hidden="1" x14ac:dyDescent="0.35">
      <c r="A796" t="s">
        <v>2497</v>
      </c>
      <c r="B796" t="s">
        <v>2498</v>
      </c>
      <c r="C796" t="s">
        <v>17</v>
      </c>
      <c r="D796" t="s">
        <v>30</v>
      </c>
      <c r="E796" t="s">
        <v>2499</v>
      </c>
      <c r="F796" t="s">
        <v>2500</v>
      </c>
    </row>
    <row r="797" spans="1:6" hidden="1" x14ac:dyDescent="0.35">
      <c r="A797" t="s">
        <v>2501</v>
      </c>
      <c r="B797" t="s">
        <v>2502</v>
      </c>
      <c r="C797" t="s">
        <v>17</v>
      </c>
      <c r="D797" t="s">
        <v>30</v>
      </c>
      <c r="E797" t="s">
        <v>2503</v>
      </c>
      <c r="F797" t="s">
        <v>2504</v>
      </c>
    </row>
    <row r="798" spans="1:6" hidden="1" x14ac:dyDescent="0.35">
      <c r="A798" t="s">
        <v>2505</v>
      </c>
      <c r="B798" t="s">
        <v>2506</v>
      </c>
      <c r="C798" t="s">
        <v>17</v>
      </c>
      <c r="D798" t="s">
        <v>30</v>
      </c>
      <c r="E798" t="s">
        <v>2503</v>
      </c>
      <c r="F798" t="s">
        <v>2507</v>
      </c>
    </row>
    <row r="799" spans="1:6" hidden="1" x14ac:dyDescent="0.35">
      <c r="A799" t="s">
        <v>2508</v>
      </c>
      <c r="B799" t="s">
        <v>2509</v>
      </c>
      <c r="C799" t="s">
        <v>17</v>
      </c>
      <c r="D799" t="s">
        <v>30</v>
      </c>
      <c r="E799" t="s">
        <v>2503</v>
      </c>
      <c r="F799" t="s">
        <v>2510</v>
      </c>
    </row>
    <row r="800" spans="1:6" hidden="1" x14ac:dyDescent="0.35">
      <c r="A800" t="s">
        <v>2511</v>
      </c>
      <c r="B800" t="s">
        <v>2512</v>
      </c>
      <c r="C800" t="s">
        <v>17</v>
      </c>
      <c r="D800" t="s">
        <v>30</v>
      </c>
      <c r="E800" t="s">
        <v>2513</v>
      </c>
      <c r="F800" t="s">
        <v>2514</v>
      </c>
    </row>
    <row r="801" spans="1:6" hidden="1" x14ac:dyDescent="0.35">
      <c r="A801" t="s">
        <v>2515</v>
      </c>
      <c r="B801" t="s">
        <v>2516</v>
      </c>
      <c r="C801" t="s">
        <v>17</v>
      </c>
      <c r="D801" t="s">
        <v>30</v>
      </c>
      <c r="E801" t="s">
        <v>2517</v>
      </c>
      <c r="F801" t="s">
        <v>2518</v>
      </c>
    </row>
    <row r="802" spans="1:6" hidden="1" x14ac:dyDescent="0.35">
      <c r="A802" t="s">
        <v>2519</v>
      </c>
      <c r="B802" t="s">
        <v>2520</v>
      </c>
      <c r="C802" t="s">
        <v>17</v>
      </c>
      <c r="D802" t="s">
        <v>30</v>
      </c>
      <c r="E802" t="s">
        <v>2521</v>
      </c>
      <c r="F802" t="s">
        <v>2522</v>
      </c>
    </row>
    <row r="803" spans="1:6" hidden="1" x14ac:dyDescent="0.35">
      <c r="A803" t="s">
        <v>2523</v>
      </c>
      <c r="B803" t="s">
        <v>2524</v>
      </c>
      <c r="C803" t="s">
        <v>17</v>
      </c>
      <c r="D803" t="s">
        <v>30</v>
      </c>
      <c r="E803" t="s">
        <v>2517</v>
      </c>
      <c r="F803" t="s">
        <v>2525</v>
      </c>
    </row>
    <row r="804" spans="1:6" hidden="1" x14ac:dyDescent="0.35">
      <c r="A804" t="s">
        <v>2526</v>
      </c>
      <c r="B804" t="s">
        <v>2527</v>
      </c>
      <c r="C804" t="s">
        <v>17</v>
      </c>
      <c r="D804" t="s">
        <v>30</v>
      </c>
      <c r="E804" t="s">
        <v>2528</v>
      </c>
      <c r="F804" t="s">
        <v>2529</v>
      </c>
    </row>
    <row r="805" spans="1:6" hidden="1" x14ac:dyDescent="0.35">
      <c r="A805" t="s">
        <v>2530</v>
      </c>
      <c r="B805" t="s">
        <v>2531</v>
      </c>
      <c r="C805" t="s">
        <v>17</v>
      </c>
      <c r="D805" t="s">
        <v>30</v>
      </c>
      <c r="E805" t="s">
        <v>2532</v>
      </c>
      <c r="F805" t="s">
        <v>2533</v>
      </c>
    </row>
    <row r="806" spans="1:6" hidden="1" x14ac:dyDescent="0.35">
      <c r="A806" t="s">
        <v>2534</v>
      </c>
      <c r="B806" t="s">
        <v>2535</v>
      </c>
      <c r="C806" t="s">
        <v>17</v>
      </c>
      <c r="D806" t="s">
        <v>30</v>
      </c>
      <c r="E806" t="s">
        <v>2517</v>
      </c>
      <c r="F806" t="s">
        <v>2536</v>
      </c>
    </row>
    <row r="807" spans="1:6" hidden="1" x14ac:dyDescent="0.35">
      <c r="A807" t="s">
        <v>2537</v>
      </c>
      <c r="B807" t="s">
        <v>2538</v>
      </c>
      <c r="C807" t="s">
        <v>17</v>
      </c>
      <c r="D807" t="s">
        <v>30</v>
      </c>
      <c r="E807" t="s">
        <v>2539</v>
      </c>
      <c r="F807" t="s">
        <v>1871</v>
      </c>
    </row>
    <row r="808" spans="1:6" hidden="1" x14ac:dyDescent="0.35">
      <c r="A808" t="s">
        <v>2540</v>
      </c>
      <c r="B808" t="s">
        <v>2541</v>
      </c>
      <c r="C808" t="s">
        <v>17</v>
      </c>
      <c r="D808" t="s">
        <v>30</v>
      </c>
      <c r="E808" t="s">
        <v>2539</v>
      </c>
      <c r="F808" t="s">
        <v>2542</v>
      </c>
    </row>
    <row r="809" spans="1:6" hidden="1" x14ac:dyDescent="0.35">
      <c r="A809" t="s">
        <v>545</v>
      </c>
      <c r="B809" t="s">
        <v>546</v>
      </c>
      <c r="C809" t="s">
        <v>17</v>
      </c>
      <c r="D809" t="s">
        <v>30</v>
      </c>
      <c r="E809" t="s">
        <v>2451</v>
      </c>
      <c r="F809" t="s">
        <v>27</v>
      </c>
    </row>
    <row r="810" spans="1:6" hidden="1" x14ac:dyDescent="0.35">
      <c r="A810" t="s">
        <v>2543</v>
      </c>
      <c r="B810" t="s">
        <v>2544</v>
      </c>
      <c r="C810" t="s">
        <v>17</v>
      </c>
      <c r="D810" t="s">
        <v>30</v>
      </c>
      <c r="E810" t="s">
        <v>2545</v>
      </c>
      <c r="F810" t="s">
        <v>2546</v>
      </c>
    </row>
    <row r="811" spans="1:6" hidden="1" x14ac:dyDescent="0.35">
      <c r="A811" t="s">
        <v>2547</v>
      </c>
      <c r="B811" t="s">
        <v>2548</v>
      </c>
      <c r="C811" t="s">
        <v>17</v>
      </c>
      <c r="D811" t="s">
        <v>30</v>
      </c>
      <c r="E811" t="s">
        <v>2549</v>
      </c>
      <c r="F811" t="s">
        <v>2550</v>
      </c>
    </row>
    <row r="812" spans="1:6" hidden="1" x14ac:dyDescent="0.35">
      <c r="A812" t="s">
        <v>2551</v>
      </c>
      <c r="B812" t="s">
        <v>2552</v>
      </c>
      <c r="C812" t="s">
        <v>17</v>
      </c>
      <c r="D812" t="s">
        <v>95</v>
      </c>
      <c r="E812" t="s">
        <v>2553</v>
      </c>
      <c r="F812" t="s">
        <v>197</v>
      </c>
    </row>
    <row r="813" spans="1:6" x14ac:dyDescent="0.35">
      <c r="A813" t="s">
        <v>1007</v>
      </c>
      <c r="B813" t="s">
        <v>1008</v>
      </c>
      <c r="C813" t="s">
        <v>17</v>
      </c>
      <c r="D813" t="s">
        <v>247</v>
      </c>
      <c r="E813" t="s">
        <v>1009</v>
      </c>
      <c r="F813" t="s">
        <v>1010</v>
      </c>
    </row>
  </sheetData>
  <autoFilter ref="A1:F813">
    <filterColumn colId="4">
      <filters>
        <filter val="Apr 12, 2023, 12:27 pm"/>
        <filter val="Apr 20, 2023, 1:10 pm"/>
        <filter val="Apr 20, 2023, 1:13 pm"/>
        <filter val="Apr 27, 2023, 10:33 am"/>
        <filter val="Apr 27, 2023, 12:11 pm"/>
        <filter val="Apr 27, 2023, 8:22 am"/>
        <filter val="Apr 27, 2023, 8:23 am"/>
        <filter val="Apr 4, 2023, 11:58 am"/>
        <filter val="Aug 25, 2023, 8:55 am"/>
        <filter val="Dec 11, 2023, 6:46 am"/>
        <filter val="Dec 13, 2023, 6:15 am"/>
        <filter val="Dec 22, 2023, 6:51 am"/>
        <filter val="Dec 26, 2023, 8:56 am"/>
        <filter val="Feb 10, 2023, 11:22 am"/>
        <filter val="Jul 24, 2023, 6:01 am"/>
        <filter val="Jul 26, 2023, 9:03 am"/>
        <filter val="Jun 2, 2023, 1:04 pm"/>
        <filter val="Jun 2, 2023, 1:07 pm"/>
        <filter val="Jun 2, 2023, 1:09 pm"/>
        <filter val="Jun 2, 2023, 1:15 pm"/>
        <filter val="Jun 2, 2023, 6:21 am"/>
        <filter val="Jun 2, 2023, 6:47 am"/>
        <filter val="Jun 2, 2023, 9:47 am"/>
        <filter val="Jun 27, 2023, 11:35 am"/>
        <filter val="Jun 29, 2023, 12:19 pm"/>
        <filter val="Jun 8, 2023, 11:52 am"/>
        <filter val="Jun 8, 2023, 9:27 am"/>
        <filter val="Jun 8, 2023, 9:41 am"/>
        <filter val="Mar 22, 2023, 1:22 pm"/>
        <filter val="Mar 3, 2023, 12:54 pm"/>
        <filter val="Mar 31, 2023, 10:19 am"/>
        <filter val="May 17, 2023, 4:42 am"/>
        <filter val="May 31, 2023, 10:55 am"/>
        <filter val="May 31, 2023, 10:58 am"/>
        <filter val="May 31, 2023, 10:59 am"/>
        <filter val="May 31, 2023, 7:38 am"/>
        <filter val="May 4, 2023, 10:52 am"/>
        <filter val="May 4, 2023, 10:55 am"/>
        <filter val="Nov 2, 2023, 11:10 am"/>
        <filter val="Nov 29, 2023, 10:40 am"/>
        <filter val="Nov 29, 2023, 10:41 am"/>
        <filter val="Nov 29, 2023, 10:42 am"/>
        <filter val="Nov 29, 2023, 12:04 pm"/>
        <filter val="Nov 29, 2023, 12:05 pm"/>
        <filter val="Nov 29, 2023, 8:08 am"/>
        <filter val="Nov 29, 2023, 8:10 am"/>
        <filter val="Nov 6, 2023, 7:32 am"/>
        <filter val="Oct 10, 2023, 12:45 pm"/>
        <filter val="Oct 10, 2023, 12:48 pm"/>
        <filter val="Oct 2, 2023, 9:08 am"/>
        <filter val="Oct 30, 2023, 10:42 am"/>
        <filter val="Oct 30, 2023, 10:43 am"/>
        <filter val="Oct 30, 2023, 11:25 am"/>
        <filter val="Oct 30, 2023, 11:26 am"/>
        <filter val="Oct 30, 2023, 11:28 am"/>
        <filter val="Oct 30, 2023, 7:58 am"/>
        <filter val="Oct 30, 2023, 8:44 am"/>
        <filter val="Oct 31, 2023, 5:54 am"/>
      </filters>
    </filterColumn>
    <sortState xmlns:xlrd2="http://schemas.microsoft.com/office/spreadsheetml/2017/richdata2" ref="A3:F813">
      <sortCondition ref="E1:E81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51" workbookViewId="0">
      <selection activeCell="F81" sqref="A81:F8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0.9921875</v>
      </c>
      <c r="B2">
        <v>0.953125</v>
      </c>
      <c r="C2">
        <v>0.875</v>
      </c>
      <c r="D2">
        <v>0.9921875</v>
      </c>
      <c r="E2">
        <v>0</v>
      </c>
      <c r="F2">
        <v>0.9453125</v>
      </c>
      <c r="G2">
        <v>128</v>
      </c>
    </row>
    <row r="3" spans="1:7" x14ac:dyDescent="0.35">
      <c r="A3">
        <v>1</v>
      </c>
      <c r="B3">
        <v>0.9609375</v>
      </c>
      <c r="C3">
        <v>0.859375</v>
      </c>
      <c r="D3">
        <v>1</v>
      </c>
      <c r="E3">
        <v>0</v>
      </c>
      <c r="F3">
        <v>0.9609375</v>
      </c>
      <c r="G3">
        <v>128</v>
      </c>
    </row>
    <row r="4" spans="1:7" x14ac:dyDescent="0.35">
      <c r="A4">
        <v>1</v>
      </c>
      <c r="B4">
        <v>0.9296875</v>
      </c>
      <c r="C4">
        <v>0.8828125</v>
      </c>
      <c r="D4">
        <v>1</v>
      </c>
      <c r="E4">
        <v>0</v>
      </c>
      <c r="F4">
        <v>0.9296875</v>
      </c>
      <c r="G4">
        <v>128</v>
      </c>
    </row>
    <row r="5" spans="1:7" x14ac:dyDescent="0.35">
      <c r="A5">
        <v>0.9921875</v>
      </c>
      <c r="B5">
        <v>0.9296875</v>
      </c>
      <c r="C5">
        <v>0.8671875</v>
      </c>
      <c r="D5">
        <v>0.9921875</v>
      </c>
      <c r="E5">
        <v>7.8125E-3</v>
      </c>
      <c r="F5">
        <v>0.921875</v>
      </c>
      <c r="G5">
        <v>128</v>
      </c>
    </row>
    <row r="6" spans="1:7" x14ac:dyDescent="0.35">
      <c r="A6">
        <v>0.9921875</v>
      </c>
      <c r="B6">
        <v>0.953125</v>
      </c>
      <c r="C6">
        <v>0.8671875</v>
      </c>
      <c r="D6">
        <v>0.9921875</v>
      </c>
      <c r="E6">
        <v>7.8125E-3</v>
      </c>
      <c r="F6">
        <v>0.9296875</v>
      </c>
      <c r="G6">
        <v>128</v>
      </c>
    </row>
    <row r="7" spans="1:7" x14ac:dyDescent="0.35">
      <c r="A7">
        <v>0.9921875</v>
      </c>
      <c r="B7">
        <v>0.9921875</v>
      </c>
      <c r="C7">
        <v>0.90625</v>
      </c>
      <c r="D7">
        <v>0.9921875</v>
      </c>
      <c r="E7">
        <v>0</v>
      </c>
      <c r="F7">
        <v>0.96875</v>
      </c>
      <c r="G7">
        <v>128</v>
      </c>
    </row>
    <row r="8" spans="1:7" x14ac:dyDescent="0.35">
      <c r="A8">
        <v>1</v>
      </c>
      <c r="B8">
        <v>0.9375</v>
      </c>
      <c r="C8">
        <v>0.84375</v>
      </c>
      <c r="D8">
        <v>1</v>
      </c>
      <c r="E8">
        <v>0</v>
      </c>
      <c r="F8">
        <v>0.9453125</v>
      </c>
      <c r="G8">
        <v>128</v>
      </c>
    </row>
    <row r="9" spans="1:7" x14ac:dyDescent="0.35">
      <c r="A9">
        <v>0.9921875</v>
      </c>
      <c r="B9">
        <v>0.953125</v>
      </c>
      <c r="C9">
        <v>0.8671875</v>
      </c>
      <c r="D9">
        <v>0.984375</v>
      </c>
      <c r="E9">
        <v>7.8125E-3</v>
      </c>
      <c r="F9">
        <v>0.9453125</v>
      </c>
      <c r="G9">
        <v>128</v>
      </c>
    </row>
    <row r="10" spans="1:7" x14ac:dyDescent="0.35">
      <c r="A10">
        <v>0.9921875</v>
      </c>
      <c r="B10">
        <v>0.9453125</v>
      </c>
      <c r="C10">
        <v>0.875</v>
      </c>
      <c r="D10">
        <v>1</v>
      </c>
      <c r="E10">
        <v>7.8125E-3</v>
      </c>
      <c r="F10">
        <v>0.9375</v>
      </c>
      <c r="G10">
        <v>128</v>
      </c>
    </row>
    <row r="11" spans="1:7" x14ac:dyDescent="0.35">
      <c r="A11">
        <v>1</v>
      </c>
      <c r="B11">
        <v>0.9765625</v>
      </c>
      <c r="C11">
        <v>0.8671875</v>
      </c>
      <c r="D11">
        <v>1</v>
      </c>
      <c r="E11">
        <v>0</v>
      </c>
      <c r="F11">
        <v>0.9609375</v>
      </c>
      <c r="G11">
        <v>128</v>
      </c>
    </row>
    <row r="12" spans="1:7" x14ac:dyDescent="0.35">
      <c r="A12">
        <v>0.9921875</v>
      </c>
      <c r="B12">
        <v>0.96875</v>
      </c>
      <c r="C12">
        <v>0.8359375</v>
      </c>
      <c r="D12">
        <v>0.9921875</v>
      </c>
      <c r="E12">
        <v>0</v>
      </c>
      <c r="F12">
        <v>0.9453125</v>
      </c>
      <c r="G12">
        <v>128</v>
      </c>
    </row>
    <row r="13" spans="1:7" x14ac:dyDescent="0.35">
      <c r="A13">
        <v>1</v>
      </c>
      <c r="B13">
        <v>0.953125</v>
      </c>
      <c r="C13">
        <v>0.84375</v>
      </c>
      <c r="D13">
        <v>1</v>
      </c>
      <c r="E13">
        <v>0</v>
      </c>
      <c r="F13">
        <v>0.9296875</v>
      </c>
      <c r="G13">
        <v>128</v>
      </c>
    </row>
    <row r="14" spans="1:7" x14ac:dyDescent="0.35">
      <c r="A14">
        <v>0.9765625</v>
      </c>
      <c r="B14">
        <v>0.9375</v>
      </c>
      <c r="C14">
        <v>0.8515625</v>
      </c>
      <c r="D14">
        <v>0.984375</v>
      </c>
      <c r="E14">
        <v>7.8125E-3</v>
      </c>
      <c r="F14">
        <v>0.90625</v>
      </c>
      <c r="G14">
        <v>128</v>
      </c>
    </row>
    <row r="15" spans="1:7" x14ac:dyDescent="0.35">
      <c r="A15">
        <v>1</v>
      </c>
      <c r="B15">
        <v>0.9609375</v>
      </c>
      <c r="C15">
        <v>0.890625</v>
      </c>
      <c r="D15">
        <v>1</v>
      </c>
      <c r="E15">
        <v>0</v>
      </c>
      <c r="F15">
        <v>0.9453125</v>
      </c>
      <c r="G15">
        <v>128</v>
      </c>
    </row>
    <row r="16" spans="1:7" x14ac:dyDescent="0.35">
      <c r="A16">
        <v>0.9921875</v>
      </c>
      <c r="B16">
        <v>0.921875</v>
      </c>
      <c r="C16">
        <v>0.8671875</v>
      </c>
      <c r="D16">
        <v>0.984375</v>
      </c>
      <c r="E16">
        <v>0</v>
      </c>
      <c r="F16">
        <v>0.9140625</v>
      </c>
      <c r="G16">
        <v>128</v>
      </c>
    </row>
    <row r="17" spans="1:7" x14ac:dyDescent="0.35">
      <c r="A17">
        <v>0.9921875</v>
      </c>
      <c r="B17">
        <v>0.90625</v>
      </c>
      <c r="C17">
        <v>0.859375</v>
      </c>
      <c r="D17">
        <v>0.984375</v>
      </c>
      <c r="E17">
        <v>7.8125E-3</v>
      </c>
      <c r="F17">
        <v>0.90625</v>
      </c>
      <c r="G17">
        <v>128</v>
      </c>
    </row>
    <row r="18" spans="1:7" x14ac:dyDescent="0.35">
      <c r="A18">
        <v>0.9921875</v>
      </c>
      <c r="B18">
        <v>0.9296875</v>
      </c>
      <c r="C18">
        <v>0.90625</v>
      </c>
      <c r="D18">
        <v>0.9921875</v>
      </c>
      <c r="E18">
        <v>7.8125E-3</v>
      </c>
      <c r="F18">
        <v>0.9375</v>
      </c>
      <c r="G18">
        <v>128</v>
      </c>
    </row>
    <row r="19" spans="1:7" x14ac:dyDescent="0.35">
      <c r="A19">
        <v>1</v>
      </c>
      <c r="B19">
        <v>0.9609375</v>
      </c>
      <c r="C19">
        <v>0.8515625</v>
      </c>
      <c r="D19">
        <v>0.9921875</v>
      </c>
      <c r="E19">
        <v>0</v>
      </c>
      <c r="F19">
        <v>0.9296875</v>
      </c>
      <c r="G19">
        <v>128</v>
      </c>
    </row>
    <row r="20" spans="1:7" x14ac:dyDescent="0.35">
      <c r="A20">
        <v>0.9921875</v>
      </c>
      <c r="B20">
        <v>0.9140625</v>
      </c>
      <c r="C20">
        <v>0.859375</v>
      </c>
      <c r="D20">
        <v>0.9765625</v>
      </c>
      <c r="E20">
        <v>0</v>
      </c>
      <c r="F20">
        <v>0.90625</v>
      </c>
      <c r="G20">
        <v>128</v>
      </c>
    </row>
    <row r="21" spans="1:7" x14ac:dyDescent="0.35">
      <c r="A21">
        <v>0.9921875</v>
      </c>
      <c r="B21">
        <v>0.9609375</v>
      </c>
      <c r="C21">
        <v>0.84375</v>
      </c>
      <c r="D21">
        <v>1</v>
      </c>
      <c r="E21">
        <v>7.8125E-3</v>
      </c>
      <c r="F21">
        <v>0.9296875</v>
      </c>
      <c r="G21">
        <v>128</v>
      </c>
    </row>
    <row r="22" spans="1:7" x14ac:dyDescent="0.35">
      <c r="A22">
        <v>0.9921875</v>
      </c>
      <c r="B22">
        <v>0.9609375</v>
      </c>
      <c r="C22">
        <v>0.8671875</v>
      </c>
      <c r="D22">
        <v>0.9921875</v>
      </c>
      <c r="E22">
        <v>7.8125E-3</v>
      </c>
      <c r="F22">
        <v>0.9296875</v>
      </c>
      <c r="G22">
        <v>128</v>
      </c>
    </row>
    <row r="23" spans="1:7" x14ac:dyDescent="0.35">
      <c r="A23">
        <v>0.9765625</v>
      </c>
      <c r="B23">
        <v>0.953125</v>
      </c>
      <c r="C23">
        <v>0.8671875</v>
      </c>
      <c r="D23">
        <v>0.984375</v>
      </c>
      <c r="E23">
        <v>2.34375E-2</v>
      </c>
      <c r="F23">
        <v>0.9140625</v>
      </c>
      <c r="G23">
        <v>128</v>
      </c>
    </row>
    <row r="24" spans="1:7" x14ac:dyDescent="0.35">
      <c r="A24">
        <v>1</v>
      </c>
      <c r="B24">
        <v>0.921875</v>
      </c>
      <c r="C24">
        <v>0.859375</v>
      </c>
      <c r="D24">
        <v>1</v>
      </c>
      <c r="E24">
        <v>0</v>
      </c>
      <c r="F24">
        <v>0.9140625</v>
      </c>
      <c r="G24">
        <v>128</v>
      </c>
    </row>
    <row r="25" spans="1:7" x14ac:dyDescent="0.35">
      <c r="A25">
        <v>0.9921875</v>
      </c>
      <c r="B25">
        <v>0.984375</v>
      </c>
      <c r="C25">
        <v>0.859375</v>
      </c>
      <c r="D25">
        <v>0.984375</v>
      </c>
      <c r="E25">
        <v>7.8125E-3</v>
      </c>
      <c r="F25">
        <v>0.953125</v>
      </c>
      <c r="G25">
        <v>128</v>
      </c>
    </row>
    <row r="26" spans="1:7" x14ac:dyDescent="0.35">
      <c r="A26">
        <v>0.9921875</v>
      </c>
      <c r="B26">
        <v>0.9453125</v>
      </c>
      <c r="C26">
        <v>0.859375</v>
      </c>
      <c r="D26">
        <v>0.9921875</v>
      </c>
      <c r="E26">
        <v>0</v>
      </c>
      <c r="F26">
        <v>0.9453125</v>
      </c>
      <c r="G26">
        <v>128</v>
      </c>
    </row>
    <row r="27" spans="1:7" x14ac:dyDescent="0.35">
      <c r="A27">
        <v>0.9921875</v>
      </c>
      <c r="B27">
        <v>0.9453125</v>
      </c>
      <c r="C27">
        <v>0.890625</v>
      </c>
      <c r="D27">
        <v>0.9921875</v>
      </c>
      <c r="E27">
        <v>7.8125E-3</v>
      </c>
      <c r="F27">
        <v>0.9375</v>
      </c>
      <c r="G27">
        <v>128</v>
      </c>
    </row>
    <row r="28" spans="1:7" x14ac:dyDescent="0.35">
      <c r="A28">
        <v>0.9921875</v>
      </c>
      <c r="B28">
        <v>0.9375</v>
      </c>
      <c r="C28">
        <v>0.84375</v>
      </c>
      <c r="D28">
        <v>0.9921875</v>
      </c>
      <c r="E28">
        <v>7.8125E-3</v>
      </c>
      <c r="F28">
        <v>0.90625</v>
      </c>
      <c r="G28">
        <v>128</v>
      </c>
    </row>
    <row r="29" spans="1:7" x14ac:dyDescent="0.35">
      <c r="A29">
        <v>0.9921875</v>
      </c>
      <c r="B29">
        <v>0.9375</v>
      </c>
      <c r="C29">
        <v>0.921875</v>
      </c>
      <c r="D29">
        <v>0.984375</v>
      </c>
      <c r="E29">
        <v>7.8125E-3</v>
      </c>
      <c r="F29">
        <v>0.9296875</v>
      </c>
      <c r="G29">
        <v>128</v>
      </c>
    </row>
    <row r="30" spans="1:7" x14ac:dyDescent="0.35">
      <c r="A30">
        <v>0.9765625</v>
      </c>
      <c r="B30">
        <v>0.9453125</v>
      </c>
      <c r="C30">
        <v>0.875</v>
      </c>
      <c r="D30">
        <v>0.984375</v>
      </c>
      <c r="E30">
        <v>1.5625E-2</v>
      </c>
      <c r="F30">
        <v>0.890625</v>
      </c>
      <c r="G30">
        <v>128</v>
      </c>
    </row>
    <row r="31" spans="1:7" x14ac:dyDescent="0.35">
      <c r="A31">
        <v>0.9921875</v>
      </c>
      <c r="B31">
        <v>0.9609375</v>
      </c>
      <c r="C31">
        <v>0.8828125</v>
      </c>
      <c r="D31">
        <v>0.9921875</v>
      </c>
      <c r="E31">
        <v>0</v>
      </c>
      <c r="F31">
        <v>0.9296875</v>
      </c>
      <c r="G31">
        <v>128</v>
      </c>
    </row>
    <row r="32" spans="1:7" x14ac:dyDescent="0.35">
      <c r="A32">
        <v>0.9921875</v>
      </c>
      <c r="B32">
        <v>0.953125</v>
      </c>
      <c r="C32">
        <v>0.890625</v>
      </c>
      <c r="D32">
        <v>0.9921875</v>
      </c>
      <c r="E32">
        <v>7.8125E-3</v>
      </c>
      <c r="F32">
        <v>0.9375</v>
      </c>
      <c r="G32">
        <v>128</v>
      </c>
    </row>
    <row r="33" spans="1:7" x14ac:dyDescent="0.35">
      <c r="A33">
        <v>1</v>
      </c>
      <c r="B33">
        <v>0.9765625</v>
      </c>
      <c r="C33">
        <v>0.8984375</v>
      </c>
      <c r="D33">
        <v>0.984375</v>
      </c>
      <c r="E33">
        <v>0</v>
      </c>
      <c r="F33">
        <v>0.953125</v>
      </c>
      <c r="G33">
        <v>128</v>
      </c>
    </row>
    <row r="34" spans="1:7" x14ac:dyDescent="0.35">
      <c r="A34">
        <v>1</v>
      </c>
      <c r="B34">
        <v>0.984375</v>
      </c>
      <c r="C34">
        <v>0.890625</v>
      </c>
      <c r="D34">
        <v>1</v>
      </c>
      <c r="E34">
        <v>0</v>
      </c>
      <c r="F34">
        <v>0.96875</v>
      </c>
      <c r="G34">
        <v>128</v>
      </c>
    </row>
    <row r="35" spans="1:7" x14ac:dyDescent="0.35">
      <c r="A35">
        <v>0.9921875</v>
      </c>
      <c r="B35">
        <v>0.9296875</v>
      </c>
      <c r="C35">
        <v>0.8359375</v>
      </c>
      <c r="D35">
        <v>0.9921875</v>
      </c>
      <c r="E35">
        <v>7.8125E-3</v>
      </c>
      <c r="F35">
        <v>0.921875</v>
      </c>
      <c r="G35">
        <v>128</v>
      </c>
    </row>
    <row r="36" spans="1:7" x14ac:dyDescent="0.35">
      <c r="A36">
        <v>1</v>
      </c>
      <c r="B36">
        <v>0.953125</v>
      </c>
      <c r="C36">
        <v>0.90625</v>
      </c>
      <c r="D36">
        <v>1</v>
      </c>
      <c r="E36">
        <v>0</v>
      </c>
      <c r="F36">
        <v>0.9453125</v>
      </c>
      <c r="G36">
        <v>128</v>
      </c>
    </row>
    <row r="37" spans="1:7" x14ac:dyDescent="0.35">
      <c r="A37">
        <v>0.984375</v>
      </c>
      <c r="B37">
        <v>0.984375</v>
      </c>
      <c r="C37">
        <v>0.921875</v>
      </c>
      <c r="D37">
        <v>0.984375</v>
      </c>
      <c r="E37">
        <v>1.5625E-2</v>
      </c>
      <c r="F37">
        <v>0.9609375</v>
      </c>
      <c r="G37">
        <v>128</v>
      </c>
    </row>
    <row r="38" spans="1:7" x14ac:dyDescent="0.35">
      <c r="A38">
        <v>0.984375</v>
      </c>
      <c r="B38">
        <v>0.953125</v>
      </c>
      <c r="C38">
        <v>0.9140625</v>
      </c>
      <c r="D38">
        <v>0.9921875</v>
      </c>
      <c r="E38">
        <v>1.5625E-2</v>
      </c>
      <c r="F38">
        <v>0.9296875</v>
      </c>
      <c r="G38">
        <v>128</v>
      </c>
    </row>
    <row r="39" spans="1:7" x14ac:dyDescent="0.35">
      <c r="A39">
        <v>0.984375</v>
      </c>
      <c r="B39">
        <v>0.9765625</v>
      </c>
      <c r="C39">
        <v>0.921875</v>
      </c>
      <c r="D39">
        <v>0.984375</v>
      </c>
      <c r="E39">
        <v>1.5625E-2</v>
      </c>
      <c r="F39">
        <v>0.953125</v>
      </c>
      <c r="G39">
        <v>128</v>
      </c>
    </row>
    <row r="40" spans="1:7" x14ac:dyDescent="0.35">
      <c r="A40">
        <v>0.9921875</v>
      </c>
      <c r="B40">
        <v>0.9609375</v>
      </c>
      <c r="C40">
        <v>0.875</v>
      </c>
      <c r="D40">
        <v>0.984375</v>
      </c>
      <c r="E40">
        <v>7.8125E-3</v>
      </c>
      <c r="F40">
        <v>0.9453125</v>
      </c>
      <c r="G40">
        <v>128</v>
      </c>
    </row>
    <row r="41" spans="1:7" x14ac:dyDescent="0.35">
      <c r="A41">
        <v>0.9921875</v>
      </c>
      <c r="B41">
        <v>0.9765625</v>
      </c>
      <c r="C41">
        <v>0.8984375</v>
      </c>
      <c r="D41">
        <v>0.9921875</v>
      </c>
      <c r="E41">
        <v>7.8125E-3</v>
      </c>
      <c r="F41">
        <v>0.96875</v>
      </c>
      <c r="G41">
        <v>128</v>
      </c>
    </row>
    <row r="42" spans="1:7" x14ac:dyDescent="0.35">
      <c r="A42">
        <v>0.984375</v>
      </c>
      <c r="B42">
        <v>0.9609375</v>
      </c>
      <c r="C42">
        <v>0.921875</v>
      </c>
      <c r="D42">
        <v>0.984375</v>
      </c>
      <c r="E42">
        <v>1.5625E-2</v>
      </c>
      <c r="F42">
        <v>0.9375</v>
      </c>
      <c r="G42">
        <v>128</v>
      </c>
    </row>
    <row r="43" spans="1:7" x14ac:dyDescent="0.35">
      <c r="A43">
        <v>0.9921875</v>
      </c>
      <c r="B43">
        <v>0.96875</v>
      </c>
      <c r="C43">
        <v>0.875</v>
      </c>
      <c r="D43">
        <v>1</v>
      </c>
      <c r="E43">
        <v>7.8125E-3</v>
      </c>
      <c r="F43">
        <v>0.9296875</v>
      </c>
      <c r="G43">
        <v>128</v>
      </c>
    </row>
    <row r="44" spans="1:7" x14ac:dyDescent="0.35">
      <c r="A44">
        <v>1</v>
      </c>
      <c r="B44">
        <v>0.9765625</v>
      </c>
      <c r="C44">
        <v>0.8984375</v>
      </c>
      <c r="D44">
        <v>1</v>
      </c>
      <c r="E44">
        <v>0</v>
      </c>
      <c r="F44">
        <v>0.9765625</v>
      </c>
      <c r="G44">
        <v>128</v>
      </c>
    </row>
    <row r="45" spans="1:7" x14ac:dyDescent="0.35">
      <c r="A45">
        <v>0.9921875</v>
      </c>
      <c r="B45">
        <v>0.96875</v>
      </c>
      <c r="C45">
        <v>0.921875</v>
      </c>
      <c r="D45">
        <v>0.9921875</v>
      </c>
      <c r="E45">
        <v>7.8125E-3</v>
      </c>
      <c r="F45">
        <v>0.9453125</v>
      </c>
      <c r="G45">
        <v>128</v>
      </c>
    </row>
    <row r="46" spans="1:7" x14ac:dyDescent="0.35">
      <c r="A46">
        <v>0.9921875</v>
      </c>
      <c r="B46">
        <v>0.953125</v>
      </c>
      <c r="C46">
        <v>0.875</v>
      </c>
      <c r="D46">
        <v>0.9921875</v>
      </c>
      <c r="E46">
        <v>7.8125E-3</v>
      </c>
      <c r="F46">
        <v>0.9375</v>
      </c>
      <c r="G46">
        <v>128</v>
      </c>
    </row>
    <row r="47" spans="1:7" x14ac:dyDescent="0.35">
      <c r="A47">
        <v>0.984375</v>
      </c>
      <c r="B47">
        <v>0.9375</v>
      </c>
      <c r="C47">
        <v>0.8671875</v>
      </c>
      <c r="D47">
        <v>0.9765625</v>
      </c>
      <c r="E47">
        <v>1.5625E-2</v>
      </c>
      <c r="F47">
        <v>0.9140625</v>
      </c>
      <c r="G47">
        <v>128</v>
      </c>
    </row>
    <row r="48" spans="1:7" x14ac:dyDescent="0.35">
      <c r="A48">
        <v>0.9765625</v>
      </c>
      <c r="B48">
        <v>0.9296875</v>
      </c>
      <c r="C48">
        <v>0.8984375</v>
      </c>
      <c r="D48">
        <v>0.9921875</v>
      </c>
      <c r="E48">
        <v>2.34375E-2</v>
      </c>
      <c r="F48">
        <v>0.90625</v>
      </c>
      <c r="G48">
        <v>128</v>
      </c>
    </row>
    <row r="49" spans="1:7" x14ac:dyDescent="0.35">
      <c r="A49">
        <v>1</v>
      </c>
      <c r="B49">
        <v>0.921875</v>
      </c>
      <c r="C49">
        <v>0.84375</v>
      </c>
      <c r="D49">
        <v>1</v>
      </c>
      <c r="E49">
        <v>0</v>
      </c>
      <c r="F49">
        <v>0.8984375</v>
      </c>
      <c r="G49">
        <v>128</v>
      </c>
    </row>
    <row r="50" spans="1:7" x14ac:dyDescent="0.35">
      <c r="A50">
        <v>0.984375</v>
      </c>
      <c r="B50">
        <v>0.96875</v>
      </c>
      <c r="C50">
        <v>0.8984375</v>
      </c>
      <c r="D50">
        <v>0.9765625</v>
      </c>
      <c r="E50">
        <v>7.8125E-3</v>
      </c>
      <c r="F50">
        <v>0.9453125</v>
      </c>
      <c r="G50">
        <v>128</v>
      </c>
    </row>
    <row r="51" spans="1:7" x14ac:dyDescent="0.35">
      <c r="A51">
        <v>0.9921875</v>
      </c>
      <c r="B51">
        <v>0.9296875</v>
      </c>
      <c r="C51">
        <v>0.8671875</v>
      </c>
      <c r="D51">
        <v>0.9921875</v>
      </c>
      <c r="E51">
        <v>7.8125E-3</v>
      </c>
      <c r="F51">
        <v>0.90625</v>
      </c>
      <c r="G51">
        <v>128</v>
      </c>
    </row>
    <row r="52" spans="1:7" x14ac:dyDescent="0.35">
      <c r="A52">
        <v>0.984375</v>
      </c>
      <c r="B52">
        <v>0.9765625</v>
      </c>
      <c r="C52">
        <v>0.890625</v>
      </c>
      <c r="D52">
        <v>0.984375</v>
      </c>
      <c r="E52">
        <v>7.8125E-3</v>
      </c>
      <c r="F52">
        <v>0.96875</v>
      </c>
      <c r="G52">
        <v>128</v>
      </c>
    </row>
    <row r="53" spans="1:7" x14ac:dyDescent="0.35">
      <c r="A53">
        <v>1</v>
      </c>
      <c r="B53">
        <v>0.96875</v>
      </c>
      <c r="C53">
        <v>0.859375</v>
      </c>
      <c r="D53">
        <v>1</v>
      </c>
      <c r="E53">
        <v>0</v>
      </c>
      <c r="F53">
        <v>0.953125</v>
      </c>
      <c r="G53">
        <v>128</v>
      </c>
    </row>
    <row r="54" spans="1:7" x14ac:dyDescent="0.35">
      <c r="A54">
        <v>1</v>
      </c>
      <c r="B54">
        <v>0.9296875</v>
      </c>
      <c r="C54">
        <v>0.8203125</v>
      </c>
      <c r="D54">
        <v>1</v>
      </c>
      <c r="E54">
        <v>0</v>
      </c>
      <c r="F54">
        <v>0.921875</v>
      </c>
      <c r="G54">
        <v>128</v>
      </c>
    </row>
    <row r="55" spans="1:7" x14ac:dyDescent="0.35">
      <c r="A55">
        <v>0.9921875</v>
      </c>
      <c r="B55">
        <v>0.9140625</v>
      </c>
      <c r="C55">
        <v>0.8671875</v>
      </c>
      <c r="D55">
        <v>0.9921875</v>
      </c>
      <c r="E55">
        <v>0</v>
      </c>
      <c r="F55">
        <v>0.8984375</v>
      </c>
      <c r="G55">
        <v>128</v>
      </c>
    </row>
    <row r="56" spans="1:7" x14ac:dyDescent="0.35">
      <c r="A56">
        <v>1</v>
      </c>
      <c r="B56">
        <v>0.953125</v>
      </c>
      <c r="C56">
        <v>0.90625</v>
      </c>
      <c r="D56">
        <v>1</v>
      </c>
      <c r="E56">
        <v>0</v>
      </c>
      <c r="F56">
        <v>0.9453125</v>
      </c>
      <c r="G56">
        <v>128</v>
      </c>
    </row>
    <row r="57" spans="1:7" x14ac:dyDescent="0.35">
      <c r="A57">
        <v>1</v>
      </c>
      <c r="B57">
        <v>0.953125</v>
      </c>
      <c r="C57">
        <v>0.859375</v>
      </c>
      <c r="D57">
        <v>1</v>
      </c>
      <c r="E57">
        <v>0</v>
      </c>
      <c r="F57">
        <v>0.9609375</v>
      </c>
      <c r="G57">
        <v>128</v>
      </c>
    </row>
    <row r="58" spans="1:7" x14ac:dyDescent="0.35">
      <c r="A58">
        <v>0.9765625</v>
      </c>
      <c r="B58">
        <v>0.9453125</v>
      </c>
      <c r="C58">
        <v>0.875</v>
      </c>
      <c r="D58">
        <v>0.984375</v>
      </c>
      <c r="E58">
        <v>2.34375E-2</v>
      </c>
      <c r="F58">
        <v>0.90625</v>
      </c>
      <c r="G58">
        <v>128</v>
      </c>
    </row>
    <row r="59" spans="1:7" x14ac:dyDescent="0.35">
      <c r="A59">
        <v>0.984375</v>
      </c>
      <c r="B59">
        <v>0.953125</v>
      </c>
      <c r="C59">
        <v>0.875</v>
      </c>
      <c r="D59">
        <v>0.9921875</v>
      </c>
      <c r="E59">
        <v>7.8125E-3</v>
      </c>
      <c r="F59">
        <v>0.9375</v>
      </c>
      <c r="G59">
        <v>128</v>
      </c>
    </row>
    <row r="60" spans="1:7" x14ac:dyDescent="0.35">
      <c r="A60">
        <v>0.9921875</v>
      </c>
      <c r="B60">
        <v>0.96875</v>
      </c>
      <c r="C60">
        <v>0.890625</v>
      </c>
      <c r="D60">
        <v>0.9921875</v>
      </c>
      <c r="E60">
        <v>0</v>
      </c>
      <c r="F60">
        <v>0.953125</v>
      </c>
      <c r="G60">
        <v>128</v>
      </c>
    </row>
    <row r="61" spans="1:7" x14ac:dyDescent="0.35">
      <c r="A61">
        <v>0.984375</v>
      </c>
      <c r="B61">
        <v>0.96875</v>
      </c>
      <c r="C61">
        <v>0.9296875</v>
      </c>
      <c r="D61">
        <v>0.984375</v>
      </c>
      <c r="E61">
        <v>1.5625E-2</v>
      </c>
      <c r="F61">
        <v>0.9453125</v>
      </c>
      <c r="G61">
        <v>128</v>
      </c>
    </row>
    <row r="62" spans="1:7" x14ac:dyDescent="0.35">
      <c r="A62">
        <v>1</v>
      </c>
      <c r="B62">
        <v>0.96875</v>
      </c>
      <c r="C62">
        <v>0.890625</v>
      </c>
      <c r="D62">
        <v>1</v>
      </c>
      <c r="E62">
        <v>0</v>
      </c>
      <c r="F62">
        <v>0.9453125</v>
      </c>
      <c r="G62">
        <v>128</v>
      </c>
    </row>
    <row r="63" spans="1:7" x14ac:dyDescent="0.35">
      <c r="A63">
        <v>1</v>
      </c>
      <c r="B63">
        <v>0.9453125</v>
      </c>
      <c r="C63">
        <v>0.8828125</v>
      </c>
      <c r="D63">
        <v>1</v>
      </c>
      <c r="E63">
        <v>0</v>
      </c>
      <c r="F63">
        <v>0.9453125</v>
      </c>
      <c r="G63">
        <v>128</v>
      </c>
    </row>
    <row r="64" spans="1:7" x14ac:dyDescent="0.35">
      <c r="A64">
        <v>0.96875</v>
      </c>
      <c r="B64">
        <v>0.9375</v>
      </c>
      <c r="C64">
        <v>0.8359375</v>
      </c>
      <c r="D64">
        <v>0.96875</v>
      </c>
      <c r="E64">
        <v>3.125E-2</v>
      </c>
      <c r="F64">
        <v>0.890625</v>
      </c>
      <c r="G64">
        <v>128</v>
      </c>
    </row>
    <row r="65" spans="1:7" x14ac:dyDescent="0.35">
      <c r="A65">
        <v>0.9921875</v>
      </c>
      <c r="B65">
        <v>0.9453125</v>
      </c>
      <c r="C65">
        <v>0.8671875</v>
      </c>
      <c r="D65">
        <v>0.9921875</v>
      </c>
      <c r="E65">
        <v>7.8125E-3</v>
      </c>
      <c r="F65">
        <v>0.921875</v>
      </c>
      <c r="G65">
        <v>128</v>
      </c>
    </row>
    <row r="66" spans="1:7" x14ac:dyDescent="0.35">
      <c r="A66">
        <v>0.984375</v>
      </c>
      <c r="B66">
        <v>0.9765625</v>
      </c>
      <c r="C66">
        <v>0.890625</v>
      </c>
      <c r="D66">
        <v>0.9765625</v>
      </c>
      <c r="E66">
        <v>1.5625E-2</v>
      </c>
      <c r="F66">
        <v>0.953125</v>
      </c>
      <c r="G66">
        <v>128</v>
      </c>
    </row>
    <row r="67" spans="1:7" x14ac:dyDescent="0.35">
      <c r="A67">
        <v>1</v>
      </c>
      <c r="B67">
        <v>0.96875</v>
      </c>
      <c r="C67">
        <v>0.921875</v>
      </c>
      <c r="D67">
        <v>1</v>
      </c>
      <c r="E67">
        <v>0</v>
      </c>
      <c r="F67">
        <v>0.9765625</v>
      </c>
      <c r="G67">
        <v>128</v>
      </c>
    </row>
    <row r="68" spans="1:7" x14ac:dyDescent="0.35">
      <c r="A68">
        <v>0.9921875</v>
      </c>
      <c r="B68">
        <v>0.9609375</v>
      </c>
      <c r="C68">
        <v>0.9296875</v>
      </c>
      <c r="D68">
        <v>0.9921875</v>
      </c>
      <c r="E68">
        <v>7.8125E-3</v>
      </c>
      <c r="F68">
        <v>0.9453125</v>
      </c>
      <c r="G68">
        <v>128</v>
      </c>
    </row>
    <row r="69" spans="1:7" x14ac:dyDescent="0.35">
      <c r="A69">
        <v>0.9921875</v>
      </c>
      <c r="B69">
        <v>0.9453125</v>
      </c>
      <c r="C69">
        <v>0.859375</v>
      </c>
      <c r="D69">
        <v>0.96875</v>
      </c>
      <c r="E69">
        <v>7.8125E-3</v>
      </c>
      <c r="F69">
        <v>0.9140625</v>
      </c>
      <c r="G69">
        <v>128</v>
      </c>
    </row>
    <row r="70" spans="1:7" x14ac:dyDescent="0.35">
      <c r="A70">
        <v>1</v>
      </c>
      <c r="B70">
        <v>0.96875</v>
      </c>
      <c r="C70">
        <v>0.8984375</v>
      </c>
      <c r="D70">
        <v>1</v>
      </c>
      <c r="E70">
        <v>0</v>
      </c>
      <c r="F70">
        <v>0.953125</v>
      </c>
      <c r="G70">
        <v>128</v>
      </c>
    </row>
    <row r="71" spans="1:7" x14ac:dyDescent="0.35">
      <c r="A71">
        <v>0.984375</v>
      </c>
      <c r="B71">
        <v>0.96875</v>
      </c>
      <c r="C71">
        <v>0.875</v>
      </c>
      <c r="D71">
        <v>0.9921875</v>
      </c>
      <c r="E71">
        <v>1.5625E-2</v>
      </c>
      <c r="F71">
        <v>0.953125</v>
      </c>
      <c r="G71">
        <v>128</v>
      </c>
    </row>
    <row r="72" spans="1:7" x14ac:dyDescent="0.35">
      <c r="A72">
        <v>0.984375</v>
      </c>
      <c r="B72">
        <v>0.9375</v>
      </c>
      <c r="C72">
        <v>0.8671875</v>
      </c>
      <c r="D72">
        <v>0.984375</v>
      </c>
      <c r="E72">
        <v>1.5625E-2</v>
      </c>
      <c r="F72">
        <v>0.90625</v>
      </c>
      <c r="G72">
        <v>128</v>
      </c>
    </row>
    <row r="73" spans="1:7" x14ac:dyDescent="0.35">
      <c r="A73">
        <v>1</v>
      </c>
      <c r="B73">
        <v>0.9296875</v>
      </c>
      <c r="C73">
        <v>0.8359375</v>
      </c>
      <c r="D73">
        <v>1</v>
      </c>
      <c r="E73">
        <v>0</v>
      </c>
      <c r="F73">
        <v>0.9140625</v>
      </c>
      <c r="G73">
        <v>128</v>
      </c>
    </row>
    <row r="74" spans="1:7" x14ac:dyDescent="0.35">
      <c r="A74">
        <v>1</v>
      </c>
      <c r="B74">
        <v>0.9453125</v>
      </c>
      <c r="C74">
        <v>0.921875</v>
      </c>
      <c r="D74">
        <v>1</v>
      </c>
      <c r="E74">
        <v>0</v>
      </c>
      <c r="F74">
        <v>0.9453125</v>
      </c>
      <c r="G74">
        <v>128</v>
      </c>
    </row>
    <row r="75" spans="1:7" x14ac:dyDescent="0.35">
      <c r="A75">
        <v>0.9765625</v>
      </c>
      <c r="B75">
        <v>0.9453125</v>
      </c>
      <c r="C75">
        <v>0.890625</v>
      </c>
      <c r="D75">
        <v>0.96875</v>
      </c>
      <c r="E75">
        <v>1.5625E-2</v>
      </c>
      <c r="F75">
        <v>0.921875</v>
      </c>
      <c r="G75">
        <v>128</v>
      </c>
    </row>
    <row r="76" spans="1:7" x14ac:dyDescent="0.35">
      <c r="A76">
        <v>0.9921875</v>
      </c>
      <c r="B76">
        <v>0.9140625</v>
      </c>
      <c r="C76">
        <v>0.875</v>
      </c>
      <c r="D76">
        <v>0.9921875</v>
      </c>
      <c r="E76">
        <v>7.8125E-3</v>
      </c>
      <c r="F76">
        <v>0.9140625</v>
      </c>
      <c r="G76">
        <v>128</v>
      </c>
    </row>
    <row r="77" spans="1:7" x14ac:dyDescent="0.35">
      <c r="A77">
        <v>0.9921875</v>
      </c>
      <c r="B77">
        <v>0.9453125</v>
      </c>
      <c r="C77">
        <v>0.7890625</v>
      </c>
      <c r="D77">
        <v>1</v>
      </c>
      <c r="E77">
        <v>7.8125E-3</v>
      </c>
      <c r="F77">
        <v>0.8828125</v>
      </c>
      <c r="G77">
        <v>128</v>
      </c>
    </row>
    <row r="78" spans="1:7" x14ac:dyDescent="0.35">
      <c r="A78">
        <v>0.984375</v>
      </c>
      <c r="B78">
        <v>0.9453125</v>
      </c>
      <c r="C78">
        <v>0.8671875</v>
      </c>
      <c r="D78">
        <v>0.9921875</v>
      </c>
      <c r="E78">
        <v>1.5625E-2</v>
      </c>
      <c r="F78">
        <v>0.921875</v>
      </c>
      <c r="G78">
        <v>128</v>
      </c>
    </row>
    <row r="79" spans="1:7" x14ac:dyDescent="0.35">
      <c r="A79">
        <v>1</v>
      </c>
      <c r="B79">
        <v>0.9375</v>
      </c>
      <c r="C79">
        <v>0.828125</v>
      </c>
      <c r="D79">
        <v>1</v>
      </c>
      <c r="E79">
        <v>0</v>
      </c>
      <c r="F79">
        <v>0.9296875</v>
      </c>
      <c r="G79">
        <v>128</v>
      </c>
    </row>
    <row r="80" spans="1:7" x14ac:dyDescent="0.35">
      <c r="A80">
        <v>1</v>
      </c>
      <c r="B80">
        <v>1</v>
      </c>
      <c r="C80">
        <v>0.9375</v>
      </c>
      <c r="D80">
        <v>1</v>
      </c>
      <c r="E80">
        <v>0</v>
      </c>
      <c r="F80">
        <v>1</v>
      </c>
      <c r="G80">
        <v>16</v>
      </c>
    </row>
    <row r="81" spans="1:6" x14ac:dyDescent="0.35">
      <c r="A81">
        <f>SUMPRODUCT(A2:A80,$G2:$G80)/SUM($G2:$G80)</f>
        <v>0.99180000000000001</v>
      </c>
      <c r="B81">
        <f t="shared" ref="B81:F81" si="0">SUMPRODUCT(B2:B80,$G2:$G80)/SUM($G2:$G80)</f>
        <v>0.9516</v>
      </c>
      <c r="C81">
        <f t="shared" si="0"/>
        <v>0.87660000000000005</v>
      </c>
      <c r="D81">
        <f t="shared" si="0"/>
        <v>0.99139999999999995</v>
      </c>
      <c r="E81">
        <f t="shared" si="0"/>
        <v>6.6E-3</v>
      </c>
      <c r="F81">
        <f t="shared" si="0"/>
        <v>0.93410000000000004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trop_mnist_no</vt:lpstr>
      <vt:lpstr>relu_mnist_no</vt:lpstr>
      <vt:lpstr>Sheet4</vt:lpstr>
      <vt:lpstr>Sheet5</vt:lpstr>
      <vt:lpstr>maxout_mnist_no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Pasque</dc:creator>
  <cp:lastModifiedBy>Pasque, Kurt (LT)</cp:lastModifiedBy>
  <dcterms:created xsi:type="dcterms:W3CDTF">2024-01-09T19:52:22Z</dcterms:created>
  <dcterms:modified xsi:type="dcterms:W3CDTF">2024-01-11T05:38:36Z</dcterms:modified>
</cp:coreProperties>
</file>