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19" documentId="8_{4B19A5C7-0DB5-435F-B4EA-5CFFD5DB10AB}" xr6:coauthVersionLast="47" xr6:coauthVersionMax="47" xr10:uidLastSave="{BF1A1C6A-A3AF-4FF2-BBC8-40A6A5880855}"/>
  <bookViews>
    <workbookView xWindow="-110" yWindow="-110" windowWidth="24220" windowHeight="15500" xr2:uid="{6DD7363F-8A68-49F8-BBC6-DDA008728FB6}"/>
  </bookViews>
  <sheets>
    <sheet name="Sheet2" sheetId="2" r:id="rId1"/>
  </sheets>
  <definedNames>
    <definedName name="_xlnm._FilterDatabase" localSheetId="0" hidden="1">Sheet2!$F$1:$S$5207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 s="1"/>
  <c r="P2" i="2" s="1"/>
  <c r="R2" i="2" s="1"/>
  <c r="B3" i="2"/>
  <c r="G2" i="2" s="1"/>
  <c r="M3" i="2"/>
  <c r="M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C4" i="2"/>
  <c r="Q4" i="2" s="1"/>
  <c r="I2" i="2"/>
  <c r="Q300" i="2" l="1"/>
  <c r="Q256" i="2"/>
  <c r="Q104" i="2"/>
  <c r="Q44" i="2"/>
  <c r="Q172" i="2"/>
  <c r="Q128" i="2"/>
  <c r="Q278" i="2"/>
  <c r="Q108" i="2"/>
  <c r="Q236" i="2"/>
  <c r="Q86" i="2"/>
  <c r="Q214" i="2"/>
  <c r="Q84" i="2"/>
  <c r="Q192" i="2"/>
  <c r="Q64" i="2"/>
  <c r="Q150" i="2"/>
  <c r="Q22" i="2"/>
  <c r="Q304" i="2"/>
  <c r="Q284" i="2"/>
  <c r="Q262" i="2"/>
  <c r="Q220" i="2"/>
  <c r="Q198" i="2"/>
  <c r="Q176" i="2"/>
  <c r="Q156" i="2"/>
  <c r="Q134" i="2"/>
  <c r="Q112" i="2"/>
  <c r="Q92" i="2"/>
  <c r="Q70" i="2"/>
  <c r="Q48" i="2"/>
  <c r="Q28" i="2"/>
  <c r="Q302" i="2"/>
  <c r="Q280" i="2"/>
  <c r="Q260" i="2"/>
  <c r="Q238" i="2"/>
  <c r="Q216" i="2"/>
  <c r="Q196" i="2"/>
  <c r="Q174" i="2"/>
  <c r="Q152" i="2"/>
  <c r="Q132" i="2"/>
  <c r="Q110" i="2"/>
  <c r="Q88" i="2"/>
  <c r="Q68" i="2"/>
  <c r="Q46" i="2"/>
  <c r="Q24" i="2"/>
  <c r="Q62" i="2"/>
  <c r="Q16" i="2"/>
  <c r="Q296" i="2"/>
  <c r="Q232" i="2"/>
  <c r="Q20" i="2"/>
  <c r="Q272" i="2"/>
  <c r="Q60" i="2"/>
  <c r="Q292" i="2"/>
  <c r="Q270" i="2"/>
  <c r="Q248" i="2"/>
  <c r="Q228" i="2"/>
  <c r="Q206" i="2"/>
  <c r="Q184" i="2"/>
  <c r="Q164" i="2"/>
  <c r="Q142" i="2"/>
  <c r="Q120" i="2"/>
  <c r="Q100" i="2"/>
  <c r="Q78" i="2"/>
  <c r="Q56" i="2"/>
  <c r="Q36" i="2"/>
  <c r="Q14" i="2"/>
  <c r="Q276" i="2"/>
  <c r="Q254" i="2"/>
  <c r="Q212" i="2"/>
  <c r="Q190" i="2"/>
  <c r="Q168" i="2"/>
  <c r="Q148" i="2"/>
  <c r="Q40" i="2"/>
  <c r="Q294" i="2"/>
  <c r="Q230" i="2"/>
  <c r="Q208" i="2"/>
  <c r="Q166" i="2"/>
  <c r="Q144" i="2"/>
  <c r="Q124" i="2"/>
  <c r="Q102" i="2"/>
  <c r="Q38" i="2"/>
  <c r="Q288" i="2"/>
  <c r="Q268" i="2"/>
  <c r="Q246" i="2"/>
  <c r="Q224" i="2"/>
  <c r="Q204" i="2"/>
  <c r="Q182" i="2"/>
  <c r="Q160" i="2"/>
  <c r="Q140" i="2"/>
  <c r="Q118" i="2"/>
  <c r="Q96" i="2"/>
  <c r="Q76" i="2"/>
  <c r="Q54" i="2"/>
  <c r="Q32" i="2"/>
  <c r="Q12" i="2"/>
  <c r="Q252" i="2"/>
  <c r="Q188" i="2"/>
  <c r="Q80" i="2"/>
  <c r="Q286" i="2"/>
  <c r="Q264" i="2"/>
  <c r="Q244" i="2"/>
  <c r="Q222" i="2"/>
  <c r="Q200" i="2"/>
  <c r="Q180" i="2"/>
  <c r="Q158" i="2"/>
  <c r="Q136" i="2"/>
  <c r="Q116" i="2"/>
  <c r="Q94" i="2"/>
  <c r="Q72" i="2"/>
  <c r="Q52" i="2"/>
  <c r="Q30" i="2"/>
  <c r="Q8" i="2"/>
  <c r="Q126" i="2"/>
  <c r="Q240" i="2"/>
  <c r="Q3" i="2"/>
  <c r="Q291" i="2"/>
  <c r="Q275" i="2"/>
  <c r="Q259" i="2"/>
  <c r="Q243" i="2"/>
  <c r="Q227" i="2"/>
  <c r="Q211" i="2"/>
  <c r="Q195" i="2"/>
  <c r="Q179" i="2"/>
  <c r="Q163" i="2"/>
  <c r="Q147" i="2"/>
  <c r="Q131" i="2"/>
  <c r="Q115" i="2"/>
  <c r="Q99" i="2"/>
  <c r="Q83" i="2"/>
  <c r="Q67" i="2"/>
  <c r="Q51" i="2"/>
  <c r="Q35" i="2"/>
  <c r="Q19" i="2"/>
  <c r="Q299" i="2"/>
  <c r="Q283" i="2"/>
  <c r="Q267" i="2"/>
  <c r="Q251" i="2"/>
  <c r="Q235" i="2"/>
  <c r="Q219" i="2"/>
  <c r="Q203" i="2"/>
  <c r="Q187" i="2"/>
  <c r="Q171" i="2"/>
  <c r="Q155" i="2"/>
  <c r="Q139" i="2"/>
  <c r="Q123" i="2"/>
  <c r="Q107" i="2"/>
  <c r="Q91" i="2"/>
  <c r="Q75" i="2"/>
  <c r="Q59" i="2"/>
  <c r="Q43" i="2"/>
  <c r="Q27" i="2"/>
  <c r="Q11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26" i="2"/>
  <c r="Q18" i="2"/>
  <c r="Q10" i="2"/>
  <c r="Q2" i="2"/>
  <c r="S2" i="2" s="1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6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  <c r="N4" i="2"/>
  <c r="O4" i="2" s="1"/>
  <c r="P4" i="2" s="1"/>
  <c r="R4" i="2" s="1"/>
  <c r="S4" i="2" s="1"/>
  <c r="M5" i="2"/>
  <c r="N5" i="2" s="1"/>
  <c r="O5" i="2" s="1"/>
  <c r="P5" i="2" s="1"/>
  <c r="R5" i="2" s="1"/>
  <c r="N3" i="2"/>
  <c r="O3" i="2" s="1"/>
  <c r="P3" i="2" s="1"/>
  <c r="R3" i="2" s="1"/>
  <c r="I3" i="2"/>
  <c r="G12" i="2"/>
  <c r="H12" i="2" s="1"/>
  <c r="J12" i="2" s="1"/>
  <c r="I13" i="2"/>
  <c r="F14" i="2"/>
  <c r="F15" i="2" s="1"/>
  <c r="I12" i="2"/>
  <c r="B5" i="2"/>
  <c r="B6" i="2" s="1"/>
  <c r="C6" i="2" s="1"/>
  <c r="H2" i="2"/>
  <c r="J2" i="2" s="1"/>
  <c r="K2" i="2" s="1"/>
  <c r="G3" i="2"/>
  <c r="H3" i="2" s="1"/>
  <c r="J3" i="2" s="1"/>
  <c r="G13" i="2"/>
  <c r="H13" i="2" s="1"/>
  <c r="J13" i="2" s="1"/>
  <c r="G4" i="2"/>
  <c r="H4" i="2" s="1"/>
  <c r="J4" i="2" s="1"/>
  <c r="I4" i="2"/>
  <c r="I5" i="2"/>
  <c r="C3" i="2"/>
  <c r="S3" i="2" l="1"/>
  <c r="M6" i="2"/>
  <c r="N6" i="2" s="1"/>
  <c r="O6" i="2" s="1"/>
  <c r="P6" i="2" s="1"/>
  <c r="R6" i="2" s="1"/>
  <c r="S6" i="2" s="1"/>
  <c r="K3" i="2"/>
  <c r="S5" i="2"/>
  <c r="G14" i="2"/>
  <c r="H14" i="2" s="1"/>
  <c r="J14" i="2" s="1"/>
  <c r="I14" i="2"/>
  <c r="K12" i="2"/>
  <c r="K13" i="2"/>
  <c r="K4" i="2"/>
  <c r="B7" i="2"/>
  <c r="B8" i="2" s="1"/>
  <c r="F16" i="2"/>
  <c r="I15" i="2"/>
  <c r="G15" i="2"/>
  <c r="H15" i="2" s="1"/>
  <c r="J15" i="2" s="1"/>
  <c r="G5" i="2"/>
  <c r="H5" i="2" s="1"/>
  <c r="J5" i="2" s="1"/>
  <c r="K5" i="2" s="1"/>
  <c r="M7" i="2" l="1"/>
  <c r="M8" i="2" s="1"/>
  <c r="N7" i="2"/>
  <c r="O7" i="2" s="1"/>
  <c r="P7" i="2" s="1"/>
  <c r="R7" i="2" s="1"/>
  <c r="S7" i="2" s="1"/>
  <c r="K14" i="2"/>
  <c r="K15" i="2"/>
  <c r="B9" i="2"/>
  <c r="F17" i="2"/>
  <c r="G16" i="2"/>
  <c r="H16" i="2" s="1"/>
  <c r="J16" i="2" s="1"/>
  <c r="I16" i="2"/>
  <c r="G6" i="2"/>
  <c r="H6" i="2" s="1"/>
  <c r="J6" i="2" s="1"/>
  <c r="I6" i="2"/>
  <c r="M9" i="2" l="1"/>
  <c r="N8" i="2"/>
  <c r="O8" i="2" s="1"/>
  <c r="P8" i="2" s="1"/>
  <c r="R8" i="2" s="1"/>
  <c r="S8" i="2" s="1"/>
  <c r="K16" i="2"/>
  <c r="G17" i="2"/>
  <c r="H17" i="2" s="1"/>
  <c r="J17" i="2" s="1"/>
  <c r="I17" i="2"/>
  <c r="F18" i="2"/>
  <c r="G7" i="2"/>
  <c r="H7" i="2" s="1"/>
  <c r="J7" i="2" s="1"/>
  <c r="I7" i="2"/>
  <c r="K6" i="2"/>
  <c r="M10" i="2" l="1"/>
  <c r="N9" i="2"/>
  <c r="O9" i="2" s="1"/>
  <c r="P9" i="2" s="1"/>
  <c r="R9" i="2" s="1"/>
  <c r="S9" i="2" s="1"/>
  <c r="K17" i="2"/>
  <c r="F19" i="2"/>
  <c r="G18" i="2"/>
  <c r="H18" i="2" s="1"/>
  <c r="J18" i="2" s="1"/>
  <c r="I18" i="2"/>
  <c r="G8" i="2"/>
  <c r="H8" i="2" s="1"/>
  <c r="J8" i="2" s="1"/>
  <c r="I8" i="2"/>
  <c r="K7" i="2"/>
  <c r="M11" i="2" l="1"/>
  <c r="N10" i="2"/>
  <c r="O10" i="2" s="1"/>
  <c r="P10" i="2" s="1"/>
  <c r="R10" i="2" s="1"/>
  <c r="S10" i="2" s="1"/>
  <c r="K18" i="2"/>
  <c r="F20" i="2"/>
  <c r="I19" i="2"/>
  <c r="G19" i="2"/>
  <c r="H19" i="2" s="1"/>
  <c r="J19" i="2" s="1"/>
  <c r="K19" i="2" s="1"/>
  <c r="G9" i="2"/>
  <c r="H9" i="2" s="1"/>
  <c r="J9" i="2" s="1"/>
  <c r="I9" i="2"/>
  <c r="K8" i="2"/>
  <c r="M12" i="2" l="1"/>
  <c r="N11" i="2"/>
  <c r="O11" i="2" s="1"/>
  <c r="P11" i="2" s="1"/>
  <c r="R11" i="2" s="1"/>
  <c r="S11" i="2" s="1"/>
  <c r="F21" i="2"/>
  <c r="G20" i="2"/>
  <c r="H20" i="2" s="1"/>
  <c r="J20" i="2" s="1"/>
  <c r="I20" i="2"/>
  <c r="I10" i="2"/>
  <c r="G10" i="2"/>
  <c r="H10" i="2" s="1"/>
  <c r="J10" i="2" s="1"/>
  <c r="K9" i="2"/>
  <c r="K10" i="2" l="1"/>
  <c r="M13" i="2"/>
  <c r="N12" i="2"/>
  <c r="O12" i="2" s="1"/>
  <c r="P12" i="2" s="1"/>
  <c r="R12" i="2" s="1"/>
  <c r="S12" i="2" s="1"/>
  <c r="K20" i="2"/>
  <c r="I21" i="2"/>
  <c r="G21" i="2"/>
  <c r="H21" i="2" s="1"/>
  <c r="J21" i="2" s="1"/>
  <c r="F22" i="2"/>
  <c r="I11" i="2"/>
  <c r="G11" i="2"/>
  <c r="H11" i="2" s="1"/>
  <c r="J11" i="2" s="1"/>
  <c r="K11" i="2" l="1"/>
  <c r="N13" i="2"/>
  <c r="O13" i="2" s="1"/>
  <c r="P13" i="2" s="1"/>
  <c r="R13" i="2" s="1"/>
  <c r="S13" i="2" s="1"/>
  <c r="M14" i="2"/>
  <c r="F23" i="2"/>
  <c r="G22" i="2"/>
  <c r="H22" i="2" s="1"/>
  <c r="J22" i="2" s="1"/>
  <c r="I22" i="2"/>
  <c r="K21" i="2"/>
  <c r="N14" i="2" l="1"/>
  <c r="O14" i="2" s="1"/>
  <c r="P14" i="2" s="1"/>
  <c r="R14" i="2" s="1"/>
  <c r="S14" i="2" s="1"/>
  <c r="M15" i="2"/>
  <c r="K22" i="2"/>
  <c r="F24" i="2"/>
  <c r="I23" i="2"/>
  <c r="G23" i="2"/>
  <c r="H23" i="2" s="1"/>
  <c r="J23" i="2" s="1"/>
  <c r="K23" i="2" s="1"/>
  <c r="N15" i="2" l="1"/>
  <c r="O15" i="2" s="1"/>
  <c r="P15" i="2" s="1"/>
  <c r="R15" i="2" s="1"/>
  <c r="S15" i="2" s="1"/>
  <c r="M16" i="2"/>
  <c r="F25" i="2"/>
  <c r="G24" i="2"/>
  <c r="H24" i="2" s="1"/>
  <c r="J24" i="2" s="1"/>
  <c r="I24" i="2"/>
  <c r="M17" i="2" l="1"/>
  <c r="N16" i="2"/>
  <c r="O16" i="2" s="1"/>
  <c r="P16" i="2" s="1"/>
  <c r="R16" i="2" s="1"/>
  <c r="S16" i="2" s="1"/>
  <c r="K24" i="2"/>
  <c r="G25" i="2"/>
  <c r="H25" i="2" s="1"/>
  <c r="J25" i="2" s="1"/>
  <c r="I25" i="2"/>
  <c r="F26" i="2"/>
  <c r="N17" i="2" l="1"/>
  <c r="O17" i="2" s="1"/>
  <c r="P17" i="2" s="1"/>
  <c r="R17" i="2" s="1"/>
  <c r="S17" i="2" s="1"/>
  <c r="M18" i="2"/>
  <c r="K25" i="2"/>
  <c r="F27" i="2"/>
  <c r="G26" i="2"/>
  <c r="H26" i="2" s="1"/>
  <c r="J26" i="2" s="1"/>
  <c r="I26" i="2"/>
  <c r="M19" i="2" l="1"/>
  <c r="N18" i="2"/>
  <c r="O18" i="2" s="1"/>
  <c r="P18" i="2" s="1"/>
  <c r="R18" i="2" s="1"/>
  <c r="S18" i="2" s="1"/>
  <c r="K26" i="2"/>
  <c r="F28" i="2"/>
  <c r="I27" i="2"/>
  <c r="G27" i="2"/>
  <c r="H27" i="2" s="1"/>
  <c r="J27" i="2" s="1"/>
  <c r="N19" i="2" l="1"/>
  <c r="O19" i="2" s="1"/>
  <c r="P19" i="2" s="1"/>
  <c r="R19" i="2" s="1"/>
  <c r="S19" i="2" s="1"/>
  <c r="M20" i="2"/>
  <c r="K27" i="2"/>
  <c r="F29" i="2"/>
  <c r="G28" i="2"/>
  <c r="H28" i="2" s="1"/>
  <c r="J28" i="2" s="1"/>
  <c r="I28" i="2"/>
  <c r="N20" i="2" l="1"/>
  <c r="O20" i="2" s="1"/>
  <c r="P20" i="2" s="1"/>
  <c r="R20" i="2" s="1"/>
  <c r="S20" i="2" s="1"/>
  <c r="M21" i="2"/>
  <c r="K28" i="2"/>
  <c r="I29" i="2"/>
  <c r="G29" i="2"/>
  <c r="H29" i="2" s="1"/>
  <c r="J29" i="2" s="1"/>
  <c r="K29" i="2" s="1"/>
  <c r="F30" i="2"/>
  <c r="M22" i="2" l="1"/>
  <c r="N21" i="2"/>
  <c r="O21" i="2" s="1"/>
  <c r="P21" i="2" s="1"/>
  <c r="R21" i="2" s="1"/>
  <c r="S21" i="2" s="1"/>
  <c r="F31" i="2"/>
  <c r="G30" i="2"/>
  <c r="H30" i="2" s="1"/>
  <c r="J30" i="2" s="1"/>
  <c r="I30" i="2"/>
  <c r="M23" i="2" l="1"/>
  <c r="N22" i="2"/>
  <c r="O22" i="2" s="1"/>
  <c r="P22" i="2" s="1"/>
  <c r="R22" i="2" s="1"/>
  <c r="S22" i="2" s="1"/>
  <c r="K30" i="2"/>
  <c r="F32" i="2"/>
  <c r="I31" i="2"/>
  <c r="G31" i="2"/>
  <c r="H31" i="2" s="1"/>
  <c r="J31" i="2" s="1"/>
  <c r="K31" i="2" s="1"/>
  <c r="M24" i="2" l="1"/>
  <c r="N23" i="2"/>
  <c r="O23" i="2" s="1"/>
  <c r="P23" i="2" s="1"/>
  <c r="R23" i="2" s="1"/>
  <c r="S23" i="2" s="1"/>
  <c r="F33" i="2"/>
  <c r="G32" i="2"/>
  <c r="H32" i="2" s="1"/>
  <c r="J32" i="2" s="1"/>
  <c r="I32" i="2"/>
  <c r="M25" i="2" l="1"/>
  <c r="N24" i="2"/>
  <c r="O24" i="2" s="1"/>
  <c r="P24" i="2" s="1"/>
  <c r="R24" i="2" s="1"/>
  <c r="S24" i="2" s="1"/>
  <c r="K32" i="2"/>
  <c r="G33" i="2"/>
  <c r="H33" i="2" s="1"/>
  <c r="J33" i="2" s="1"/>
  <c r="I33" i="2"/>
  <c r="F34" i="2"/>
  <c r="N25" i="2" l="1"/>
  <c r="O25" i="2" s="1"/>
  <c r="P25" i="2" s="1"/>
  <c r="R25" i="2" s="1"/>
  <c r="S25" i="2" s="1"/>
  <c r="M26" i="2"/>
  <c r="F35" i="2"/>
  <c r="G34" i="2"/>
  <c r="H34" i="2" s="1"/>
  <c r="J34" i="2" s="1"/>
  <c r="I34" i="2"/>
  <c r="K33" i="2"/>
  <c r="M27" i="2" l="1"/>
  <c r="N26" i="2"/>
  <c r="O26" i="2" s="1"/>
  <c r="P26" i="2" s="1"/>
  <c r="R26" i="2" s="1"/>
  <c r="S26" i="2" s="1"/>
  <c r="F36" i="2"/>
  <c r="I35" i="2"/>
  <c r="G35" i="2"/>
  <c r="H35" i="2" s="1"/>
  <c r="J35" i="2" s="1"/>
  <c r="K35" i="2" s="1"/>
  <c r="K34" i="2"/>
  <c r="M28" i="2" l="1"/>
  <c r="N27" i="2"/>
  <c r="O27" i="2" s="1"/>
  <c r="P27" i="2" s="1"/>
  <c r="R27" i="2" s="1"/>
  <c r="S27" i="2" s="1"/>
  <c r="F37" i="2"/>
  <c r="G36" i="2"/>
  <c r="H36" i="2" s="1"/>
  <c r="J36" i="2" s="1"/>
  <c r="I36" i="2"/>
  <c r="M29" i="2" l="1"/>
  <c r="N28" i="2"/>
  <c r="O28" i="2" s="1"/>
  <c r="P28" i="2" s="1"/>
  <c r="R28" i="2" s="1"/>
  <c r="S28" i="2" s="1"/>
  <c r="K36" i="2"/>
  <c r="I37" i="2"/>
  <c r="F38" i="2"/>
  <c r="G37" i="2"/>
  <c r="H37" i="2" s="1"/>
  <c r="J37" i="2" s="1"/>
  <c r="K37" i="2" s="1"/>
  <c r="N29" i="2" l="1"/>
  <c r="O29" i="2" s="1"/>
  <c r="P29" i="2" s="1"/>
  <c r="R29" i="2" s="1"/>
  <c r="S29" i="2" s="1"/>
  <c r="M30" i="2"/>
  <c r="F39" i="2"/>
  <c r="G38" i="2"/>
  <c r="H38" i="2" s="1"/>
  <c r="J38" i="2" s="1"/>
  <c r="I38" i="2"/>
  <c r="M31" i="2" l="1"/>
  <c r="N30" i="2"/>
  <c r="O30" i="2" s="1"/>
  <c r="P30" i="2" s="1"/>
  <c r="R30" i="2" s="1"/>
  <c r="S30" i="2" s="1"/>
  <c r="K38" i="2"/>
  <c r="F40" i="2"/>
  <c r="I39" i="2"/>
  <c r="G39" i="2"/>
  <c r="H39" i="2" s="1"/>
  <c r="J39" i="2" s="1"/>
  <c r="K39" i="2" s="1"/>
  <c r="N31" i="2" l="1"/>
  <c r="O31" i="2" s="1"/>
  <c r="P31" i="2" s="1"/>
  <c r="R31" i="2" s="1"/>
  <c r="S31" i="2" s="1"/>
  <c r="M32" i="2"/>
  <c r="F41" i="2"/>
  <c r="G40" i="2"/>
  <c r="H40" i="2" s="1"/>
  <c r="J40" i="2" s="1"/>
  <c r="I40" i="2"/>
  <c r="N32" i="2" l="1"/>
  <c r="O32" i="2" s="1"/>
  <c r="P32" i="2" s="1"/>
  <c r="R32" i="2" s="1"/>
  <c r="S32" i="2" s="1"/>
  <c r="M33" i="2"/>
  <c r="K40" i="2"/>
  <c r="G41" i="2"/>
  <c r="H41" i="2" s="1"/>
  <c r="J41" i="2" s="1"/>
  <c r="I41" i="2"/>
  <c r="F42" i="2"/>
  <c r="N33" i="2" l="1"/>
  <c r="O33" i="2" s="1"/>
  <c r="P33" i="2" s="1"/>
  <c r="R33" i="2" s="1"/>
  <c r="S33" i="2" s="1"/>
  <c r="M34" i="2"/>
  <c r="F43" i="2"/>
  <c r="G42" i="2"/>
  <c r="H42" i="2" s="1"/>
  <c r="J42" i="2" s="1"/>
  <c r="I42" i="2"/>
  <c r="K41" i="2"/>
  <c r="N34" i="2" l="1"/>
  <c r="O34" i="2" s="1"/>
  <c r="P34" i="2" s="1"/>
  <c r="R34" i="2" s="1"/>
  <c r="S34" i="2" s="1"/>
  <c r="M35" i="2"/>
  <c r="K42" i="2"/>
  <c r="F44" i="2"/>
  <c r="I43" i="2"/>
  <c r="G43" i="2"/>
  <c r="H43" i="2" s="1"/>
  <c r="J43" i="2" s="1"/>
  <c r="K43" i="2" s="1"/>
  <c r="M36" i="2" l="1"/>
  <c r="N35" i="2"/>
  <c r="O35" i="2" s="1"/>
  <c r="P35" i="2" s="1"/>
  <c r="R35" i="2" s="1"/>
  <c r="S35" i="2" s="1"/>
  <c r="F45" i="2"/>
  <c r="G44" i="2"/>
  <c r="H44" i="2" s="1"/>
  <c r="J44" i="2" s="1"/>
  <c r="I44" i="2"/>
  <c r="N36" i="2" l="1"/>
  <c r="O36" i="2" s="1"/>
  <c r="P36" i="2" s="1"/>
  <c r="R36" i="2" s="1"/>
  <c r="S36" i="2" s="1"/>
  <c r="M37" i="2"/>
  <c r="K44" i="2"/>
  <c r="I45" i="2"/>
  <c r="G45" i="2"/>
  <c r="H45" i="2" s="1"/>
  <c r="J45" i="2" s="1"/>
  <c r="K45" i="2" s="1"/>
  <c r="F46" i="2"/>
  <c r="N37" i="2" l="1"/>
  <c r="O37" i="2" s="1"/>
  <c r="P37" i="2" s="1"/>
  <c r="R37" i="2" s="1"/>
  <c r="S37" i="2" s="1"/>
  <c r="M38" i="2"/>
  <c r="F47" i="2"/>
  <c r="G46" i="2"/>
  <c r="H46" i="2" s="1"/>
  <c r="J46" i="2" s="1"/>
  <c r="I46" i="2"/>
  <c r="N38" i="2" l="1"/>
  <c r="O38" i="2" s="1"/>
  <c r="P38" i="2" s="1"/>
  <c r="R38" i="2" s="1"/>
  <c r="S38" i="2" s="1"/>
  <c r="M39" i="2"/>
  <c r="K46" i="2"/>
  <c r="F48" i="2"/>
  <c r="I47" i="2"/>
  <c r="G47" i="2"/>
  <c r="H47" i="2" s="1"/>
  <c r="J47" i="2" s="1"/>
  <c r="N39" i="2" l="1"/>
  <c r="O39" i="2" s="1"/>
  <c r="P39" i="2" s="1"/>
  <c r="R39" i="2" s="1"/>
  <c r="S39" i="2" s="1"/>
  <c r="M40" i="2"/>
  <c r="K47" i="2"/>
  <c r="F49" i="2"/>
  <c r="G48" i="2"/>
  <c r="H48" i="2" s="1"/>
  <c r="J48" i="2" s="1"/>
  <c r="I48" i="2"/>
  <c r="N40" i="2" l="1"/>
  <c r="O40" i="2" s="1"/>
  <c r="P40" i="2" s="1"/>
  <c r="R40" i="2" s="1"/>
  <c r="S40" i="2" s="1"/>
  <c r="M41" i="2"/>
  <c r="K48" i="2"/>
  <c r="G49" i="2"/>
  <c r="H49" i="2" s="1"/>
  <c r="J49" i="2" s="1"/>
  <c r="I49" i="2"/>
  <c r="F50" i="2"/>
  <c r="M42" i="2" l="1"/>
  <c r="N41" i="2"/>
  <c r="O41" i="2" s="1"/>
  <c r="P41" i="2" s="1"/>
  <c r="R41" i="2" s="1"/>
  <c r="S41" i="2" s="1"/>
  <c r="K49" i="2"/>
  <c r="F51" i="2"/>
  <c r="G50" i="2"/>
  <c r="H50" i="2" s="1"/>
  <c r="J50" i="2" s="1"/>
  <c r="I50" i="2"/>
  <c r="M43" i="2" l="1"/>
  <c r="N42" i="2"/>
  <c r="O42" i="2" s="1"/>
  <c r="P42" i="2" s="1"/>
  <c r="R42" i="2" s="1"/>
  <c r="S42" i="2" s="1"/>
  <c r="K50" i="2"/>
  <c r="F52" i="2"/>
  <c r="I51" i="2"/>
  <c r="G51" i="2"/>
  <c r="H51" i="2" s="1"/>
  <c r="J51" i="2" s="1"/>
  <c r="K51" i="2" s="1"/>
  <c r="M44" i="2" l="1"/>
  <c r="N43" i="2"/>
  <c r="O43" i="2" s="1"/>
  <c r="P43" i="2" s="1"/>
  <c r="R43" i="2" s="1"/>
  <c r="S43" i="2" s="1"/>
  <c r="F53" i="2"/>
  <c r="G52" i="2"/>
  <c r="H52" i="2" s="1"/>
  <c r="J52" i="2" s="1"/>
  <c r="I52" i="2"/>
  <c r="N44" i="2" l="1"/>
  <c r="O44" i="2" s="1"/>
  <c r="P44" i="2" s="1"/>
  <c r="R44" i="2" s="1"/>
  <c r="S44" i="2" s="1"/>
  <c r="M45" i="2"/>
  <c r="K52" i="2"/>
  <c r="I53" i="2"/>
  <c r="G53" i="2"/>
  <c r="H53" i="2" s="1"/>
  <c r="J53" i="2" s="1"/>
  <c r="K53" i="2" s="1"/>
  <c r="F54" i="2"/>
  <c r="N45" i="2" l="1"/>
  <c r="O45" i="2" s="1"/>
  <c r="P45" i="2" s="1"/>
  <c r="R45" i="2" s="1"/>
  <c r="S45" i="2" s="1"/>
  <c r="M46" i="2"/>
  <c r="F55" i="2"/>
  <c r="G54" i="2"/>
  <c r="H54" i="2" s="1"/>
  <c r="J54" i="2" s="1"/>
  <c r="I54" i="2"/>
  <c r="N46" i="2" l="1"/>
  <c r="O46" i="2" s="1"/>
  <c r="P46" i="2" s="1"/>
  <c r="R46" i="2" s="1"/>
  <c r="S46" i="2" s="1"/>
  <c r="M47" i="2"/>
  <c r="K54" i="2"/>
  <c r="F56" i="2"/>
  <c r="I55" i="2"/>
  <c r="G55" i="2"/>
  <c r="H55" i="2" s="1"/>
  <c r="J55" i="2" s="1"/>
  <c r="N47" i="2" l="1"/>
  <c r="O47" i="2" s="1"/>
  <c r="P47" i="2" s="1"/>
  <c r="R47" i="2" s="1"/>
  <c r="S47" i="2" s="1"/>
  <c r="M48" i="2"/>
  <c r="K55" i="2"/>
  <c r="F57" i="2"/>
  <c r="G56" i="2"/>
  <c r="H56" i="2" s="1"/>
  <c r="J56" i="2" s="1"/>
  <c r="I56" i="2"/>
  <c r="M49" i="2" l="1"/>
  <c r="N48" i="2"/>
  <c r="O48" i="2" s="1"/>
  <c r="P48" i="2" s="1"/>
  <c r="R48" i="2" s="1"/>
  <c r="S48" i="2" s="1"/>
  <c r="K56" i="2"/>
  <c r="G57" i="2"/>
  <c r="H57" i="2" s="1"/>
  <c r="J57" i="2" s="1"/>
  <c r="I57" i="2"/>
  <c r="F58" i="2"/>
  <c r="M50" i="2" l="1"/>
  <c r="N49" i="2"/>
  <c r="O49" i="2" s="1"/>
  <c r="P49" i="2" s="1"/>
  <c r="R49" i="2" s="1"/>
  <c r="S49" i="2" s="1"/>
  <c r="F59" i="2"/>
  <c r="G58" i="2"/>
  <c r="H58" i="2" s="1"/>
  <c r="J58" i="2" s="1"/>
  <c r="I58" i="2"/>
  <c r="K57" i="2"/>
  <c r="N50" i="2" l="1"/>
  <c r="O50" i="2" s="1"/>
  <c r="P50" i="2" s="1"/>
  <c r="R50" i="2" s="1"/>
  <c r="S50" i="2" s="1"/>
  <c r="M51" i="2"/>
  <c r="K58" i="2"/>
  <c r="F60" i="2"/>
  <c r="I59" i="2"/>
  <c r="G59" i="2"/>
  <c r="H59" i="2" s="1"/>
  <c r="J59" i="2" s="1"/>
  <c r="M52" i="2" l="1"/>
  <c r="N51" i="2"/>
  <c r="O51" i="2" s="1"/>
  <c r="P51" i="2" s="1"/>
  <c r="R51" i="2" s="1"/>
  <c r="S51" i="2" s="1"/>
  <c r="K59" i="2"/>
  <c r="F61" i="2"/>
  <c r="G60" i="2"/>
  <c r="H60" i="2" s="1"/>
  <c r="J60" i="2" s="1"/>
  <c r="I60" i="2"/>
  <c r="M53" i="2" l="1"/>
  <c r="N52" i="2"/>
  <c r="O52" i="2" s="1"/>
  <c r="P52" i="2" s="1"/>
  <c r="R52" i="2" s="1"/>
  <c r="S52" i="2" s="1"/>
  <c r="K60" i="2"/>
  <c r="I61" i="2"/>
  <c r="G61" i="2"/>
  <c r="H61" i="2" s="1"/>
  <c r="J61" i="2" s="1"/>
  <c r="K61" i="2" s="1"/>
  <c r="F62" i="2"/>
  <c r="N53" i="2" l="1"/>
  <c r="O53" i="2" s="1"/>
  <c r="P53" i="2" s="1"/>
  <c r="R53" i="2" s="1"/>
  <c r="S53" i="2" s="1"/>
  <c r="M54" i="2"/>
  <c r="F63" i="2"/>
  <c r="G62" i="2"/>
  <c r="H62" i="2" s="1"/>
  <c r="J62" i="2" s="1"/>
  <c r="I62" i="2"/>
  <c r="M55" i="2" l="1"/>
  <c r="N54" i="2"/>
  <c r="O54" i="2" s="1"/>
  <c r="P54" i="2" s="1"/>
  <c r="R54" i="2" s="1"/>
  <c r="S54" i="2" s="1"/>
  <c r="K62" i="2"/>
  <c r="F64" i="2"/>
  <c r="I63" i="2"/>
  <c r="G63" i="2"/>
  <c r="H63" i="2" s="1"/>
  <c r="J63" i="2" s="1"/>
  <c r="K63" i="2" s="1"/>
  <c r="N55" i="2" l="1"/>
  <c r="O55" i="2" s="1"/>
  <c r="P55" i="2" s="1"/>
  <c r="R55" i="2" s="1"/>
  <c r="S55" i="2" s="1"/>
  <c r="M56" i="2"/>
  <c r="F65" i="2"/>
  <c r="G64" i="2"/>
  <c r="H64" i="2" s="1"/>
  <c r="J64" i="2" s="1"/>
  <c r="I64" i="2"/>
  <c r="N56" i="2" l="1"/>
  <c r="O56" i="2" s="1"/>
  <c r="P56" i="2" s="1"/>
  <c r="R56" i="2" s="1"/>
  <c r="S56" i="2" s="1"/>
  <c r="M57" i="2"/>
  <c r="K64" i="2"/>
  <c r="G65" i="2"/>
  <c r="H65" i="2" s="1"/>
  <c r="J65" i="2" s="1"/>
  <c r="I65" i="2"/>
  <c r="F66" i="2"/>
  <c r="M58" i="2" l="1"/>
  <c r="N57" i="2"/>
  <c r="O57" i="2" s="1"/>
  <c r="P57" i="2" s="1"/>
  <c r="R57" i="2" s="1"/>
  <c r="S57" i="2" s="1"/>
  <c r="F67" i="2"/>
  <c r="G66" i="2"/>
  <c r="H66" i="2" s="1"/>
  <c r="J66" i="2" s="1"/>
  <c r="I66" i="2"/>
  <c r="K65" i="2"/>
  <c r="N58" i="2" l="1"/>
  <c r="O58" i="2" s="1"/>
  <c r="P58" i="2" s="1"/>
  <c r="R58" i="2" s="1"/>
  <c r="S58" i="2" s="1"/>
  <c r="M59" i="2"/>
  <c r="K66" i="2"/>
  <c r="F68" i="2"/>
  <c r="I67" i="2"/>
  <c r="G67" i="2"/>
  <c r="H67" i="2" s="1"/>
  <c r="J67" i="2" s="1"/>
  <c r="K67" i="2" s="1"/>
  <c r="M60" i="2" l="1"/>
  <c r="N59" i="2"/>
  <c r="O59" i="2" s="1"/>
  <c r="P59" i="2" s="1"/>
  <c r="R59" i="2" s="1"/>
  <c r="S59" i="2" s="1"/>
  <c r="F69" i="2"/>
  <c r="G68" i="2"/>
  <c r="H68" i="2" s="1"/>
  <c r="J68" i="2" s="1"/>
  <c r="I68" i="2"/>
  <c r="M61" i="2" l="1"/>
  <c r="N60" i="2"/>
  <c r="O60" i="2" s="1"/>
  <c r="P60" i="2" s="1"/>
  <c r="R60" i="2" s="1"/>
  <c r="S60" i="2" s="1"/>
  <c r="K68" i="2"/>
  <c r="I69" i="2"/>
  <c r="F70" i="2"/>
  <c r="G69" i="2"/>
  <c r="H69" i="2" s="1"/>
  <c r="J69" i="2" s="1"/>
  <c r="K69" i="2" s="1"/>
  <c r="N61" i="2" l="1"/>
  <c r="O61" i="2" s="1"/>
  <c r="P61" i="2" s="1"/>
  <c r="R61" i="2" s="1"/>
  <c r="S61" i="2" s="1"/>
  <c r="M62" i="2"/>
  <c r="F71" i="2"/>
  <c r="G70" i="2"/>
  <c r="H70" i="2" s="1"/>
  <c r="J70" i="2" s="1"/>
  <c r="I70" i="2"/>
  <c r="N62" i="2" l="1"/>
  <c r="O62" i="2" s="1"/>
  <c r="P62" i="2" s="1"/>
  <c r="R62" i="2" s="1"/>
  <c r="S62" i="2" s="1"/>
  <c r="M63" i="2"/>
  <c r="K70" i="2"/>
  <c r="F72" i="2"/>
  <c r="I71" i="2"/>
  <c r="G71" i="2"/>
  <c r="H71" i="2" s="1"/>
  <c r="J71" i="2" s="1"/>
  <c r="K71" i="2" s="1"/>
  <c r="N63" i="2" l="1"/>
  <c r="O63" i="2" s="1"/>
  <c r="P63" i="2" s="1"/>
  <c r="R63" i="2" s="1"/>
  <c r="S63" i="2" s="1"/>
  <c r="M64" i="2"/>
  <c r="F73" i="2"/>
  <c r="G72" i="2"/>
  <c r="H72" i="2" s="1"/>
  <c r="J72" i="2" s="1"/>
  <c r="I72" i="2"/>
  <c r="M65" i="2" l="1"/>
  <c r="N64" i="2"/>
  <c r="O64" i="2" s="1"/>
  <c r="P64" i="2" s="1"/>
  <c r="R64" i="2" s="1"/>
  <c r="S64" i="2" s="1"/>
  <c r="K72" i="2"/>
  <c r="G73" i="2"/>
  <c r="H73" i="2" s="1"/>
  <c r="J73" i="2" s="1"/>
  <c r="I73" i="2"/>
  <c r="F74" i="2"/>
  <c r="M66" i="2" l="1"/>
  <c r="N65" i="2"/>
  <c r="O65" i="2" s="1"/>
  <c r="P65" i="2" s="1"/>
  <c r="R65" i="2" s="1"/>
  <c r="S65" i="2" s="1"/>
  <c r="K73" i="2"/>
  <c r="F75" i="2"/>
  <c r="G74" i="2"/>
  <c r="H74" i="2" s="1"/>
  <c r="J74" i="2" s="1"/>
  <c r="I74" i="2"/>
  <c r="N66" i="2" l="1"/>
  <c r="O66" i="2" s="1"/>
  <c r="P66" i="2" s="1"/>
  <c r="R66" i="2" s="1"/>
  <c r="S66" i="2" s="1"/>
  <c r="M67" i="2"/>
  <c r="K74" i="2"/>
  <c r="F76" i="2"/>
  <c r="I75" i="2"/>
  <c r="G75" i="2"/>
  <c r="H75" i="2" s="1"/>
  <c r="J75" i="2" s="1"/>
  <c r="K75" i="2" s="1"/>
  <c r="M68" i="2" l="1"/>
  <c r="N67" i="2"/>
  <c r="O67" i="2" s="1"/>
  <c r="P67" i="2" s="1"/>
  <c r="R67" i="2" s="1"/>
  <c r="S67" i="2" s="1"/>
  <c r="F77" i="2"/>
  <c r="G76" i="2"/>
  <c r="H76" i="2" s="1"/>
  <c r="J76" i="2" s="1"/>
  <c r="I76" i="2"/>
  <c r="M69" i="2" l="1"/>
  <c r="N68" i="2"/>
  <c r="O68" i="2" s="1"/>
  <c r="P68" i="2" s="1"/>
  <c r="R68" i="2" s="1"/>
  <c r="S68" i="2" s="1"/>
  <c r="K76" i="2"/>
  <c r="I77" i="2"/>
  <c r="G77" i="2"/>
  <c r="H77" i="2" s="1"/>
  <c r="J77" i="2" s="1"/>
  <c r="K77" i="2" s="1"/>
  <c r="F78" i="2"/>
  <c r="M70" i="2" l="1"/>
  <c r="N69" i="2"/>
  <c r="O69" i="2" s="1"/>
  <c r="P69" i="2" s="1"/>
  <c r="R69" i="2" s="1"/>
  <c r="S69" i="2" s="1"/>
  <c r="F79" i="2"/>
  <c r="G78" i="2"/>
  <c r="H78" i="2" s="1"/>
  <c r="J78" i="2" s="1"/>
  <c r="I78" i="2"/>
  <c r="N70" i="2" l="1"/>
  <c r="O70" i="2" s="1"/>
  <c r="P70" i="2" s="1"/>
  <c r="R70" i="2" s="1"/>
  <c r="S70" i="2" s="1"/>
  <c r="M71" i="2"/>
  <c r="K78" i="2"/>
  <c r="F80" i="2"/>
  <c r="I79" i="2"/>
  <c r="G79" i="2"/>
  <c r="H79" i="2" s="1"/>
  <c r="J79" i="2" s="1"/>
  <c r="K79" i="2" s="1"/>
  <c r="N71" i="2" l="1"/>
  <c r="O71" i="2" s="1"/>
  <c r="P71" i="2" s="1"/>
  <c r="R71" i="2" s="1"/>
  <c r="S71" i="2" s="1"/>
  <c r="M72" i="2"/>
  <c r="F81" i="2"/>
  <c r="G80" i="2"/>
  <c r="H80" i="2" s="1"/>
  <c r="J80" i="2" s="1"/>
  <c r="I80" i="2"/>
  <c r="M73" i="2" l="1"/>
  <c r="N72" i="2"/>
  <c r="O72" i="2" s="1"/>
  <c r="P72" i="2" s="1"/>
  <c r="R72" i="2" s="1"/>
  <c r="S72" i="2" s="1"/>
  <c r="K80" i="2"/>
  <c r="G81" i="2"/>
  <c r="H81" i="2" s="1"/>
  <c r="J81" i="2" s="1"/>
  <c r="I81" i="2"/>
  <c r="F82" i="2"/>
  <c r="M74" i="2" l="1"/>
  <c r="N73" i="2"/>
  <c r="O73" i="2" s="1"/>
  <c r="P73" i="2" s="1"/>
  <c r="R73" i="2" s="1"/>
  <c r="S73" i="2" s="1"/>
  <c r="F83" i="2"/>
  <c r="G82" i="2"/>
  <c r="H82" i="2" s="1"/>
  <c r="J82" i="2" s="1"/>
  <c r="I82" i="2"/>
  <c r="K81" i="2"/>
  <c r="M75" i="2" l="1"/>
  <c r="N74" i="2"/>
  <c r="O74" i="2" s="1"/>
  <c r="P74" i="2" s="1"/>
  <c r="R74" i="2" s="1"/>
  <c r="S74" i="2" s="1"/>
  <c r="K82" i="2"/>
  <c r="F84" i="2"/>
  <c r="I83" i="2"/>
  <c r="G83" i="2"/>
  <c r="H83" i="2" s="1"/>
  <c r="J83" i="2" s="1"/>
  <c r="K83" i="2" s="1"/>
  <c r="N75" i="2" l="1"/>
  <c r="O75" i="2" s="1"/>
  <c r="P75" i="2" s="1"/>
  <c r="R75" i="2" s="1"/>
  <c r="S75" i="2" s="1"/>
  <c r="M76" i="2"/>
  <c r="F85" i="2"/>
  <c r="G84" i="2"/>
  <c r="H84" i="2" s="1"/>
  <c r="J84" i="2" s="1"/>
  <c r="I84" i="2"/>
  <c r="M77" i="2" l="1"/>
  <c r="N76" i="2"/>
  <c r="O76" i="2" s="1"/>
  <c r="P76" i="2" s="1"/>
  <c r="R76" i="2" s="1"/>
  <c r="S76" i="2" s="1"/>
  <c r="K84" i="2"/>
  <c r="I85" i="2"/>
  <c r="G85" i="2"/>
  <c r="H85" i="2" s="1"/>
  <c r="J85" i="2" s="1"/>
  <c r="K85" i="2" s="1"/>
  <c r="F86" i="2"/>
  <c r="M78" i="2" l="1"/>
  <c r="N77" i="2"/>
  <c r="O77" i="2" s="1"/>
  <c r="P77" i="2" s="1"/>
  <c r="R77" i="2" s="1"/>
  <c r="S77" i="2" s="1"/>
  <c r="F87" i="2"/>
  <c r="G86" i="2"/>
  <c r="H86" i="2" s="1"/>
  <c r="J86" i="2" s="1"/>
  <c r="I86" i="2"/>
  <c r="M79" i="2" l="1"/>
  <c r="N78" i="2"/>
  <c r="O78" i="2" s="1"/>
  <c r="P78" i="2" s="1"/>
  <c r="R78" i="2" s="1"/>
  <c r="S78" i="2" s="1"/>
  <c r="K86" i="2"/>
  <c r="F88" i="2"/>
  <c r="I87" i="2"/>
  <c r="G87" i="2"/>
  <c r="H87" i="2" s="1"/>
  <c r="J87" i="2" s="1"/>
  <c r="N79" i="2" l="1"/>
  <c r="O79" i="2" s="1"/>
  <c r="P79" i="2" s="1"/>
  <c r="R79" i="2" s="1"/>
  <c r="S79" i="2" s="1"/>
  <c r="M80" i="2"/>
  <c r="K87" i="2"/>
  <c r="F89" i="2"/>
  <c r="G88" i="2"/>
  <c r="H88" i="2" s="1"/>
  <c r="J88" i="2" s="1"/>
  <c r="I88" i="2"/>
  <c r="N80" i="2" l="1"/>
  <c r="O80" i="2" s="1"/>
  <c r="P80" i="2" s="1"/>
  <c r="R80" i="2" s="1"/>
  <c r="S80" i="2" s="1"/>
  <c r="M81" i="2"/>
  <c r="K88" i="2"/>
  <c r="G89" i="2"/>
  <c r="H89" i="2" s="1"/>
  <c r="J89" i="2" s="1"/>
  <c r="I89" i="2"/>
  <c r="F90" i="2"/>
  <c r="N81" i="2" l="1"/>
  <c r="O81" i="2" s="1"/>
  <c r="P81" i="2" s="1"/>
  <c r="R81" i="2" s="1"/>
  <c r="S81" i="2" s="1"/>
  <c r="M82" i="2"/>
  <c r="K89" i="2"/>
  <c r="F91" i="2"/>
  <c r="G90" i="2"/>
  <c r="H90" i="2" s="1"/>
  <c r="J90" i="2" s="1"/>
  <c r="I90" i="2"/>
  <c r="M83" i="2" l="1"/>
  <c r="N82" i="2"/>
  <c r="O82" i="2" s="1"/>
  <c r="P82" i="2" s="1"/>
  <c r="R82" i="2" s="1"/>
  <c r="S82" i="2" s="1"/>
  <c r="K90" i="2"/>
  <c r="F92" i="2"/>
  <c r="I91" i="2"/>
  <c r="G91" i="2"/>
  <c r="H91" i="2" s="1"/>
  <c r="J91" i="2" s="1"/>
  <c r="N83" i="2" l="1"/>
  <c r="O83" i="2" s="1"/>
  <c r="P83" i="2" s="1"/>
  <c r="R83" i="2" s="1"/>
  <c r="S83" i="2" s="1"/>
  <c r="M84" i="2"/>
  <c r="K91" i="2"/>
  <c r="F93" i="2"/>
  <c r="G92" i="2"/>
  <c r="H92" i="2" s="1"/>
  <c r="J92" i="2" s="1"/>
  <c r="I92" i="2"/>
  <c r="M85" i="2" l="1"/>
  <c r="N84" i="2"/>
  <c r="O84" i="2" s="1"/>
  <c r="P84" i="2" s="1"/>
  <c r="R84" i="2" s="1"/>
  <c r="S84" i="2" s="1"/>
  <c r="K92" i="2"/>
  <c r="I93" i="2"/>
  <c r="G93" i="2"/>
  <c r="H93" i="2" s="1"/>
  <c r="J93" i="2" s="1"/>
  <c r="K93" i="2" s="1"/>
  <c r="F94" i="2"/>
  <c r="M86" i="2" l="1"/>
  <c r="N85" i="2"/>
  <c r="O85" i="2" s="1"/>
  <c r="P85" i="2" s="1"/>
  <c r="R85" i="2" s="1"/>
  <c r="S85" i="2" s="1"/>
  <c r="F95" i="2"/>
  <c r="G94" i="2"/>
  <c r="H94" i="2" s="1"/>
  <c r="J94" i="2" s="1"/>
  <c r="I94" i="2"/>
  <c r="N86" i="2" l="1"/>
  <c r="O86" i="2" s="1"/>
  <c r="P86" i="2" s="1"/>
  <c r="R86" i="2" s="1"/>
  <c r="S86" i="2" s="1"/>
  <c r="M87" i="2"/>
  <c r="K94" i="2"/>
  <c r="F96" i="2"/>
  <c r="I95" i="2"/>
  <c r="G95" i="2"/>
  <c r="H95" i="2" s="1"/>
  <c r="J95" i="2" s="1"/>
  <c r="K95" i="2" s="1"/>
  <c r="N87" i="2" l="1"/>
  <c r="O87" i="2" s="1"/>
  <c r="P87" i="2" s="1"/>
  <c r="R87" i="2" s="1"/>
  <c r="S87" i="2" s="1"/>
  <c r="M88" i="2"/>
  <c r="F97" i="2"/>
  <c r="G96" i="2"/>
  <c r="H96" i="2" s="1"/>
  <c r="J96" i="2" s="1"/>
  <c r="I96" i="2"/>
  <c r="N88" i="2" l="1"/>
  <c r="O88" i="2" s="1"/>
  <c r="P88" i="2" s="1"/>
  <c r="R88" i="2" s="1"/>
  <c r="S88" i="2" s="1"/>
  <c r="M89" i="2"/>
  <c r="K96" i="2"/>
  <c r="G97" i="2"/>
  <c r="H97" i="2" s="1"/>
  <c r="J97" i="2" s="1"/>
  <c r="I97" i="2"/>
  <c r="F98" i="2"/>
  <c r="M90" i="2" l="1"/>
  <c r="N89" i="2"/>
  <c r="O89" i="2" s="1"/>
  <c r="P89" i="2" s="1"/>
  <c r="R89" i="2" s="1"/>
  <c r="S89" i="2" s="1"/>
  <c r="K97" i="2"/>
  <c r="F99" i="2"/>
  <c r="G98" i="2"/>
  <c r="H98" i="2" s="1"/>
  <c r="J98" i="2" s="1"/>
  <c r="I98" i="2"/>
  <c r="M91" i="2" l="1"/>
  <c r="N90" i="2"/>
  <c r="O90" i="2" s="1"/>
  <c r="P90" i="2" s="1"/>
  <c r="R90" i="2" s="1"/>
  <c r="S90" i="2" s="1"/>
  <c r="K98" i="2"/>
  <c r="F100" i="2"/>
  <c r="I99" i="2"/>
  <c r="G99" i="2"/>
  <c r="H99" i="2" s="1"/>
  <c r="J99" i="2" s="1"/>
  <c r="K99" i="2" s="1"/>
  <c r="N91" i="2" l="1"/>
  <c r="O91" i="2" s="1"/>
  <c r="P91" i="2" s="1"/>
  <c r="R91" i="2" s="1"/>
  <c r="S91" i="2" s="1"/>
  <c r="M92" i="2"/>
  <c r="F101" i="2"/>
  <c r="G100" i="2"/>
  <c r="H100" i="2" s="1"/>
  <c r="J100" i="2" s="1"/>
  <c r="I100" i="2"/>
  <c r="M93" i="2" l="1"/>
  <c r="N92" i="2"/>
  <c r="O92" i="2" s="1"/>
  <c r="P92" i="2" s="1"/>
  <c r="R92" i="2" s="1"/>
  <c r="S92" i="2" s="1"/>
  <c r="K100" i="2"/>
  <c r="I101" i="2"/>
  <c r="F102" i="2"/>
  <c r="G101" i="2"/>
  <c r="H101" i="2" s="1"/>
  <c r="J101" i="2" s="1"/>
  <c r="K101" i="2" s="1"/>
  <c r="M94" i="2" l="1"/>
  <c r="N93" i="2"/>
  <c r="O93" i="2" s="1"/>
  <c r="P93" i="2" s="1"/>
  <c r="R93" i="2" s="1"/>
  <c r="S93" i="2" s="1"/>
  <c r="F103" i="2"/>
  <c r="G102" i="2"/>
  <c r="H102" i="2" s="1"/>
  <c r="J102" i="2" s="1"/>
  <c r="I102" i="2"/>
  <c r="M95" i="2" l="1"/>
  <c r="N94" i="2"/>
  <c r="O94" i="2" s="1"/>
  <c r="P94" i="2" s="1"/>
  <c r="R94" i="2" s="1"/>
  <c r="S94" i="2" s="1"/>
  <c r="K102" i="2"/>
  <c r="F104" i="2"/>
  <c r="I103" i="2"/>
  <c r="G103" i="2"/>
  <c r="H103" i="2" s="1"/>
  <c r="J103" i="2" s="1"/>
  <c r="K103" i="2" s="1"/>
  <c r="M96" i="2" l="1"/>
  <c r="N95" i="2"/>
  <c r="O95" i="2" s="1"/>
  <c r="P95" i="2" s="1"/>
  <c r="R95" i="2" s="1"/>
  <c r="S95" i="2" s="1"/>
  <c r="F105" i="2"/>
  <c r="G104" i="2"/>
  <c r="H104" i="2" s="1"/>
  <c r="J104" i="2" s="1"/>
  <c r="I104" i="2"/>
  <c r="M97" i="2" l="1"/>
  <c r="N96" i="2"/>
  <c r="O96" i="2" s="1"/>
  <c r="P96" i="2" s="1"/>
  <c r="R96" i="2" s="1"/>
  <c r="S96" i="2" s="1"/>
  <c r="K104" i="2"/>
  <c r="G105" i="2"/>
  <c r="H105" i="2" s="1"/>
  <c r="J105" i="2" s="1"/>
  <c r="I105" i="2"/>
  <c r="F106" i="2"/>
  <c r="M98" i="2" l="1"/>
  <c r="N97" i="2"/>
  <c r="O97" i="2" s="1"/>
  <c r="P97" i="2" s="1"/>
  <c r="R97" i="2" s="1"/>
  <c r="S97" i="2" s="1"/>
  <c r="F107" i="2"/>
  <c r="G106" i="2"/>
  <c r="H106" i="2" s="1"/>
  <c r="J106" i="2" s="1"/>
  <c r="I106" i="2"/>
  <c r="K105" i="2"/>
  <c r="N98" i="2" l="1"/>
  <c r="O98" i="2" s="1"/>
  <c r="P98" i="2" s="1"/>
  <c r="R98" i="2" s="1"/>
  <c r="S98" i="2" s="1"/>
  <c r="M99" i="2"/>
  <c r="K106" i="2"/>
  <c r="F108" i="2"/>
  <c r="I107" i="2"/>
  <c r="G107" i="2"/>
  <c r="H107" i="2" s="1"/>
  <c r="J107" i="2" s="1"/>
  <c r="M100" i="2" l="1"/>
  <c r="N99" i="2"/>
  <c r="O99" i="2" s="1"/>
  <c r="P99" i="2" s="1"/>
  <c r="R99" i="2" s="1"/>
  <c r="S99" i="2" s="1"/>
  <c r="K107" i="2"/>
  <c r="F109" i="2"/>
  <c r="G108" i="2"/>
  <c r="H108" i="2" s="1"/>
  <c r="J108" i="2" s="1"/>
  <c r="I108" i="2"/>
  <c r="M101" i="2" l="1"/>
  <c r="N100" i="2"/>
  <c r="O100" i="2" s="1"/>
  <c r="P100" i="2" s="1"/>
  <c r="R100" i="2" s="1"/>
  <c r="S100" i="2" s="1"/>
  <c r="K108" i="2"/>
  <c r="I109" i="2"/>
  <c r="G109" i="2"/>
  <c r="H109" i="2" s="1"/>
  <c r="J109" i="2" s="1"/>
  <c r="K109" i="2" s="1"/>
  <c r="F110" i="2"/>
  <c r="N101" i="2" l="1"/>
  <c r="O101" i="2" s="1"/>
  <c r="P101" i="2" s="1"/>
  <c r="R101" i="2" s="1"/>
  <c r="S101" i="2" s="1"/>
  <c r="M102" i="2"/>
  <c r="F111" i="2"/>
  <c r="G110" i="2"/>
  <c r="H110" i="2" s="1"/>
  <c r="J110" i="2" s="1"/>
  <c r="I110" i="2"/>
  <c r="M103" i="2" l="1"/>
  <c r="N102" i="2"/>
  <c r="O102" i="2" s="1"/>
  <c r="P102" i="2" s="1"/>
  <c r="R102" i="2" s="1"/>
  <c r="S102" i="2" s="1"/>
  <c r="K110" i="2"/>
  <c r="F112" i="2"/>
  <c r="I111" i="2"/>
  <c r="G111" i="2"/>
  <c r="H111" i="2" s="1"/>
  <c r="J111" i="2" s="1"/>
  <c r="K111" i="2" s="1"/>
  <c r="N103" i="2" l="1"/>
  <c r="O103" i="2" s="1"/>
  <c r="P103" i="2" s="1"/>
  <c r="R103" i="2" s="1"/>
  <c r="S103" i="2" s="1"/>
  <c r="M104" i="2"/>
  <c r="F113" i="2"/>
  <c r="G112" i="2"/>
  <c r="H112" i="2" s="1"/>
  <c r="J112" i="2" s="1"/>
  <c r="I112" i="2"/>
  <c r="M105" i="2" l="1"/>
  <c r="N104" i="2"/>
  <c r="O104" i="2" s="1"/>
  <c r="P104" i="2" s="1"/>
  <c r="R104" i="2" s="1"/>
  <c r="S104" i="2" s="1"/>
  <c r="K112" i="2"/>
  <c r="G113" i="2"/>
  <c r="H113" i="2" s="1"/>
  <c r="J113" i="2" s="1"/>
  <c r="I113" i="2"/>
  <c r="F114" i="2"/>
  <c r="M106" i="2" l="1"/>
  <c r="N105" i="2"/>
  <c r="O105" i="2" s="1"/>
  <c r="P105" i="2" s="1"/>
  <c r="R105" i="2" s="1"/>
  <c r="S105" i="2" s="1"/>
  <c r="K113" i="2"/>
  <c r="F115" i="2"/>
  <c r="G114" i="2"/>
  <c r="H114" i="2" s="1"/>
  <c r="J114" i="2" s="1"/>
  <c r="I114" i="2"/>
  <c r="M107" i="2" l="1"/>
  <c r="N106" i="2"/>
  <c r="O106" i="2" s="1"/>
  <c r="P106" i="2" s="1"/>
  <c r="R106" i="2" s="1"/>
  <c r="S106" i="2" s="1"/>
  <c r="K114" i="2"/>
  <c r="F116" i="2"/>
  <c r="I115" i="2"/>
  <c r="G115" i="2"/>
  <c r="H115" i="2" s="1"/>
  <c r="J115" i="2" s="1"/>
  <c r="K115" i="2" s="1"/>
  <c r="M108" i="2" l="1"/>
  <c r="N107" i="2"/>
  <c r="O107" i="2" s="1"/>
  <c r="P107" i="2" s="1"/>
  <c r="R107" i="2" s="1"/>
  <c r="S107" i="2" s="1"/>
  <c r="F117" i="2"/>
  <c r="G116" i="2"/>
  <c r="H116" i="2" s="1"/>
  <c r="J116" i="2" s="1"/>
  <c r="I116" i="2"/>
  <c r="M109" i="2" l="1"/>
  <c r="N108" i="2"/>
  <c r="O108" i="2" s="1"/>
  <c r="P108" i="2" s="1"/>
  <c r="R108" i="2" s="1"/>
  <c r="S108" i="2" s="1"/>
  <c r="K116" i="2"/>
  <c r="I117" i="2"/>
  <c r="G117" i="2"/>
  <c r="H117" i="2" s="1"/>
  <c r="J117" i="2" s="1"/>
  <c r="F118" i="2"/>
  <c r="K117" i="2" l="1"/>
  <c r="M110" i="2"/>
  <c r="N109" i="2"/>
  <c r="O109" i="2" s="1"/>
  <c r="P109" i="2" s="1"/>
  <c r="R109" i="2" s="1"/>
  <c r="S109" i="2" s="1"/>
  <c r="F119" i="2"/>
  <c r="G118" i="2"/>
  <c r="H118" i="2" s="1"/>
  <c r="J118" i="2" s="1"/>
  <c r="I118" i="2"/>
  <c r="M111" i="2" l="1"/>
  <c r="N110" i="2"/>
  <c r="O110" i="2" s="1"/>
  <c r="P110" i="2" s="1"/>
  <c r="R110" i="2" s="1"/>
  <c r="S110" i="2" s="1"/>
  <c r="K118" i="2"/>
  <c r="F120" i="2"/>
  <c r="I119" i="2"/>
  <c r="G119" i="2"/>
  <c r="H119" i="2" s="1"/>
  <c r="J119" i="2" s="1"/>
  <c r="K119" i="2" s="1"/>
  <c r="N111" i="2" l="1"/>
  <c r="O111" i="2" s="1"/>
  <c r="P111" i="2" s="1"/>
  <c r="R111" i="2" s="1"/>
  <c r="S111" i="2" s="1"/>
  <c r="M112" i="2"/>
  <c r="F121" i="2"/>
  <c r="G120" i="2"/>
  <c r="H120" i="2" s="1"/>
  <c r="J120" i="2" s="1"/>
  <c r="I120" i="2"/>
  <c r="M113" i="2" l="1"/>
  <c r="N112" i="2"/>
  <c r="O112" i="2" s="1"/>
  <c r="P112" i="2" s="1"/>
  <c r="R112" i="2" s="1"/>
  <c r="S112" i="2" s="1"/>
  <c r="K120" i="2"/>
  <c r="G121" i="2"/>
  <c r="H121" i="2" s="1"/>
  <c r="J121" i="2" s="1"/>
  <c r="I121" i="2"/>
  <c r="F122" i="2"/>
  <c r="N113" i="2" l="1"/>
  <c r="O113" i="2" s="1"/>
  <c r="P113" i="2" s="1"/>
  <c r="R113" i="2" s="1"/>
  <c r="S113" i="2" s="1"/>
  <c r="M114" i="2"/>
  <c r="K121" i="2"/>
  <c r="F123" i="2"/>
  <c r="G122" i="2"/>
  <c r="H122" i="2" s="1"/>
  <c r="J122" i="2" s="1"/>
  <c r="I122" i="2"/>
  <c r="N114" i="2" l="1"/>
  <c r="O114" i="2" s="1"/>
  <c r="P114" i="2" s="1"/>
  <c r="R114" i="2" s="1"/>
  <c r="S114" i="2" s="1"/>
  <c r="M115" i="2"/>
  <c r="K122" i="2"/>
  <c r="F124" i="2"/>
  <c r="I123" i="2"/>
  <c r="G123" i="2"/>
  <c r="H123" i="2" s="1"/>
  <c r="J123" i="2" s="1"/>
  <c r="K123" i="2" l="1"/>
  <c r="M116" i="2"/>
  <c r="N115" i="2"/>
  <c r="O115" i="2" s="1"/>
  <c r="P115" i="2" s="1"/>
  <c r="R115" i="2" s="1"/>
  <c r="S115" i="2" s="1"/>
  <c r="F125" i="2"/>
  <c r="G124" i="2"/>
  <c r="H124" i="2" s="1"/>
  <c r="J124" i="2" s="1"/>
  <c r="I124" i="2"/>
  <c r="M117" i="2" l="1"/>
  <c r="N116" i="2"/>
  <c r="O116" i="2" s="1"/>
  <c r="P116" i="2" s="1"/>
  <c r="R116" i="2" s="1"/>
  <c r="S116" i="2" s="1"/>
  <c r="K124" i="2"/>
  <c r="F126" i="2"/>
  <c r="I125" i="2"/>
  <c r="G125" i="2"/>
  <c r="H125" i="2" s="1"/>
  <c r="J125" i="2" s="1"/>
  <c r="K125" i="2" l="1"/>
  <c r="N117" i="2"/>
  <c r="O117" i="2" s="1"/>
  <c r="P117" i="2" s="1"/>
  <c r="R117" i="2" s="1"/>
  <c r="S117" i="2" s="1"/>
  <c r="M118" i="2"/>
  <c r="G126" i="2"/>
  <c r="H126" i="2" s="1"/>
  <c r="J126" i="2" s="1"/>
  <c r="I126" i="2"/>
  <c r="F127" i="2"/>
  <c r="N118" i="2" l="1"/>
  <c r="O118" i="2" s="1"/>
  <c r="P118" i="2" s="1"/>
  <c r="R118" i="2" s="1"/>
  <c r="S118" i="2" s="1"/>
  <c r="M119" i="2"/>
  <c r="I127" i="2"/>
  <c r="F128" i="2"/>
  <c r="G127" i="2"/>
  <c r="H127" i="2" s="1"/>
  <c r="J127" i="2" s="1"/>
  <c r="K127" i="2" s="1"/>
  <c r="K126" i="2"/>
  <c r="N119" i="2" l="1"/>
  <c r="O119" i="2" s="1"/>
  <c r="P119" i="2" s="1"/>
  <c r="R119" i="2" s="1"/>
  <c r="S119" i="2" s="1"/>
  <c r="M120" i="2"/>
  <c r="F129" i="2"/>
  <c r="G128" i="2"/>
  <c r="H128" i="2" s="1"/>
  <c r="J128" i="2" s="1"/>
  <c r="I128" i="2"/>
  <c r="N120" i="2" l="1"/>
  <c r="O120" i="2" s="1"/>
  <c r="P120" i="2" s="1"/>
  <c r="R120" i="2" s="1"/>
  <c r="S120" i="2" s="1"/>
  <c r="M121" i="2"/>
  <c r="K128" i="2"/>
  <c r="F130" i="2"/>
  <c r="G129" i="2"/>
  <c r="H129" i="2" s="1"/>
  <c r="J129" i="2" s="1"/>
  <c r="I129" i="2"/>
  <c r="N121" i="2" l="1"/>
  <c r="O121" i="2" s="1"/>
  <c r="P121" i="2" s="1"/>
  <c r="R121" i="2" s="1"/>
  <c r="S121" i="2" s="1"/>
  <c r="M122" i="2"/>
  <c r="K129" i="2"/>
  <c r="G130" i="2"/>
  <c r="H130" i="2" s="1"/>
  <c r="J130" i="2" s="1"/>
  <c r="I130" i="2"/>
  <c r="F131" i="2"/>
  <c r="N122" i="2" l="1"/>
  <c r="O122" i="2" s="1"/>
  <c r="P122" i="2" s="1"/>
  <c r="R122" i="2" s="1"/>
  <c r="S122" i="2" s="1"/>
  <c r="M123" i="2"/>
  <c r="K130" i="2"/>
  <c r="I131" i="2"/>
  <c r="G131" i="2"/>
  <c r="H131" i="2" s="1"/>
  <c r="J131" i="2" s="1"/>
  <c r="K131" i="2" s="1"/>
  <c r="F132" i="2"/>
  <c r="M124" i="2" l="1"/>
  <c r="N123" i="2"/>
  <c r="O123" i="2" s="1"/>
  <c r="P123" i="2" s="1"/>
  <c r="R123" i="2" s="1"/>
  <c r="S123" i="2" s="1"/>
  <c r="F133" i="2"/>
  <c r="G132" i="2"/>
  <c r="H132" i="2" s="1"/>
  <c r="J132" i="2" s="1"/>
  <c r="I132" i="2"/>
  <c r="M125" i="2" l="1"/>
  <c r="N124" i="2"/>
  <c r="O124" i="2" s="1"/>
  <c r="P124" i="2" s="1"/>
  <c r="R124" i="2" s="1"/>
  <c r="S124" i="2" s="1"/>
  <c r="K132" i="2"/>
  <c r="F134" i="2"/>
  <c r="G133" i="2"/>
  <c r="H133" i="2" s="1"/>
  <c r="J133" i="2" s="1"/>
  <c r="I133" i="2"/>
  <c r="N125" i="2" l="1"/>
  <c r="O125" i="2" s="1"/>
  <c r="P125" i="2" s="1"/>
  <c r="R125" i="2" s="1"/>
  <c r="S125" i="2" s="1"/>
  <c r="M126" i="2"/>
  <c r="K133" i="2"/>
  <c r="G134" i="2"/>
  <c r="H134" i="2" s="1"/>
  <c r="J134" i="2" s="1"/>
  <c r="I134" i="2"/>
  <c r="F135" i="2"/>
  <c r="N126" i="2" l="1"/>
  <c r="O126" i="2" s="1"/>
  <c r="P126" i="2" s="1"/>
  <c r="R126" i="2" s="1"/>
  <c r="S126" i="2" s="1"/>
  <c r="M127" i="2"/>
  <c r="I135" i="2"/>
  <c r="G135" i="2"/>
  <c r="H135" i="2" s="1"/>
  <c r="J135" i="2" s="1"/>
  <c r="K135" i="2" s="1"/>
  <c r="F136" i="2"/>
  <c r="K134" i="2"/>
  <c r="M128" i="2" l="1"/>
  <c r="N127" i="2"/>
  <c r="O127" i="2" s="1"/>
  <c r="P127" i="2" s="1"/>
  <c r="R127" i="2" s="1"/>
  <c r="S127" i="2" s="1"/>
  <c r="F137" i="2"/>
  <c r="G136" i="2"/>
  <c r="H136" i="2" s="1"/>
  <c r="J136" i="2" s="1"/>
  <c r="I136" i="2"/>
  <c r="M129" i="2" l="1"/>
  <c r="N128" i="2"/>
  <c r="O128" i="2" s="1"/>
  <c r="P128" i="2" s="1"/>
  <c r="R128" i="2" s="1"/>
  <c r="S128" i="2" s="1"/>
  <c r="K136" i="2"/>
  <c r="F138" i="2"/>
  <c r="G137" i="2"/>
  <c r="H137" i="2" s="1"/>
  <c r="J137" i="2" s="1"/>
  <c r="I137" i="2"/>
  <c r="M130" i="2" l="1"/>
  <c r="N129" i="2"/>
  <c r="O129" i="2" s="1"/>
  <c r="P129" i="2" s="1"/>
  <c r="R129" i="2" s="1"/>
  <c r="S129" i="2" s="1"/>
  <c r="K137" i="2"/>
  <c r="G138" i="2"/>
  <c r="H138" i="2" s="1"/>
  <c r="J138" i="2" s="1"/>
  <c r="I138" i="2"/>
  <c r="F139" i="2"/>
  <c r="N130" i="2" l="1"/>
  <c r="O130" i="2" s="1"/>
  <c r="P130" i="2" s="1"/>
  <c r="R130" i="2" s="1"/>
  <c r="S130" i="2" s="1"/>
  <c r="M131" i="2"/>
  <c r="I139" i="2"/>
  <c r="G139" i="2"/>
  <c r="H139" i="2" s="1"/>
  <c r="J139" i="2" s="1"/>
  <c r="F140" i="2"/>
  <c r="K138" i="2"/>
  <c r="N131" i="2" l="1"/>
  <c r="O131" i="2" s="1"/>
  <c r="P131" i="2" s="1"/>
  <c r="R131" i="2" s="1"/>
  <c r="S131" i="2" s="1"/>
  <c r="M132" i="2"/>
  <c r="K139" i="2"/>
  <c r="F141" i="2"/>
  <c r="G140" i="2"/>
  <c r="H140" i="2" s="1"/>
  <c r="J140" i="2" s="1"/>
  <c r="I140" i="2"/>
  <c r="M133" i="2" l="1"/>
  <c r="N132" i="2"/>
  <c r="O132" i="2" s="1"/>
  <c r="P132" i="2" s="1"/>
  <c r="R132" i="2" s="1"/>
  <c r="S132" i="2" s="1"/>
  <c r="K140" i="2"/>
  <c r="F142" i="2"/>
  <c r="G141" i="2"/>
  <c r="H141" i="2" s="1"/>
  <c r="J141" i="2" s="1"/>
  <c r="I141" i="2"/>
  <c r="N133" i="2" l="1"/>
  <c r="O133" i="2" s="1"/>
  <c r="P133" i="2" s="1"/>
  <c r="R133" i="2" s="1"/>
  <c r="S133" i="2" s="1"/>
  <c r="M134" i="2"/>
  <c r="K141" i="2"/>
  <c r="G142" i="2"/>
  <c r="H142" i="2" s="1"/>
  <c r="J142" i="2" s="1"/>
  <c r="I142" i="2"/>
  <c r="F143" i="2"/>
  <c r="M135" i="2" l="1"/>
  <c r="N134" i="2"/>
  <c r="O134" i="2" s="1"/>
  <c r="P134" i="2" s="1"/>
  <c r="R134" i="2" s="1"/>
  <c r="S134" i="2" s="1"/>
  <c r="K142" i="2"/>
  <c r="I143" i="2"/>
  <c r="F144" i="2"/>
  <c r="G143" i="2"/>
  <c r="H143" i="2" s="1"/>
  <c r="J143" i="2" s="1"/>
  <c r="K143" i="2" s="1"/>
  <c r="N135" i="2" l="1"/>
  <c r="O135" i="2" s="1"/>
  <c r="P135" i="2" s="1"/>
  <c r="R135" i="2" s="1"/>
  <c r="S135" i="2" s="1"/>
  <c r="M136" i="2"/>
  <c r="F145" i="2"/>
  <c r="G144" i="2"/>
  <c r="H144" i="2" s="1"/>
  <c r="J144" i="2" s="1"/>
  <c r="I144" i="2"/>
  <c r="M137" i="2" l="1"/>
  <c r="N136" i="2"/>
  <c r="O136" i="2" s="1"/>
  <c r="P136" i="2" s="1"/>
  <c r="R136" i="2" s="1"/>
  <c r="S136" i="2" s="1"/>
  <c r="K144" i="2"/>
  <c r="F146" i="2"/>
  <c r="G145" i="2"/>
  <c r="H145" i="2" s="1"/>
  <c r="J145" i="2" s="1"/>
  <c r="I145" i="2"/>
  <c r="M138" i="2" l="1"/>
  <c r="N137" i="2"/>
  <c r="O137" i="2" s="1"/>
  <c r="P137" i="2" s="1"/>
  <c r="R137" i="2" s="1"/>
  <c r="S137" i="2" s="1"/>
  <c r="K145" i="2"/>
  <c r="G146" i="2"/>
  <c r="H146" i="2" s="1"/>
  <c r="J146" i="2" s="1"/>
  <c r="I146" i="2"/>
  <c r="F147" i="2"/>
  <c r="M139" i="2" l="1"/>
  <c r="N138" i="2"/>
  <c r="O138" i="2" s="1"/>
  <c r="P138" i="2" s="1"/>
  <c r="R138" i="2" s="1"/>
  <c r="S138" i="2" s="1"/>
  <c r="I147" i="2"/>
  <c r="G147" i="2"/>
  <c r="H147" i="2" s="1"/>
  <c r="J147" i="2" s="1"/>
  <c r="K147" i="2" s="1"/>
  <c r="F148" i="2"/>
  <c r="K146" i="2"/>
  <c r="N139" i="2" l="1"/>
  <c r="O139" i="2" s="1"/>
  <c r="P139" i="2" s="1"/>
  <c r="R139" i="2" s="1"/>
  <c r="S139" i="2" s="1"/>
  <c r="M140" i="2"/>
  <c r="F149" i="2"/>
  <c r="G148" i="2"/>
  <c r="H148" i="2" s="1"/>
  <c r="J148" i="2" s="1"/>
  <c r="I148" i="2"/>
  <c r="N140" i="2" l="1"/>
  <c r="O140" i="2" s="1"/>
  <c r="P140" i="2" s="1"/>
  <c r="R140" i="2" s="1"/>
  <c r="S140" i="2" s="1"/>
  <c r="M141" i="2"/>
  <c r="K148" i="2"/>
  <c r="F150" i="2"/>
  <c r="G149" i="2"/>
  <c r="H149" i="2" s="1"/>
  <c r="J149" i="2" s="1"/>
  <c r="I149" i="2"/>
  <c r="M142" i="2" l="1"/>
  <c r="N141" i="2"/>
  <c r="O141" i="2" s="1"/>
  <c r="P141" i="2" s="1"/>
  <c r="R141" i="2" s="1"/>
  <c r="S141" i="2" s="1"/>
  <c r="K149" i="2"/>
  <c r="G150" i="2"/>
  <c r="H150" i="2" s="1"/>
  <c r="J150" i="2" s="1"/>
  <c r="I150" i="2"/>
  <c r="F151" i="2"/>
  <c r="M143" i="2" l="1"/>
  <c r="N142" i="2"/>
  <c r="O142" i="2" s="1"/>
  <c r="P142" i="2" s="1"/>
  <c r="R142" i="2" s="1"/>
  <c r="S142" i="2" s="1"/>
  <c r="I151" i="2"/>
  <c r="G151" i="2"/>
  <c r="H151" i="2" s="1"/>
  <c r="J151" i="2" s="1"/>
  <c r="F152" i="2"/>
  <c r="K150" i="2"/>
  <c r="K151" i="2" l="1"/>
  <c r="M144" i="2"/>
  <c r="N143" i="2"/>
  <c r="O143" i="2" s="1"/>
  <c r="P143" i="2" s="1"/>
  <c r="R143" i="2" s="1"/>
  <c r="S143" i="2" s="1"/>
  <c r="F153" i="2"/>
  <c r="G152" i="2"/>
  <c r="H152" i="2" s="1"/>
  <c r="J152" i="2" s="1"/>
  <c r="I152" i="2"/>
  <c r="N144" i="2" l="1"/>
  <c r="O144" i="2" s="1"/>
  <c r="P144" i="2" s="1"/>
  <c r="R144" i="2" s="1"/>
  <c r="S144" i="2" s="1"/>
  <c r="M145" i="2"/>
  <c r="K152" i="2"/>
  <c r="F154" i="2"/>
  <c r="G153" i="2"/>
  <c r="H153" i="2" s="1"/>
  <c r="J153" i="2" s="1"/>
  <c r="I153" i="2"/>
  <c r="M146" i="2" l="1"/>
  <c r="N145" i="2"/>
  <c r="O145" i="2" s="1"/>
  <c r="P145" i="2" s="1"/>
  <c r="R145" i="2" s="1"/>
  <c r="S145" i="2" s="1"/>
  <c r="K153" i="2"/>
  <c r="G154" i="2"/>
  <c r="H154" i="2" s="1"/>
  <c r="J154" i="2" s="1"/>
  <c r="I154" i="2"/>
  <c r="F155" i="2"/>
  <c r="N146" i="2" l="1"/>
  <c r="O146" i="2" s="1"/>
  <c r="P146" i="2" s="1"/>
  <c r="R146" i="2" s="1"/>
  <c r="S146" i="2" s="1"/>
  <c r="M147" i="2"/>
  <c r="I155" i="2"/>
  <c r="G155" i="2"/>
  <c r="H155" i="2" s="1"/>
  <c r="J155" i="2" s="1"/>
  <c r="K155" i="2" s="1"/>
  <c r="F156" i="2"/>
  <c r="K154" i="2"/>
  <c r="M148" i="2" l="1"/>
  <c r="N147" i="2"/>
  <c r="O147" i="2" s="1"/>
  <c r="P147" i="2" s="1"/>
  <c r="R147" i="2" s="1"/>
  <c r="S147" i="2" s="1"/>
  <c r="F157" i="2"/>
  <c r="G156" i="2"/>
  <c r="H156" i="2" s="1"/>
  <c r="J156" i="2" s="1"/>
  <c r="I156" i="2"/>
  <c r="M149" i="2" l="1"/>
  <c r="N148" i="2"/>
  <c r="O148" i="2" s="1"/>
  <c r="P148" i="2" s="1"/>
  <c r="R148" i="2" s="1"/>
  <c r="S148" i="2" s="1"/>
  <c r="K156" i="2"/>
  <c r="F158" i="2"/>
  <c r="G157" i="2"/>
  <c r="H157" i="2" s="1"/>
  <c r="J157" i="2" s="1"/>
  <c r="I157" i="2"/>
  <c r="N149" i="2" l="1"/>
  <c r="O149" i="2" s="1"/>
  <c r="P149" i="2" s="1"/>
  <c r="R149" i="2" s="1"/>
  <c r="S149" i="2" s="1"/>
  <c r="M150" i="2"/>
  <c r="K157" i="2"/>
  <c r="G158" i="2"/>
  <c r="H158" i="2" s="1"/>
  <c r="J158" i="2" s="1"/>
  <c r="I158" i="2"/>
  <c r="F159" i="2"/>
  <c r="N150" i="2" l="1"/>
  <c r="O150" i="2" s="1"/>
  <c r="P150" i="2" s="1"/>
  <c r="R150" i="2" s="1"/>
  <c r="S150" i="2" s="1"/>
  <c r="M151" i="2"/>
  <c r="K158" i="2"/>
  <c r="I159" i="2"/>
  <c r="F160" i="2"/>
  <c r="G159" i="2"/>
  <c r="H159" i="2" s="1"/>
  <c r="J159" i="2" s="1"/>
  <c r="K159" i="2" s="1"/>
  <c r="N151" i="2" l="1"/>
  <c r="O151" i="2" s="1"/>
  <c r="P151" i="2" s="1"/>
  <c r="R151" i="2" s="1"/>
  <c r="S151" i="2" s="1"/>
  <c r="M152" i="2"/>
  <c r="F161" i="2"/>
  <c r="G160" i="2"/>
  <c r="H160" i="2" s="1"/>
  <c r="J160" i="2" s="1"/>
  <c r="I160" i="2"/>
  <c r="M153" i="2" l="1"/>
  <c r="N152" i="2"/>
  <c r="O152" i="2" s="1"/>
  <c r="P152" i="2" s="1"/>
  <c r="R152" i="2" s="1"/>
  <c r="S152" i="2" s="1"/>
  <c r="K160" i="2"/>
  <c r="F162" i="2"/>
  <c r="G161" i="2"/>
  <c r="H161" i="2" s="1"/>
  <c r="J161" i="2" s="1"/>
  <c r="I161" i="2"/>
  <c r="M154" i="2" l="1"/>
  <c r="N153" i="2"/>
  <c r="O153" i="2" s="1"/>
  <c r="P153" i="2" s="1"/>
  <c r="R153" i="2" s="1"/>
  <c r="S153" i="2" s="1"/>
  <c r="K161" i="2"/>
  <c r="G162" i="2"/>
  <c r="H162" i="2" s="1"/>
  <c r="J162" i="2" s="1"/>
  <c r="F163" i="2"/>
  <c r="I162" i="2"/>
  <c r="N154" i="2" l="1"/>
  <c r="O154" i="2" s="1"/>
  <c r="P154" i="2" s="1"/>
  <c r="R154" i="2" s="1"/>
  <c r="S154" i="2" s="1"/>
  <c r="M155" i="2"/>
  <c r="I163" i="2"/>
  <c r="G163" i="2"/>
  <c r="H163" i="2" s="1"/>
  <c r="J163" i="2" s="1"/>
  <c r="F164" i="2"/>
  <c r="K162" i="2"/>
  <c r="K163" i="2" l="1"/>
  <c r="N155" i="2"/>
  <c r="O155" i="2" s="1"/>
  <c r="P155" i="2" s="1"/>
  <c r="R155" i="2" s="1"/>
  <c r="S155" i="2" s="1"/>
  <c r="M156" i="2"/>
  <c r="F165" i="2"/>
  <c r="G164" i="2"/>
  <c r="H164" i="2" s="1"/>
  <c r="J164" i="2" s="1"/>
  <c r="I164" i="2"/>
  <c r="N156" i="2" l="1"/>
  <c r="O156" i="2" s="1"/>
  <c r="P156" i="2" s="1"/>
  <c r="R156" i="2" s="1"/>
  <c r="S156" i="2" s="1"/>
  <c r="M157" i="2"/>
  <c r="K164" i="2"/>
  <c r="F166" i="2"/>
  <c r="I165" i="2"/>
  <c r="G165" i="2"/>
  <c r="H165" i="2" s="1"/>
  <c r="J165" i="2" s="1"/>
  <c r="K165" i="2" s="1"/>
  <c r="M158" i="2" l="1"/>
  <c r="N157" i="2"/>
  <c r="O157" i="2" s="1"/>
  <c r="P157" i="2" s="1"/>
  <c r="R157" i="2" s="1"/>
  <c r="S157" i="2" s="1"/>
  <c r="G166" i="2"/>
  <c r="H166" i="2" s="1"/>
  <c r="J166" i="2" s="1"/>
  <c r="F167" i="2"/>
  <c r="I166" i="2"/>
  <c r="N158" i="2" l="1"/>
  <c r="O158" i="2" s="1"/>
  <c r="P158" i="2" s="1"/>
  <c r="R158" i="2" s="1"/>
  <c r="S158" i="2" s="1"/>
  <c r="M159" i="2"/>
  <c r="K166" i="2"/>
  <c r="I167" i="2"/>
  <c r="F168" i="2"/>
  <c r="G167" i="2"/>
  <c r="H167" i="2" s="1"/>
  <c r="J167" i="2" s="1"/>
  <c r="K167" i="2" s="1"/>
  <c r="M160" i="2" l="1"/>
  <c r="N159" i="2"/>
  <c r="O159" i="2" s="1"/>
  <c r="P159" i="2" s="1"/>
  <c r="R159" i="2" s="1"/>
  <c r="S159" i="2" s="1"/>
  <c r="F169" i="2"/>
  <c r="G168" i="2"/>
  <c r="H168" i="2" s="1"/>
  <c r="J168" i="2" s="1"/>
  <c r="I168" i="2"/>
  <c r="M161" i="2" l="1"/>
  <c r="N160" i="2"/>
  <c r="O160" i="2" s="1"/>
  <c r="P160" i="2" s="1"/>
  <c r="R160" i="2" s="1"/>
  <c r="S160" i="2" s="1"/>
  <c r="K168" i="2"/>
  <c r="I169" i="2"/>
  <c r="G169" i="2"/>
  <c r="H169" i="2" s="1"/>
  <c r="J169" i="2" s="1"/>
  <c r="K169" i="2" s="1"/>
  <c r="F170" i="2"/>
  <c r="M162" i="2" l="1"/>
  <c r="N161" i="2"/>
  <c r="O161" i="2" s="1"/>
  <c r="P161" i="2" s="1"/>
  <c r="R161" i="2" s="1"/>
  <c r="S161" i="2" s="1"/>
  <c r="G170" i="2"/>
  <c r="H170" i="2" s="1"/>
  <c r="J170" i="2" s="1"/>
  <c r="F171" i="2"/>
  <c r="I170" i="2"/>
  <c r="M163" i="2" l="1"/>
  <c r="N162" i="2"/>
  <c r="O162" i="2" s="1"/>
  <c r="P162" i="2" s="1"/>
  <c r="R162" i="2" s="1"/>
  <c r="S162" i="2" s="1"/>
  <c r="I171" i="2"/>
  <c r="F172" i="2"/>
  <c r="G171" i="2"/>
  <c r="H171" i="2" s="1"/>
  <c r="J171" i="2" s="1"/>
  <c r="K171" i="2" s="1"/>
  <c r="K170" i="2"/>
  <c r="N163" i="2" l="1"/>
  <c r="O163" i="2" s="1"/>
  <c r="P163" i="2" s="1"/>
  <c r="R163" i="2" s="1"/>
  <c r="S163" i="2" s="1"/>
  <c r="M164" i="2"/>
  <c r="F173" i="2"/>
  <c r="G172" i="2"/>
  <c r="H172" i="2" s="1"/>
  <c r="J172" i="2" s="1"/>
  <c r="I172" i="2"/>
  <c r="N164" i="2" l="1"/>
  <c r="O164" i="2" s="1"/>
  <c r="P164" i="2" s="1"/>
  <c r="R164" i="2" s="1"/>
  <c r="S164" i="2" s="1"/>
  <c r="M165" i="2"/>
  <c r="K172" i="2"/>
  <c r="I173" i="2"/>
  <c r="G173" i="2"/>
  <c r="H173" i="2" s="1"/>
  <c r="J173" i="2" s="1"/>
  <c r="K173" i="2" s="1"/>
  <c r="F174" i="2"/>
  <c r="N165" i="2" l="1"/>
  <c r="O165" i="2" s="1"/>
  <c r="P165" i="2" s="1"/>
  <c r="R165" i="2" s="1"/>
  <c r="S165" i="2" s="1"/>
  <c r="M166" i="2"/>
  <c r="G174" i="2"/>
  <c r="H174" i="2" s="1"/>
  <c r="J174" i="2" s="1"/>
  <c r="F175" i="2"/>
  <c r="I174" i="2"/>
  <c r="N166" i="2" l="1"/>
  <c r="O166" i="2" s="1"/>
  <c r="P166" i="2" s="1"/>
  <c r="R166" i="2" s="1"/>
  <c r="S166" i="2" s="1"/>
  <c r="M167" i="2"/>
  <c r="K174" i="2"/>
  <c r="I175" i="2"/>
  <c r="G175" i="2"/>
  <c r="H175" i="2" s="1"/>
  <c r="J175" i="2" s="1"/>
  <c r="K175" i="2" s="1"/>
  <c r="F176" i="2"/>
  <c r="M168" i="2" l="1"/>
  <c r="N167" i="2"/>
  <c r="O167" i="2" s="1"/>
  <c r="P167" i="2" s="1"/>
  <c r="R167" i="2" s="1"/>
  <c r="S167" i="2" s="1"/>
  <c r="F177" i="2"/>
  <c r="G176" i="2"/>
  <c r="H176" i="2" s="1"/>
  <c r="J176" i="2" s="1"/>
  <c r="I176" i="2"/>
  <c r="N168" i="2" l="1"/>
  <c r="O168" i="2" s="1"/>
  <c r="P168" i="2" s="1"/>
  <c r="R168" i="2" s="1"/>
  <c r="S168" i="2" s="1"/>
  <c r="M169" i="2"/>
  <c r="K176" i="2"/>
  <c r="I177" i="2"/>
  <c r="G177" i="2"/>
  <c r="H177" i="2" s="1"/>
  <c r="J177" i="2" s="1"/>
  <c r="F178" i="2"/>
  <c r="K177" i="2" l="1"/>
  <c r="M170" i="2"/>
  <c r="N169" i="2"/>
  <c r="O169" i="2" s="1"/>
  <c r="P169" i="2" s="1"/>
  <c r="R169" i="2" s="1"/>
  <c r="S169" i="2" s="1"/>
  <c r="G178" i="2"/>
  <c r="H178" i="2" s="1"/>
  <c r="J178" i="2" s="1"/>
  <c r="F179" i="2"/>
  <c r="I178" i="2"/>
  <c r="M171" i="2" l="1"/>
  <c r="N170" i="2"/>
  <c r="O170" i="2" s="1"/>
  <c r="P170" i="2" s="1"/>
  <c r="R170" i="2" s="1"/>
  <c r="S170" i="2" s="1"/>
  <c r="K178" i="2"/>
  <c r="I179" i="2"/>
  <c r="F180" i="2"/>
  <c r="G179" i="2"/>
  <c r="H179" i="2" s="1"/>
  <c r="J179" i="2" s="1"/>
  <c r="K179" i="2" s="1"/>
  <c r="N171" i="2" l="1"/>
  <c r="O171" i="2" s="1"/>
  <c r="P171" i="2" s="1"/>
  <c r="R171" i="2" s="1"/>
  <c r="S171" i="2" s="1"/>
  <c r="M172" i="2"/>
  <c r="F181" i="2"/>
  <c r="G180" i="2"/>
  <c r="H180" i="2" s="1"/>
  <c r="J180" i="2" s="1"/>
  <c r="I180" i="2"/>
  <c r="M173" i="2" l="1"/>
  <c r="N172" i="2"/>
  <c r="O172" i="2" s="1"/>
  <c r="P172" i="2" s="1"/>
  <c r="R172" i="2" s="1"/>
  <c r="S172" i="2" s="1"/>
  <c r="K180" i="2"/>
  <c r="I181" i="2"/>
  <c r="G181" i="2"/>
  <c r="H181" i="2" s="1"/>
  <c r="J181" i="2" s="1"/>
  <c r="K181" i="2" s="1"/>
  <c r="F182" i="2"/>
  <c r="N173" i="2" l="1"/>
  <c r="O173" i="2" s="1"/>
  <c r="P173" i="2" s="1"/>
  <c r="R173" i="2" s="1"/>
  <c r="S173" i="2" s="1"/>
  <c r="M174" i="2"/>
  <c r="G182" i="2"/>
  <c r="H182" i="2" s="1"/>
  <c r="J182" i="2" s="1"/>
  <c r="F183" i="2"/>
  <c r="I182" i="2"/>
  <c r="M175" i="2" l="1"/>
  <c r="N174" i="2"/>
  <c r="O174" i="2" s="1"/>
  <c r="P174" i="2" s="1"/>
  <c r="R174" i="2" s="1"/>
  <c r="S174" i="2" s="1"/>
  <c r="G183" i="2"/>
  <c r="H183" i="2" s="1"/>
  <c r="J183" i="2" s="1"/>
  <c r="F184" i="2"/>
  <c r="I183" i="2"/>
  <c r="K182" i="2"/>
  <c r="N175" i="2" l="1"/>
  <c r="O175" i="2" s="1"/>
  <c r="P175" i="2" s="1"/>
  <c r="R175" i="2" s="1"/>
  <c r="S175" i="2" s="1"/>
  <c r="M176" i="2"/>
  <c r="G184" i="2"/>
  <c r="H184" i="2" s="1"/>
  <c r="J184" i="2" s="1"/>
  <c r="F185" i="2"/>
  <c r="I184" i="2"/>
  <c r="K183" i="2"/>
  <c r="M177" i="2" l="1"/>
  <c r="N176" i="2"/>
  <c r="O176" i="2" s="1"/>
  <c r="P176" i="2" s="1"/>
  <c r="R176" i="2" s="1"/>
  <c r="S176" i="2" s="1"/>
  <c r="K184" i="2"/>
  <c r="F186" i="2"/>
  <c r="G185" i="2"/>
  <c r="H185" i="2" s="1"/>
  <c r="J185" i="2" s="1"/>
  <c r="I185" i="2"/>
  <c r="M178" i="2" l="1"/>
  <c r="N177" i="2"/>
  <c r="O177" i="2" s="1"/>
  <c r="P177" i="2" s="1"/>
  <c r="R177" i="2" s="1"/>
  <c r="S177" i="2" s="1"/>
  <c r="K185" i="2"/>
  <c r="G186" i="2"/>
  <c r="H186" i="2" s="1"/>
  <c r="J186" i="2" s="1"/>
  <c r="I186" i="2"/>
  <c r="F187" i="2"/>
  <c r="N178" i="2" l="1"/>
  <c r="O178" i="2" s="1"/>
  <c r="P178" i="2" s="1"/>
  <c r="R178" i="2" s="1"/>
  <c r="S178" i="2" s="1"/>
  <c r="M179" i="2"/>
  <c r="I187" i="2"/>
  <c r="G187" i="2"/>
  <c r="H187" i="2" s="1"/>
  <c r="J187" i="2" s="1"/>
  <c r="K187" i="2" s="1"/>
  <c r="F188" i="2"/>
  <c r="K186" i="2"/>
  <c r="N179" i="2" l="1"/>
  <c r="O179" i="2" s="1"/>
  <c r="P179" i="2" s="1"/>
  <c r="R179" i="2" s="1"/>
  <c r="S179" i="2" s="1"/>
  <c r="M180" i="2"/>
  <c r="F189" i="2"/>
  <c r="G188" i="2"/>
  <c r="H188" i="2" s="1"/>
  <c r="J188" i="2" s="1"/>
  <c r="I188" i="2"/>
  <c r="M181" i="2" l="1"/>
  <c r="N180" i="2"/>
  <c r="O180" i="2" s="1"/>
  <c r="P180" i="2" s="1"/>
  <c r="R180" i="2" s="1"/>
  <c r="S180" i="2" s="1"/>
  <c r="K188" i="2"/>
  <c r="F190" i="2"/>
  <c r="G189" i="2"/>
  <c r="H189" i="2" s="1"/>
  <c r="J189" i="2" s="1"/>
  <c r="I189" i="2"/>
  <c r="M182" i="2" l="1"/>
  <c r="N181" i="2"/>
  <c r="O181" i="2" s="1"/>
  <c r="P181" i="2" s="1"/>
  <c r="R181" i="2" s="1"/>
  <c r="S181" i="2" s="1"/>
  <c r="K189" i="2"/>
  <c r="G190" i="2"/>
  <c r="H190" i="2" s="1"/>
  <c r="J190" i="2" s="1"/>
  <c r="I190" i="2"/>
  <c r="F191" i="2"/>
  <c r="N182" i="2" l="1"/>
  <c r="O182" i="2" s="1"/>
  <c r="P182" i="2" s="1"/>
  <c r="R182" i="2" s="1"/>
  <c r="S182" i="2" s="1"/>
  <c r="M183" i="2"/>
  <c r="I191" i="2"/>
  <c r="G191" i="2"/>
  <c r="H191" i="2" s="1"/>
  <c r="J191" i="2" s="1"/>
  <c r="K191" i="2" s="1"/>
  <c r="F192" i="2"/>
  <c r="K190" i="2"/>
  <c r="M184" i="2" l="1"/>
  <c r="N183" i="2"/>
  <c r="O183" i="2" s="1"/>
  <c r="P183" i="2" s="1"/>
  <c r="R183" i="2" s="1"/>
  <c r="S183" i="2" s="1"/>
  <c r="F193" i="2"/>
  <c r="G192" i="2"/>
  <c r="H192" i="2" s="1"/>
  <c r="J192" i="2" s="1"/>
  <c r="I192" i="2"/>
  <c r="M185" i="2" l="1"/>
  <c r="N184" i="2"/>
  <c r="O184" i="2" s="1"/>
  <c r="P184" i="2" s="1"/>
  <c r="R184" i="2" s="1"/>
  <c r="S184" i="2" s="1"/>
  <c r="K192" i="2"/>
  <c r="F194" i="2"/>
  <c r="G193" i="2"/>
  <c r="H193" i="2" s="1"/>
  <c r="J193" i="2" s="1"/>
  <c r="I193" i="2"/>
  <c r="M186" i="2" l="1"/>
  <c r="N185" i="2"/>
  <c r="O185" i="2" s="1"/>
  <c r="P185" i="2" s="1"/>
  <c r="R185" i="2" s="1"/>
  <c r="S185" i="2" s="1"/>
  <c r="K193" i="2"/>
  <c r="G194" i="2"/>
  <c r="H194" i="2" s="1"/>
  <c r="J194" i="2" s="1"/>
  <c r="I194" i="2"/>
  <c r="F195" i="2"/>
  <c r="N186" i="2" l="1"/>
  <c r="O186" i="2" s="1"/>
  <c r="P186" i="2" s="1"/>
  <c r="R186" i="2" s="1"/>
  <c r="S186" i="2" s="1"/>
  <c r="M187" i="2"/>
  <c r="K194" i="2"/>
  <c r="I195" i="2"/>
  <c r="G195" i="2"/>
  <c r="H195" i="2" s="1"/>
  <c r="J195" i="2" s="1"/>
  <c r="K195" i="2" s="1"/>
  <c r="F196" i="2"/>
  <c r="N187" i="2" l="1"/>
  <c r="O187" i="2" s="1"/>
  <c r="P187" i="2" s="1"/>
  <c r="R187" i="2" s="1"/>
  <c r="S187" i="2" s="1"/>
  <c r="M188" i="2"/>
  <c r="F197" i="2"/>
  <c r="G196" i="2"/>
  <c r="H196" i="2" s="1"/>
  <c r="J196" i="2" s="1"/>
  <c r="I196" i="2"/>
  <c r="M189" i="2" l="1"/>
  <c r="N188" i="2"/>
  <c r="O188" i="2" s="1"/>
  <c r="P188" i="2" s="1"/>
  <c r="R188" i="2" s="1"/>
  <c r="S188" i="2" s="1"/>
  <c r="K196" i="2"/>
  <c r="F198" i="2"/>
  <c r="G197" i="2"/>
  <c r="H197" i="2" s="1"/>
  <c r="J197" i="2" s="1"/>
  <c r="I197" i="2"/>
  <c r="M190" i="2" l="1"/>
  <c r="N189" i="2"/>
  <c r="O189" i="2" s="1"/>
  <c r="P189" i="2" s="1"/>
  <c r="R189" i="2" s="1"/>
  <c r="S189" i="2" s="1"/>
  <c r="K197" i="2"/>
  <c r="G198" i="2"/>
  <c r="H198" i="2" s="1"/>
  <c r="J198" i="2" s="1"/>
  <c r="I198" i="2"/>
  <c r="F199" i="2"/>
  <c r="N190" i="2" l="1"/>
  <c r="O190" i="2" s="1"/>
  <c r="P190" i="2" s="1"/>
  <c r="R190" i="2" s="1"/>
  <c r="S190" i="2" s="1"/>
  <c r="M191" i="2"/>
  <c r="I199" i="2"/>
  <c r="F200" i="2"/>
  <c r="G199" i="2"/>
  <c r="H199" i="2" s="1"/>
  <c r="J199" i="2" s="1"/>
  <c r="K199" i="2" s="1"/>
  <c r="K198" i="2"/>
  <c r="M192" i="2" l="1"/>
  <c r="N191" i="2"/>
  <c r="O191" i="2" s="1"/>
  <c r="P191" i="2" s="1"/>
  <c r="R191" i="2" s="1"/>
  <c r="S191" i="2" s="1"/>
  <c r="F201" i="2"/>
  <c r="G200" i="2"/>
  <c r="H200" i="2" s="1"/>
  <c r="J200" i="2" s="1"/>
  <c r="I200" i="2"/>
  <c r="M193" i="2" l="1"/>
  <c r="N192" i="2"/>
  <c r="O192" i="2" s="1"/>
  <c r="P192" i="2" s="1"/>
  <c r="R192" i="2" s="1"/>
  <c r="S192" i="2" s="1"/>
  <c r="K200" i="2"/>
  <c r="F202" i="2"/>
  <c r="G201" i="2"/>
  <c r="H201" i="2" s="1"/>
  <c r="J201" i="2" s="1"/>
  <c r="I201" i="2"/>
  <c r="M194" i="2" l="1"/>
  <c r="N193" i="2"/>
  <c r="O193" i="2" s="1"/>
  <c r="P193" i="2" s="1"/>
  <c r="R193" i="2" s="1"/>
  <c r="S193" i="2" s="1"/>
  <c r="K201" i="2"/>
  <c r="G202" i="2"/>
  <c r="H202" i="2" s="1"/>
  <c r="J202" i="2" s="1"/>
  <c r="I202" i="2"/>
  <c r="F203" i="2"/>
  <c r="N194" i="2" l="1"/>
  <c r="O194" i="2" s="1"/>
  <c r="P194" i="2" s="1"/>
  <c r="R194" i="2" s="1"/>
  <c r="S194" i="2" s="1"/>
  <c r="M195" i="2"/>
  <c r="I203" i="2"/>
  <c r="G203" i="2"/>
  <c r="H203" i="2" s="1"/>
  <c r="J203" i="2" s="1"/>
  <c r="F204" i="2"/>
  <c r="K202" i="2"/>
  <c r="N195" i="2" l="1"/>
  <c r="O195" i="2" s="1"/>
  <c r="P195" i="2" s="1"/>
  <c r="R195" i="2" s="1"/>
  <c r="S195" i="2" s="1"/>
  <c r="M196" i="2"/>
  <c r="K203" i="2"/>
  <c r="F205" i="2"/>
  <c r="G204" i="2"/>
  <c r="H204" i="2" s="1"/>
  <c r="J204" i="2" s="1"/>
  <c r="I204" i="2"/>
  <c r="N196" i="2" l="1"/>
  <c r="O196" i="2" s="1"/>
  <c r="P196" i="2" s="1"/>
  <c r="R196" i="2" s="1"/>
  <c r="S196" i="2" s="1"/>
  <c r="M197" i="2"/>
  <c r="K204" i="2"/>
  <c r="F206" i="2"/>
  <c r="G205" i="2"/>
  <c r="H205" i="2" s="1"/>
  <c r="J205" i="2" s="1"/>
  <c r="I205" i="2"/>
  <c r="M198" i="2" l="1"/>
  <c r="N197" i="2"/>
  <c r="O197" i="2" s="1"/>
  <c r="P197" i="2" s="1"/>
  <c r="R197" i="2" s="1"/>
  <c r="S197" i="2" s="1"/>
  <c r="K205" i="2"/>
  <c r="G206" i="2"/>
  <c r="H206" i="2" s="1"/>
  <c r="J206" i="2" s="1"/>
  <c r="I206" i="2"/>
  <c r="F207" i="2"/>
  <c r="M199" i="2" l="1"/>
  <c r="N198" i="2"/>
  <c r="O198" i="2" s="1"/>
  <c r="P198" i="2" s="1"/>
  <c r="R198" i="2" s="1"/>
  <c r="S198" i="2" s="1"/>
  <c r="K206" i="2"/>
  <c r="I207" i="2"/>
  <c r="G207" i="2"/>
  <c r="H207" i="2" s="1"/>
  <c r="J207" i="2" s="1"/>
  <c r="K207" i="2" s="1"/>
  <c r="F208" i="2"/>
  <c r="M200" i="2" l="1"/>
  <c r="N199" i="2"/>
  <c r="O199" i="2" s="1"/>
  <c r="P199" i="2" s="1"/>
  <c r="R199" i="2" s="1"/>
  <c r="S199" i="2" s="1"/>
  <c r="F209" i="2"/>
  <c r="G208" i="2"/>
  <c r="H208" i="2" s="1"/>
  <c r="J208" i="2" s="1"/>
  <c r="I208" i="2"/>
  <c r="M201" i="2" l="1"/>
  <c r="N200" i="2"/>
  <c r="O200" i="2" s="1"/>
  <c r="P200" i="2" s="1"/>
  <c r="R200" i="2" s="1"/>
  <c r="S200" i="2" s="1"/>
  <c r="K208" i="2"/>
  <c r="F210" i="2"/>
  <c r="G209" i="2"/>
  <c r="H209" i="2" s="1"/>
  <c r="J209" i="2" s="1"/>
  <c r="I209" i="2"/>
  <c r="M202" i="2" l="1"/>
  <c r="N201" i="2"/>
  <c r="O201" i="2" s="1"/>
  <c r="P201" i="2" s="1"/>
  <c r="R201" i="2" s="1"/>
  <c r="S201" i="2" s="1"/>
  <c r="K209" i="2"/>
  <c r="G210" i="2"/>
  <c r="H210" i="2" s="1"/>
  <c r="J210" i="2" s="1"/>
  <c r="I210" i="2"/>
  <c r="F211" i="2"/>
  <c r="N202" i="2" l="1"/>
  <c r="O202" i="2" s="1"/>
  <c r="P202" i="2" s="1"/>
  <c r="R202" i="2" s="1"/>
  <c r="S202" i="2" s="1"/>
  <c r="M203" i="2"/>
  <c r="K210" i="2"/>
  <c r="I211" i="2"/>
  <c r="G211" i="2"/>
  <c r="H211" i="2" s="1"/>
  <c r="J211" i="2" s="1"/>
  <c r="K211" i="2" s="1"/>
  <c r="F212" i="2"/>
  <c r="N203" i="2" l="1"/>
  <c r="O203" i="2" s="1"/>
  <c r="P203" i="2" s="1"/>
  <c r="R203" i="2" s="1"/>
  <c r="S203" i="2" s="1"/>
  <c r="M204" i="2"/>
  <c r="F213" i="2"/>
  <c r="G212" i="2"/>
  <c r="H212" i="2" s="1"/>
  <c r="J212" i="2" s="1"/>
  <c r="I212" i="2"/>
  <c r="N204" i="2" l="1"/>
  <c r="O204" i="2" s="1"/>
  <c r="P204" i="2" s="1"/>
  <c r="R204" i="2" s="1"/>
  <c r="S204" i="2" s="1"/>
  <c r="M205" i="2"/>
  <c r="K212" i="2"/>
  <c r="F214" i="2"/>
  <c r="G213" i="2"/>
  <c r="H213" i="2" s="1"/>
  <c r="J213" i="2" s="1"/>
  <c r="I213" i="2"/>
  <c r="M206" i="2" l="1"/>
  <c r="N205" i="2"/>
  <c r="O205" i="2" s="1"/>
  <c r="P205" i="2" s="1"/>
  <c r="R205" i="2" s="1"/>
  <c r="S205" i="2" s="1"/>
  <c r="K213" i="2"/>
  <c r="G214" i="2"/>
  <c r="H214" i="2" s="1"/>
  <c r="J214" i="2" s="1"/>
  <c r="I214" i="2"/>
  <c r="F215" i="2"/>
  <c r="N206" i="2" l="1"/>
  <c r="O206" i="2" s="1"/>
  <c r="P206" i="2" s="1"/>
  <c r="R206" i="2" s="1"/>
  <c r="S206" i="2" s="1"/>
  <c r="M207" i="2"/>
  <c r="I215" i="2"/>
  <c r="F216" i="2"/>
  <c r="G215" i="2"/>
  <c r="H215" i="2" s="1"/>
  <c r="J215" i="2" s="1"/>
  <c r="K215" i="2" s="1"/>
  <c r="K214" i="2"/>
  <c r="M208" i="2" l="1"/>
  <c r="N207" i="2"/>
  <c r="O207" i="2" s="1"/>
  <c r="P207" i="2" s="1"/>
  <c r="R207" i="2" s="1"/>
  <c r="S207" i="2" s="1"/>
  <c r="F217" i="2"/>
  <c r="G216" i="2"/>
  <c r="H216" i="2" s="1"/>
  <c r="J216" i="2" s="1"/>
  <c r="I216" i="2"/>
  <c r="M209" i="2" l="1"/>
  <c r="N208" i="2"/>
  <c r="O208" i="2" s="1"/>
  <c r="P208" i="2" s="1"/>
  <c r="R208" i="2" s="1"/>
  <c r="S208" i="2" s="1"/>
  <c r="K216" i="2"/>
  <c r="F218" i="2"/>
  <c r="G217" i="2"/>
  <c r="H217" i="2" s="1"/>
  <c r="J217" i="2" s="1"/>
  <c r="I217" i="2"/>
  <c r="N209" i="2" l="1"/>
  <c r="O209" i="2" s="1"/>
  <c r="P209" i="2" s="1"/>
  <c r="R209" i="2" s="1"/>
  <c r="S209" i="2" s="1"/>
  <c r="M210" i="2"/>
  <c r="K217" i="2"/>
  <c r="G218" i="2"/>
  <c r="H218" i="2" s="1"/>
  <c r="J218" i="2" s="1"/>
  <c r="I218" i="2"/>
  <c r="F219" i="2"/>
  <c r="N210" i="2" l="1"/>
  <c r="O210" i="2" s="1"/>
  <c r="P210" i="2" s="1"/>
  <c r="R210" i="2" s="1"/>
  <c r="S210" i="2" s="1"/>
  <c r="M211" i="2"/>
  <c r="K218" i="2"/>
  <c r="I219" i="2"/>
  <c r="G219" i="2"/>
  <c r="H219" i="2" s="1"/>
  <c r="J219" i="2" s="1"/>
  <c r="K219" i="2" s="1"/>
  <c r="F220" i="2"/>
  <c r="N211" i="2" l="1"/>
  <c r="O211" i="2" s="1"/>
  <c r="P211" i="2" s="1"/>
  <c r="R211" i="2" s="1"/>
  <c r="S211" i="2" s="1"/>
  <c r="M212" i="2"/>
  <c r="F221" i="2"/>
  <c r="G220" i="2"/>
  <c r="H220" i="2" s="1"/>
  <c r="J220" i="2" s="1"/>
  <c r="I220" i="2"/>
  <c r="M213" i="2" l="1"/>
  <c r="N212" i="2"/>
  <c r="O212" i="2" s="1"/>
  <c r="P212" i="2" s="1"/>
  <c r="R212" i="2" s="1"/>
  <c r="S212" i="2" s="1"/>
  <c r="K220" i="2"/>
  <c r="F222" i="2"/>
  <c r="G221" i="2"/>
  <c r="H221" i="2" s="1"/>
  <c r="J221" i="2" s="1"/>
  <c r="I221" i="2"/>
  <c r="N213" i="2" l="1"/>
  <c r="O213" i="2" s="1"/>
  <c r="P213" i="2" s="1"/>
  <c r="R213" i="2" s="1"/>
  <c r="S213" i="2" s="1"/>
  <c r="M214" i="2"/>
  <c r="K221" i="2"/>
  <c r="G222" i="2"/>
  <c r="H222" i="2" s="1"/>
  <c r="J222" i="2" s="1"/>
  <c r="I222" i="2"/>
  <c r="F223" i="2"/>
  <c r="M215" i="2" l="1"/>
  <c r="N214" i="2"/>
  <c r="O214" i="2" s="1"/>
  <c r="P214" i="2" s="1"/>
  <c r="R214" i="2" s="1"/>
  <c r="S214" i="2" s="1"/>
  <c r="I223" i="2"/>
  <c r="G223" i="2"/>
  <c r="H223" i="2" s="1"/>
  <c r="J223" i="2" s="1"/>
  <c r="K223" i="2" s="1"/>
  <c r="F224" i="2"/>
  <c r="K222" i="2"/>
  <c r="M216" i="2" l="1"/>
  <c r="N215" i="2"/>
  <c r="O215" i="2" s="1"/>
  <c r="P215" i="2" s="1"/>
  <c r="R215" i="2" s="1"/>
  <c r="S215" i="2" s="1"/>
  <c r="F225" i="2"/>
  <c r="G224" i="2"/>
  <c r="H224" i="2" s="1"/>
  <c r="J224" i="2" s="1"/>
  <c r="I224" i="2"/>
  <c r="N216" i="2" l="1"/>
  <c r="O216" i="2" s="1"/>
  <c r="P216" i="2" s="1"/>
  <c r="R216" i="2" s="1"/>
  <c r="S216" i="2" s="1"/>
  <c r="M217" i="2"/>
  <c r="K224" i="2"/>
  <c r="F226" i="2"/>
  <c r="G225" i="2"/>
  <c r="H225" i="2" s="1"/>
  <c r="J225" i="2" s="1"/>
  <c r="I225" i="2"/>
  <c r="M218" i="2" l="1"/>
  <c r="N217" i="2"/>
  <c r="O217" i="2" s="1"/>
  <c r="P217" i="2" s="1"/>
  <c r="R217" i="2" s="1"/>
  <c r="S217" i="2" s="1"/>
  <c r="K225" i="2"/>
  <c r="G226" i="2"/>
  <c r="H226" i="2" s="1"/>
  <c r="J226" i="2" s="1"/>
  <c r="I226" i="2"/>
  <c r="F227" i="2"/>
  <c r="M219" i="2" l="1"/>
  <c r="N218" i="2"/>
  <c r="O218" i="2" s="1"/>
  <c r="P218" i="2" s="1"/>
  <c r="R218" i="2" s="1"/>
  <c r="S218" i="2" s="1"/>
  <c r="I227" i="2"/>
  <c r="G227" i="2"/>
  <c r="H227" i="2" s="1"/>
  <c r="J227" i="2" s="1"/>
  <c r="K227" i="2" s="1"/>
  <c r="F228" i="2"/>
  <c r="K226" i="2"/>
  <c r="N219" i="2" l="1"/>
  <c r="O219" i="2" s="1"/>
  <c r="P219" i="2" s="1"/>
  <c r="R219" i="2" s="1"/>
  <c r="S219" i="2" s="1"/>
  <c r="M220" i="2"/>
  <c r="F229" i="2"/>
  <c r="G228" i="2"/>
  <c r="H228" i="2" s="1"/>
  <c r="J228" i="2" s="1"/>
  <c r="I228" i="2"/>
  <c r="N220" i="2" l="1"/>
  <c r="O220" i="2" s="1"/>
  <c r="P220" i="2" s="1"/>
  <c r="R220" i="2" s="1"/>
  <c r="S220" i="2" s="1"/>
  <c r="M221" i="2"/>
  <c r="K228" i="2"/>
  <c r="F230" i="2"/>
  <c r="G229" i="2"/>
  <c r="H229" i="2" s="1"/>
  <c r="J229" i="2" s="1"/>
  <c r="I229" i="2"/>
  <c r="M222" i="2" l="1"/>
  <c r="N221" i="2"/>
  <c r="O221" i="2" s="1"/>
  <c r="P221" i="2" s="1"/>
  <c r="R221" i="2" s="1"/>
  <c r="S221" i="2" s="1"/>
  <c r="K229" i="2"/>
  <c r="G230" i="2"/>
  <c r="H230" i="2" s="1"/>
  <c r="J230" i="2" s="1"/>
  <c r="I230" i="2"/>
  <c r="F231" i="2"/>
  <c r="M223" i="2" l="1"/>
  <c r="N222" i="2"/>
  <c r="O222" i="2" s="1"/>
  <c r="P222" i="2" s="1"/>
  <c r="R222" i="2" s="1"/>
  <c r="S222" i="2" s="1"/>
  <c r="K230" i="2"/>
  <c r="I231" i="2"/>
  <c r="F232" i="2"/>
  <c r="G231" i="2"/>
  <c r="H231" i="2" s="1"/>
  <c r="J231" i="2" s="1"/>
  <c r="K231" i="2" s="1"/>
  <c r="N223" i="2" l="1"/>
  <c r="O223" i="2" s="1"/>
  <c r="P223" i="2" s="1"/>
  <c r="R223" i="2" s="1"/>
  <c r="S223" i="2" s="1"/>
  <c r="M224" i="2"/>
  <c r="F233" i="2"/>
  <c r="G232" i="2"/>
  <c r="H232" i="2" s="1"/>
  <c r="J232" i="2" s="1"/>
  <c r="I232" i="2"/>
  <c r="N224" i="2" l="1"/>
  <c r="O224" i="2" s="1"/>
  <c r="P224" i="2" s="1"/>
  <c r="R224" i="2" s="1"/>
  <c r="S224" i="2" s="1"/>
  <c r="M225" i="2"/>
  <c r="K232" i="2"/>
  <c r="F234" i="2"/>
  <c r="G233" i="2"/>
  <c r="H233" i="2" s="1"/>
  <c r="J233" i="2" s="1"/>
  <c r="I233" i="2"/>
  <c r="N225" i="2" l="1"/>
  <c r="O225" i="2" s="1"/>
  <c r="P225" i="2" s="1"/>
  <c r="R225" i="2" s="1"/>
  <c r="S225" i="2" s="1"/>
  <c r="M226" i="2"/>
  <c r="K233" i="2"/>
  <c r="G234" i="2"/>
  <c r="H234" i="2" s="1"/>
  <c r="J234" i="2" s="1"/>
  <c r="I234" i="2"/>
  <c r="F235" i="2"/>
  <c r="N226" i="2" l="1"/>
  <c r="O226" i="2" s="1"/>
  <c r="P226" i="2" s="1"/>
  <c r="R226" i="2" s="1"/>
  <c r="S226" i="2" s="1"/>
  <c r="M227" i="2"/>
  <c r="I235" i="2"/>
  <c r="G235" i="2"/>
  <c r="H235" i="2" s="1"/>
  <c r="J235" i="2" s="1"/>
  <c r="K235" i="2" s="1"/>
  <c r="F236" i="2"/>
  <c r="K234" i="2"/>
  <c r="N227" i="2" l="1"/>
  <c r="O227" i="2" s="1"/>
  <c r="P227" i="2" s="1"/>
  <c r="R227" i="2" s="1"/>
  <c r="S227" i="2" s="1"/>
  <c r="M228" i="2"/>
  <c r="F237" i="2"/>
  <c r="G236" i="2"/>
  <c r="H236" i="2" s="1"/>
  <c r="J236" i="2" s="1"/>
  <c r="I236" i="2"/>
  <c r="M229" i="2" l="1"/>
  <c r="N228" i="2"/>
  <c r="O228" i="2" s="1"/>
  <c r="P228" i="2" s="1"/>
  <c r="R228" i="2" s="1"/>
  <c r="S228" i="2" s="1"/>
  <c r="K236" i="2"/>
  <c r="F238" i="2"/>
  <c r="G237" i="2"/>
  <c r="H237" i="2" s="1"/>
  <c r="J237" i="2" s="1"/>
  <c r="I237" i="2"/>
  <c r="M230" i="2" l="1"/>
  <c r="N229" i="2"/>
  <c r="O229" i="2" s="1"/>
  <c r="P229" i="2" s="1"/>
  <c r="R229" i="2" s="1"/>
  <c r="S229" i="2" s="1"/>
  <c r="K237" i="2"/>
  <c r="G238" i="2"/>
  <c r="H238" i="2" s="1"/>
  <c r="J238" i="2" s="1"/>
  <c r="I238" i="2"/>
  <c r="F239" i="2"/>
  <c r="M231" i="2" l="1"/>
  <c r="N230" i="2"/>
  <c r="O230" i="2" s="1"/>
  <c r="P230" i="2" s="1"/>
  <c r="R230" i="2" s="1"/>
  <c r="S230" i="2" s="1"/>
  <c r="K238" i="2"/>
  <c r="I239" i="2"/>
  <c r="G239" i="2"/>
  <c r="H239" i="2" s="1"/>
  <c r="J239" i="2" s="1"/>
  <c r="K239" i="2" s="1"/>
  <c r="F240" i="2"/>
  <c r="M232" i="2" l="1"/>
  <c r="N231" i="2"/>
  <c r="O231" i="2" s="1"/>
  <c r="P231" i="2" s="1"/>
  <c r="R231" i="2" s="1"/>
  <c r="S231" i="2" s="1"/>
  <c r="F241" i="2"/>
  <c r="G240" i="2"/>
  <c r="H240" i="2" s="1"/>
  <c r="J240" i="2" s="1"/>
  <c r="I240" i="2"/>
  <c r="M233" i="2" l="1"/>
  <c r="N232" i="2"/>
  <c r="O232" i="2" s="1"/>
  <c r="P232" i="2" s="1"/>
  <c r="R232" i="2" s="1"/>
  <c r="S232" i="2" s="1"/>
  <c r="K240" i="2"/>
  <c r="F242" i="2"/>
  <c r="G241" i="2"/>
  <c r="H241" i="2" s="1"/>
  <c r="J241" i="2" s="1"/>
  <c r="I241" i="2"/>
  <c r="M234" i="2" l="1"/>
  <c r="N233" i="2"/>
  <c r="O233" i="2" s="1"/>
  <c r="P233" i="2" s="1"/>
  <c r="R233" i="2" s="1"/>
  <c r="S233" i="2" s="1"/>
  <c r="K241" i="2"/>
  <c r="G242" i="2"/>
  <c r="H242" i="2" s="1"/>
  <c r="J242" i="2" s="1"/>
  <c r="I242" i="2"/>
  <c r="F243" i="2"/>
  <c r="N234" i="2" l="1"/>
  <c r="O234" i="2" s="1"/>
  <c r="P234" i="2" s="1"/>
  <c r="R234" i="2" s="1"/>
  <c r="S234" i="2" s="1"/>
  <c r="M235" i="2"/>
  <c r="K242" i="2"/>
  <c r="I243" i="2"/>
  <c r="G243" i="2"/>
  <c r="H243" i="2" s="1"/>
  <c r="J243" i="2" s="1"/>
  <c r="K243" i="2" s="1"/>
  <c r="F244" i="2"/>
  <c r="N235" i="2" l="1"/>
  <c r="O235" i="2" s="1"/>
  <c r="P235" i="2" s="1"/>
  <c r="R235" i="2" s="1"/>
  <c r="S235" i="2" s="1"/>
  <c r="M236" i="2"/>
  <c r="F245" i="2"/>
  <c r="G244" i="2"/>
  <c r="H244" i="2" s="1"/>
  <c r="J244" i="2" s="1"/>
  <c r="I244" i="2"/>
  <c r="N236" i="2" l="1"/>
  <c r="O236" i="2" s="1"/>
  <c r="P236" i="2" s="1"/>
  <c r="R236" i="2" s="1"/>
  <c r="S236" i="2" s="1"/>
  <c r="M237" i="2"/>
  <c r="K244" i="2"/>
  <c r="F246" i="2"/>
  <c r="G245" i="2"/>
  <c r="H245" i="2" s="1"/>
  <c r="J245" i="2" s="1"/>
  <c r="I245" i="2"/>
  <c r="N237" i="2" l="1"/>
  <c r="O237" i="2" s="1"/>
  <c r="P237" i="2" s="1"/>
  <c r="R237" i="2" s="1"/>
  <c r="S237" i="2" s="1"/>
  <c r="M238" i="2"/>
  <c r="K245" i="2"/>
  <c r="G246" i="2"/>
  <c r="H246" i="2" s="1"/>
  <c r="J246" i="2" s="1"/>
  <c r="I246" i="2"/>
  <c r="F247" i="2"/>
  <c r="N238" i="2" l="1"/>
  <c r="O238" i="2" s="1"/>
  <c r="P238" i="2" s="1"/>
  <c r="R238" i="2" s="1"/>
  <c r="S238" i="2" s="1"/>
  <c r="M239" i="2"/>
  <c r="K246" i="2"/>
  <c r="I247" i="2"/>
  <c r="F248" i="2"/>
  <c r="G247" i="2"/>
  <c r="H247" i="2" s="1"/>
  <c r="J247" i="2" s="1"/>
  <c r="K247" i="2" s="1"/>
  <c r="M240" i="2" l="1"/>
  <c r="N239" i="2"/>
  <c r="O239" i="2" s="1"/>
  <c r="P239" i="2" s="1"/>
  <c r="R239" i="2" s="1"/>
  <c r="S239" i="2" s="1"/>
  <c r="F249" i="2"/>
  <c r="G248" i="2"/>
  <c r="H248" i="2" s="1"/>
  <c r="J248" i="2" s="1"/>
  <c r="I248" i="2"/>
  <c r="M241" i="2" l="1"/>
  <c r="N240" i="2"/>
  <c r="O240" i="2" s="1"/>
  <c r="P240" i="2" s="1"/>
  <c r="R240" i="2" s="1"/>
  <c r="S240" i="2" s="1"/>
  <c r="K248" i="2"/>
  <c r="F250" i="2"/>
  <c r="G249" i="2"/>
  <c r="H249" i="2" s="1"/>
  <c r="J249" i="2" s="1"/>
  <c r="I249" i="2"/>
  <c r="M242" i="2" l="1"/>
  <c r="N241" i="2"/>
  <c r="O241" i="2" s="1"/>
  <c r="P241" i="2" s="1"/>
  <c r="R241" i="2" s="1"/>
  <c r="S241" i="2" s="1"/>
  <c r="K249" i="2"/>
  <c r="G250" i="2"/>
  <c r="H250" i="2" s="1"/>
  <c r="J250" i="2" s="1"/>
  <c r="I250" i="2"/>
  <c r="F251" i="2"/>
  <c r="N242" i="2" l="1"/>
  <c r="O242" i="2" s="1"/>
  <c r="P242" i="2" s="1"/>
  <c r="R242" i="2" s="1"/>
  <c r="S242" i="2" s="1"/>
  <c r="M243" i="2"/>
  <c r="I251" i="2"/>
  <c r="G251" i="2"/>
  <c r="H251" i="2" s="1"/>
  <c r="J251" i="2" s="1"/>
  <c r="K251" i="2" s="1"/>
  <c r="F252" i="2"/>
  <c r="K250" i="2"/>
  <c r="M244" i="2" l="1"/>
  <c r="N243" i="2"/>
  <c r="O243" i="2" s="1"/>
  <c r="P243" i="2" s="1"/>
  <c r="R243" i="2" s="1"/>
  <c r="S243" i="2" s="1"/>
  <c r="F253" i="2"/>
  <c r="G252" i="2"/>
  <c r="H252" i="2" s="1"/>
  <c r="J252" i="2" s="1"/>
  <c r="I252" i="2"/>
  <c r="M245" i="2" l="1"/>
  <c r="N244" i="2"/>
  <c r="O244" i="2" s="1"/>
  <c r="P244" i="2" s="1"/>
  <c r="R244" i="2" s="1"/>
  <c r="S244" i="2" s="1"/>
  <c r="K252" i="2"/>
  <c r="F254" i="2"/>
  <c r="G253" i="2"/>
  <c r="H253" i="2" s="1"/>
  <c r="J253" i="2" s="1"/>
  <c r="I253" i="2"/>
  <c r="M246" i="2" l="1"/>
  <c r="N245" i="2"/>
  <c r="O245" i="2" s="1"/>
  <c r="P245" i="2" s="1"/>
  <c r="R245" i="2" s="1"/>
  <c r="S245" i="2" s="1"/>
  <c r="K253" i="2"/>
  <c r="G254" i="2"/>
  <c r="H254" i="2" s="1"/>
  <c r="J254" i="2" s="1"/>
  <c r="I254" i="2"/>
  <c r="F255" i="2"/>
  <c r="M247" i="2" l="1"/>
  <c r="N246" i="2"/>
  <c r="O246" i="2" s="1"/>
  <c r="P246" i="2" s="1"/>
  <c r="R246" i="2" s="1"/>
  <c r="S246" i="2" s="1"/>
  <c r="K254" i="2"/>
  <c r="I255" i="2"/>
  <c r="G255" i="2"/>
  <c r="H255" i="2" s="1"/>
  <c r="J255" i="2" s="1"/>
  <c r="K255" i="2" s="1"/>
  <c r="F256" i="2"/>
  <c r="N247" i="2" l="1"/>
  <c r="O247" i="2" s="1"/>
  <c r="P247" i="2" s="1"/>
  <c r="R247" i="2" s="1"/>
  <c r="S247" i="2" s="1"/>
  <c r="M248" i="2"/>
  <c r="F257" i="2"/>
  <c r="G256" i="2"/>
  <c r="H256" i="2" s="1"/>
  <c r="J256" i="2" s="1"/>
  <c r="I256" i="2"/>
  <c r="N248" i="2" l="1"/>
  <c r="O248" i="2" s="1"/>
  <c r="P248" i="2" s="1"/>
  <c r="R248" i="2" s="1"/>
  <c r="S248" i="2" s="1"/>
  <c r="M249" i="2"/>
  <c r="K256" i="2"/>
  <c r="F258" i="2"/>
  <c r="G257" i="2"/>
  <c r="H257" i="2" s="1"/>
  <c r="J257" i="2" s="1"/>
  <c r="I257" i="2"/>
  <c r="M250" i="2" l="1"/>
  <c r="N249" i="2"/>
  <c r="O249" i="2" s="1"/>
  <c r="P249" i="2" s="1"/>
  <c r="R249" i="2" s="1"/>
  <c r="S249" i="2" s="1"/>
  <c r="K257" i="2"/>
  <c r="G258" i="2"/>
  <c r="H258" i="2" s="1"/>
  <c r="J258" i="2" s="1"/>
  <c r="I258" i="2"/>
  <c r="F259" i="2"/>
  <c r="N250" i="2" l="1"/>
  <c r="O250" i="2" s="1"/>
  <c r="P250" i="2" s="1"/>
  <c r="R250" i="2" s="1"/>
  <c r="S250" i="2" s="1"/>
  <c r="M251" i="2"/>
  <c r="I259" i="2"/>
  <c r="G259" i="2"/>
  <c r="H259" i="2" s="1"/>
  <c r="J259" i="2" s="1"/>
  <c r="K259" i="2" s="1"/>
  <c r="F260" i="2"/>
  <c r="K258" i="2"/>
  <c r="M252" i="2" l="1"/>
  <c r="N251" i="2"/>
  <c r="O251" i="2" s="1"/>
  <c r="P251" i="2" s="1"/>
  <c r="R251" i="2" s="1"/>
  <c r="S251" i="2" s="1"/>
  <c r="F261" i="2"/>
  <c r="G260" i="2"/>
  <c r="H260" i="2" s="1"/>
  <c r="J260" i="2" s="1"/>
  <c r="I260" i="2"/>
  <c r="M253" i="2" l="1"/>
  <c r="N252" i="2"/>
  <c r="O252" i="2" s="1"/>
  <c r="P252" i="2" s="1"/>
  <c r="R252" i="2" s="1"/>
  <c r="S252" i="2" s="1"/>
  <c r="K260" i="2"/>
  <c r="F262" i="2"/>
  <c r="G261" i="2"/>
  <c r="H261" i="2" s="1"/>
  <c r="J261" i="2" s="1"/>
  <c r="I261" i="2"/>
  <c r="M254" i="2" l="1"/>
  <c r="N253" i="2"/>
  <c r="O253" i="2" s="1"/>
  <c r="P253" i="2" s="1"/>
  <c r="R253" i="2" s="1"/>
  <c r="S253" i="2" s="1"/>
  <c r="K261" i="2"/>
  <c r="G262" i="2"/>
  <c r="H262" i="2" s="1"/>
  <c r="J262" i="2" s="1"/>
  <c r="I262" i="2"/>
  <c r="F263" i="2"/>
  <c r="N254" i="2" l="1"/>
  <c r="O254" i="2" s="1"/>
  <c r="P254" i="2" s="1"/>
  <c r="R254" i="2" s="1"/>
  <c r="S254" i="2" s="1"/>
  <c r="M255" i="2"/>
  <c r="I263" i="2"/>
  <c r="G263" i="2"/>
  <c r="H263" i="2" s="1"/>
  <c r="J263" i="2" s="1"/>
  <c r="K263" i="2" s="1"/>
  <c r="F264" i="2"/>
  <c r="K262" i="2"/>
  <c r="M256" i="2" l="1"/>
  <c r="N255" i="2"/>
  <c r="O255" i="2" s="1"/>
  <c r="P255" i="2" s="1"/>
  <c r="R255" i="2" s="1"/>
  <c r="S255" i="2" s="1"/>
  <c r="F265" i="2"/>
  <c r="G264" i="2"/>
  <c r="H264" i="2" s="1"/>
  <c r="J264" i="2" s="1"/>
  <c r="I264" i="2"/>
  <c r="M257" i="2" l="1"/>
  <c r="N256" i="2"/>
  <c r="O256" i="2" s="1"/>
  <c r="P256" i="2" s="1"/>
  <c r="R256" i="2" s="1"/>
  <c r="S256" i="2" s="1"/>
  <c r="K264" i="2"/>
  <c r="F266" i="2"/>
  <c r="G265" i="2"/>
  <c r="H265" i="2" s="1"/>
  <c r="J265" i="2" s="1"/>
  <c r="I265" i="2"/>
  <c r="M258" i="2" l="1"/>
  <c r="N257" i="2"/>
  <c r="O257" i="2" s="1"/>
  <c r="P257" i="2" s="1"/>
  <c r="R257" i="2" s="1"/>
  <c r="S257" i="2" s="1"/>
  <c r="K265" i="2"/>
  <c r="G266" i="2"/>
  <c r="H266" i="2" s="1"/>
  <c r="J266" i="2" s="1"/>
  <c r="I266" i="2"/>
  <c r="F267" i="2"/>
  <c r="N258" i="2" l="1"/>
  <c r="O258" i="2" s="1"/>
  <c r="P258" i="2" s="1"/>
  <c r="R258" i="2" s="1"/>
  <c r="S258" i="2" s="1"/>
  <c r="M259" i="2"/>
  <c r="K266" i="2"/>
  <c r="I267" i="2"/>
  <c r="G267" i="2"/>
  <c r="H267" i="2" s="1"/>
  <c r="J267" i="2" s="1"/>
  <c r="K267" i="2" s="1"/>
  <c r="F268" i="2"/>
  <c r="N259" i="2" l="1"/>
  <c r="O259" i="2" s="1"/>
  <c r="P259" i="2" s="1"/>
  <c r="R259" i="2" s="1"/>
  <c r="S259" i="2" s="1"/>
  <c r="M260" i="2"/>
  <c r="G268" i="2"/>
  <c r="H268" i="2" s="1"/>
  <c r="J268" i="2" s="1"/>
  <c r="I268" i="2"/>
  <c r="F269" i="2"/>
  <c r="N260" i="2" l="1"/>
  <c r="O260" i="2" s="1"/>
  <c r="P260" i="2" s="1"/>
  <c r="R260" i="2" s="1"/>
  <c r="S260" i="2" s="1"/>
  <c r="M261" i="2"/>
  <c r="K268" i="2"/>
  <c r="F270" i="2"/>
  <c r="G269" i="2"/>
  <c r="H269" i="2" s="1"/>
  <c r="J269" i="2" s="1"/>
  <c r="I269" i="2"/>
  <c r="M262" i="2" l="1"/>
  <c r="N261" i="2"/>
  <c r="O261" i="2" s="1"/>
  <c r="P261" i="2" s="1"/>
  <c r="R261" i="2" s="1"/>
  <c r="S261" i="2" s="1"/>
  <c r="K269" i="2"/>
  <c r="G270" i="2"/>
  <c r="H270" i="2" s="1"/>
  <c r="J270" i="2" s="1"/>
  <c r="I270" i="2"/>
  <c r="F271" i="2"/>
  <c r="M263" i="2" l="1"/>
  <c r="N262" i="2"/>
  <c r="O262" i="2" s="1"/>
  <c r="P262" i="2" s="1"/>
  <c r="R262" i="2" s="1"/>
  <c r="S262" i="2" s="1"/>
  <c r="I271" i="2"/>
  <c r="F272" i="2"/>
  <c r="G271" i="2"/>
  <c r="H271" i="2" s="1"/>
  <c r="J271" i="2" s="1"/>
  <c r="K270" i="2"/>
  <c r="K271" i="2" l="1"/>
  <c r="M264" i="2"/>
  <c r="N263" i="2"/>
  <c r="O263" i="2" s="1"/>
  <c r="P263" i="2" s="1"/>
  <c r="R263" i="2" s="1"/>
  <c r="S263" i="2" s="1"/>
  <c r="F273" i="2"/>
  <c r="G272" i="2"/>
  <c r="H272" i="2" s="1"/>
  <c r="J272" i="2" s="1"/>
  <c r="I272" i="2"/>
  <c r="M265" i="2" l="1"/>
  <c r="N264" i="2"/>
  <c r="O264" i="2" s="1"/>
  <c r="P264" i="2" s="1"/>
  <c r="R264" i="2" s="1"/>
  <c r="S264" i="2" s="1"/>
  <c r="K272" i="2"/>
  <c r="G273" i="2"/>
  <c r="H273" i="2" s="1"/>
  <c r="J273" i="2" s="1"/>
  <c r="I273" i="2"/>
  <c r="F274" i="2"/>
  <c r="M266" i="2" l="1"/>
  <c r="N265" i="2"/>
  <c r="O265" i="2" s="1"/>
  <c r="P265" i="2" s="1"/>
  <c r="R265" i="2" s="1"/>
  <c r="S265" i="2" s="1"/>
  <c r="G274" i="2"/>
  <c r="H274" i="2" s="1"/>
  <c r="J274" i="2" s="1"/>
  <c r="I274" i="2"/>
  <c r="F275" i="2"/>
  <c r="K273" i="2"/>
  <c r="N266" i="2" l="1"/>
  <c r="O266" i="2" s="1"/>
  <c r="P266" i="2" s="1"/>
  <c r="R266" i="2" s="1"/>
  <c r="S266" i="2" s="1"/>
  <c r="M267" i="2"/>
  <c r="I275" i="2"/>
  <c r="F276" i="2"/>
  <c r="G275" i="2"/>
  <c r="H275" i="2" s="1"/>
  <c r="J275" i="2" s="1"/>
  <c r="K275" i="2" s="1"/>
  <c r="K274" i="2"/>
  <c r="N267" i="2" l="1"/>
  <c r="O267" i="2" s="1"/>
  <c r="P267" i="2" s="1"/>
  <c r="R267" i="2" s="1"/>
  <c r="S267" i="2" s="1"/>
  <c r="M268" i="2"/>
  <c r="G276" i="2"/>
  <c r="H276" i="2" s="1"/>
  <c r="J276" i="2" s="1"/>
  <c r="I276" i="2"/>
  <c r="F277" i="2"/>
  <c r="N268" i="2" l="1"/>
  <c r="O268" i="2" s="1"/>
  <c r="P268" i="2" s="1"/>
  <c r="R268" i="2" s="1"/>
  <c r="S268" i="2" s="1"/>
  <c r="M269" i="2"/>
  <c r="I277" i="2"/>
  <c r="F278" i="2"/>
  <c r="G277" i="2"/>
  <c r="H277" i="2" s="1"/>
  <c r="J277" i="2" s="1"/>
  <c r="K277" i="2" s="1"/>
  <c r="K276" i="2"/>
  <c r="N269" i="2" l="1"/>
  <c r="O269" i="2" s="1"/>
  <c r="P269" i="2" s="1"/>
  <c r="R269" i="2" s="1"/>
  <c r="S269" i="2" s="1"/>
  <c r="M270" i="2"/>
  <c r="G278" i="2"/>
  <c r="H278" i="2" s="1"/>
  <c r="J278" i="2" s="1"/>
  <c r="F279" i="2"/>
  <c r="I278" i="2"/>
  <c r="N270" i="2" l="1"/>
  <c r="O270" i="2" s="1"/>
  <c r="P270" i="2" s="1"/>
  <c r="R270" i="2" s="1"/>
  <c r="S270" i="2" s="1"/>
  <c r="M271" i="2"/>
  <c r="I279" i="2"/>
  <c r="G279" i="2"/>
  <c r="H279" i="2" s="1"/>
  <c r="J279" i="2" s="1"/>
  <c r="K279" i="2" s="1"/>
  <c r="F280" i="2"/>
  <c r="K278" i="2"/>
  <c r="M272" i="2" l="1"/>
  <c r="N271" i="2"/>
  <c r="O271" i="2" s="1"/>
  <c r="P271" i="2" s="1"/>
  <c r="R271" i="2" s="1"/>
  <c r="S271" i="2" s="1"/>
  <c r="I280" i="2"/>
  <c r="F281" i="2"/>
  <c r="G280" i="2"/>
  <c r="H280" i="2" s="1"/>
  <c r="J280" i="2" s="1"/>
  <c r="K280" i="2" s="1"/>
  <c r="M273" i="2" l="1"/>
  <c r="N272" i="2"/>
  <c r="O272" i="2" s="1"/>
  <c r="P272" i="2" s="1"/>
  <c r="R272" i="2" s="1"/>
  <c r="S272" i="2" s="1"/>
  <c r="F282" i="2"/>
  <c r="G281" i="2"/>
  <c r="H281" i="2" s="1"/>
  <c r="J281" i="2" s="1"/>
  <c r="I281" i="2"/>
  <c r="N273" i="2" l="1"/>
  <c r="O273" i="2" s="1"/>
  <c r="P273" i="2" s="1"/>
  <c r="R273" i="2" s="1"/>
  <c r="S273" i="2" s="1"/>
  <c r="M274" i="2"/>
  <c r="K281" i="2"/>
  <c r="G282" i="2"/>
  <c r="H282" i="2" s="1"/>
  <c r="J282" i="2" s="1"/>
  <c r="I282" i="2"/>
  <c r="F283" i="2"/>
  <c r="N274" i="2" l="1"/>
  <c r="O274" i="2" s="1"/>
  <c r="P274" i="2" s="1"/>
  <c r="R274" i="2" s="1"/>
  <c r="S274" i="2" s="1"/>
  <c r="M275" i="2"/>
  <c r="K282" i="2"/>
  <c r="I283" i="2"/>
  <c r="F284" i="2"/>
  <c r="G283" i="2"/>
  <c r="H283" i="2" s="1"/>
  <c r="J283" i="2" s="1"/>
  <c r="K283" i="2" s="1"/>
  <c r="M276" i="2" l="1"/>
  <c r="N275" i="2"/>
  <c r="O275" i="2" s="1"/>
  <c r="P275" i="2" s="1"/>
  <c r="R275" i="2" s="1"/>
  <c r="S275" i="2" s="1"/>
  <c r="F285" i="2"/>
  <c r="G284" i="2"/>
  <c r="H284" i="2" s="1"/>
  <c r="J284" i="2" s="1"/>
  <c r="I284" i="2"/>
  <c r="M277" i="2" l="1"/>
  <c r="N276" i="2"/>
  <c r="O276" i="2" s="1"/>
  <c r="P276" i="2" s="1"/>
  <c r="R276" i="2" s="1"/>
  <c r="S276" i="2" s="1"/>
  <c r="K284" i="2"/>
  <c r="G285" i="2"/>
  <c r="H285" i="2" s="1"/>
  <c r="J285" i="2" s="1"/>
  <c r="I285" i="2"/>
  <c r="F286" i="2"/>
  <c r="M278" i="2" l="1"/>
  <c r="N277" i="2"/>
  <c r="O277" i="2" s="1"/>
  <c r="P277" i="2" s="1"/>
  <c r="R277" i="2" s="1"/>
  <c r="S277" i="2" s="1"/>
  <c r="K285" i="2"/>
  <c r="I286" i="2"/>
  <c r="F287" i="2"/>
  <c r="G286" i="2"/>
  <c r="H286" i="2" s="1"/>
  <c r="J286" i="2" s="1"/>
  <c r="K286" i="2" s="1"/>
  <c r="N278" i="2" l="1"/>
  <c r="O278" i="2" s="1"/>
  <c r="P278" i="2" s="1"/>
  <c r="R278" i="2" s="1"/>
  <c r="S278" i="2" s="1"/>
  <c r="M279" i="2"/>
  <c r="F288" i="2"/>
  <c r="G287" i="2"/>
  <c r="H287" i="2" s="1"/>
  <c r="J287" i="2" s="1"/>
  <c r="I287" i="2"/>
  <c r="M280" i="2" l="1"/>
  <c r="N279" i="2"/>
  <c r="O279" i="2" s="1"/>
  <c r="P279" i="2" s="1"/>
  <c r="R279" i="2" s="1"/>
  <c r="S279" i="2" s="1"/>
  <c r="K287" i="2"/>
  <c r="F289" i="2"/>
  <c r="G288" i="2"/>
  <c r="H288" i="2" s="1"/>
  <c r="J288" i="2" s="1"/>
  <c r="I288" i="2"/>
  <c r="M281" i="2" l="1"/>
  <c r="N280" i="2"/>
  <c r="O280" i="2" s="1"/>
  <c r="P280" i="2" s="1"/>
  <c r="R280" i="2" s="1"/>
  <c r="S280" i="2" s="1"/>
  <c r="K288" i="2"/>
  <c r="G289" i="2"/>
  <c r="H289" i="2" s="1"/>
  <c r="J289" i="2" s="1"/>
  <c r="I289" i="2"/>
  <c r="F290" i="2"/>
  <c r="N281" i="2" l="1"/>
  <c r="O281" i="2" s="1"/>
  <c r="P281" i="2" s="1"/>
  <c r="R281" i="2" s="1"/>
  <c r="S281" i="2" s="1"/>
  <c r="M282" i="2"/>
  <c r="I290" i="2"/>
  <c r="F291" i="2"/>
  <c r="G290" i="2"/>
  <c r="H290" i="2" s="1"/>
  <c r="J290" i="2" s="1"/>
  <c r="K290" i="2" s="1"/>
  <c r="K289" i="2"/>
  <c r="N282" i="2" l="1"/>
  <c r="O282" i="2" s="1"/>
  <c r="P282" i="2" s="1"/>
  <c r="R282" i="2" s="1"/>
  <c r="S282" i="2" s="1"/>
  <c r="M283" i="2"/>
  <c r="F292" i="2"/>
  <c r="G291" i="2"/>
  <c r="H291" i="2" s="1"/>
  <c r="J291" i="2" s="1"/>
  <c r="I291" i="2"/>
  <c r="N283" i="2" l="1"/>
  <c r="O283" i="2" s="1"/>
  <c r="P283" i="2" s="1"/>
  <c r="R283" i="2" s="1"/>
  <c r="S283" i="2" s="1"/>
  <c r="M284" i="2"/>
  <c r="K291" i="2"/>
  <c r="F293" i="2"/>
  <c r="G292" i="2"/>
  <c r="H292" i="2" s="1"/>
  <c r="J292" i="2" s="1"/>
  <c r="I292" i="2"/>
  <c r="M285" i="2" l="1"/>
  <c r="N284" i="2"/>
  <c r="O284" i="2" s="1"/>
  <c r="P284" i="2" s="1"/>
  <c r="R284" i="2" s="1"/>
  <c r="S284" i="2" s="1"/>
  <c r="K292" i="2"/>
  <c r="G293" i="2"/>
  <c r="H293" i="2" s="1"/>
  <c r="J293" i="2" s="1"/>
  <c r="I293" i="2"/>
  <c r="F294" i="2"/>
  <c r="N285" i="2" l="1"/>
  <c r="O285" i="2" s="1"/>
  <c r="P285" i="2" s="1"/>
  <c r="R285" i="2" s="1"/>
  <c r="S285" i="2" s="1"/>
  <c r="M286" i="2"/>
  <c r="K293" i="2"/>
  <c r="I294" i="2"/>
  <c r="F295" i="2"/>
  <c r="G294" i="2"/>
  <c r="H294" i="2" s="1"/>
  <c r="J294" i="2" s="1"/>
  <c r="K294" i="2" s="1"/>
  <c r="N286" i="2" l="1"/>
  <c r="O286" i="2" s="1"/>
  <c r="P286" i="2" s="1"/>
  <c r="R286" i="2" s="1"/>
  <c r="S286" i="2" s="1"/>
  <c r="M287" i="2"/>
  <c r="F296" i="2"/>
  <c r="G295" i="2"/>
  <c r="H295" i="2" s="1"/>
  <c r="J295" i="2" s="1"/>
  <c r="I295" i="2"/>
  <c r="N287" i="2" l="1"/>
  <c r="O287" i="2" s="1"/>
  <c r="P287" i="2" s="1"/>
  <c r="R287" i="2" s="1"/>
  <c r="S287" i="2" s="1"/>
  <c r="M288" i="2"/>
  <c r="K295" i="2"/>
  <c r="F297" i="2"/>
  <c r="G296" i="2"/>
  <c r="H296" i="2" s="1"/>
  <c r="J296" i="2" s="1"/>
  <c r="I296" i="2"/>
  <c r="M289" i="2" l="1"/>
  <c r="N288" i="2"/>
  <c r="O288" i="2" s="1"/>
  <c r="P288" i="2" s="1"/>
  <c r="R288" i="2" s="1"/>
  <c r="S288" i="2" s="1"/>
  <c r="K296" i="2"/>
  <c r="G297" i="2"/>
  <c r="H297" i="2" s="1"/>
  <c r="J297" i="2" s="1"/>
  <c r="I297" i="2"/>
  <c r="F298" i="2"/>
  <c r="N289" i="2" l="1"/>
  <c r="O289" i="2" s="1"/>
  <c r="P289" i="2" s="1"/>
  <c r="R289" i="2" s="1"/>
  <c r="S289" i="2" s="1"/>
  <c r="M290" i="2"/>
  <c r="I298" i="2"/>
  <c r="F299" i="2"/>
  <c r="G298" i="2"/>
  <c r="H298" i="2" s="1"/>
  <c r="J298" i="2" s="1"/>
  <c r="K298" i="2" s="1"/>
  <c r="K297" i="2"/>
  <c r="N290" i="2" l="1"/>
  <c r="O290" i="2" s="1"/>
  <c r="P290" i="2" s="1"/>
  <c r="R290" i="2" s="1"/>
  <c r="S290" i="2" s="1"/>
  <c r="M291" i="2"/>
  <c r="F300" i="2"/>
  <c r="G299" i="2"/>
  <c r="H299" i="2" s="1"/>
  <c r="J299" i="2" s="1"/>
  <c r="I299" i="2"/>
  <c r="N291" i="2" l="1"/>
  <c r="O291" i="2" s="1"/>
  <c r="P291" i="2" s="1"/>
  <c r="R291" i="2" s="1"/>
  <c r="S291" i="2" s="1"/>
  <c r="M292" i="2"/>
  <c r="K299" i="2"/>
  <c r="F301" i="2"/>
  <c r="G300" i="2"/>
  <c r="H300" i="2" s="1"/>
  <c r="J300" i="2" s="1"/>
  <c r="I300" i="2"/>
  <c r="M293" i="2" l="1"/>
  <c r="N292" i="2"/>
  <c r="O292" i="2" s="1"/>
  <c r="P292" i="2" s="1"/>
  <c r="R292" i="2" s="1"/>
  <c r="S292" i="2" s="1"/>
  <c r="K300" i="2"/>
  <c r="G301" i="2"/>
  <c r="H301" i="2" s="1"/>
  <c r="J301" i="2" s="1"/>
  <c r="I301" i="2"/>
  <c r="F302" i="2"/>
  <c r="N293" i="2" l="1"/>
  <c r="O293" i="2" s="1"/>
  <c r="P293" i="2" s="1"/>
  <c r="R293" i="2" s="1"/>
  <c r="S293" i="2" s="1"/>
  <c r="M294" i="2"/>
  <c r="K301" i="2"/>
  <c r="I302" i="2"/>
  <c r="F303" i="2"/>
  <c r="G302" i="2"/>
  <c r="H302" i="2" s="1"/>
  <c r="J302" i="2" s="1"/>
  <c r="K302" i="2" s="1"/>
  <c r="M295" i="2" l="1"/>
  <c r="N294" i="2"/>
  <c r="O294" i="2" s="1"/>
  <c r="P294" i="2" s="1"/>
  <c r="R294" i="2" s="1"/>
  <c r="S294" i="2" s="1"/>
  <c r="F304" i="2"/>
  <c r="G303" i="2"/>
  <c r="H303" i="2" s="1"/>
  <c r="J303" i="2" s="1"/>
  <c r="I303" i="2"/>
  <c r="M296" i="2" l="1"/>
  <c r="N295" i="2"/>
  <c r="O295" i="2" s="1"/>
  <c r="P295" i="2" s="1"/>
  <c r="R295" i="2" s="1"/>
  <c r="S295" i="2" s="1"/>
  <c r="K303" i="2"/>
  <c r="F305" i="2"/>
  <c r="G304" i="2"/>
  <c r="H304" i="2" s="1"/>
  <c r="J304" i="2" s="1"/>
  <c r="I304" i="2"/>
  <c r="M297" i="2" l="1"/>
  <c r="N296" i="2"/>
  <c r="O296" i="2" s="1"/>
  <c r="P296" i="2" s="1"/>
  <c r="R296" i="2" s="1"/>
  <c r="S296" i="2" s="1"/>
  <c r="K304" i="2"/>
  <c r="G305" i="2"/>
  <c r="H305" i="2" s="1"/>
  <c r="J305" i="2" s="1"/>
  <c r="I305" i="2"/>
  <c r="F306" i="2"/>
  <c r="M298" i="2" l="1"/>
  <c r="N297" i="2"/>
  <c r="O297" i="2" s="1"/>
  <c r="P297" i="2" s="1"/>
  <c r="R297" i="2" s="1"/>
  <c r="S297" i="2" s="1"/>
  <c r="K305" i="2"/>
  <c r="I306" i="2"/>
  <c r="F307" i="2"/>
  <c r="G306" i="2"/>
  <c r="H306" i="2" s="1"/>
  <c r="J306" i="2" s="1"/>
  <c r="K306" i="2" s="1"/>
  <c r="N298" i="2" l="1"/>
  <c r="O298" i="2" s="1"/>
  <c r="P298" i="2" s="1"/>
  <c r="R298" i="2" s="1"/>
  <c r="S298" i="2" s="1"/>
  <c r="M299" i="2"/>
  <c r="F308" i="2"/>
  <c r="G307" i="2"/>
  <c r="H307" i="2" s="1"/>
  <c r="J307" i="2" s="1"/>
  <c r="I307" i="2"/>
  <c r="N299" i="2" l="1"/>
  <c r="O299" i="2" s="1"/>
  <c r="P299" i="2" s="1"/>
  <c r="R299" i="2" s="1"/>
  <c r="S299" i="2" s="1"/>
  <c r="M300" i="2"/>
  <c r="K307" i="2"/>
  <c r="F309" i="2"/>
  <c r="G308" i="2"/>
  <c r="H308" i="2" s="1"/>
  <c r="J308" i="2" s="1"/>
  <c r="I308" i="2"/>
  <c r="N300" i="2" l="1"/>
  <c r="O300" i="2" s="1"/>
  <c r="P300" i="2" s="1"/>
  <c r="R300" i="2" s="1"/>
  <c r="S300" i="2" s="1"/>
  <c r="M301" i="2"/>
  <c r="K308" i="2"/>
  <c r="G309" i="2"/>
  <c r="H309" i="2" s="1"/>
  <c r="J309" i="2" s="1"/>
  <c r="I309" i="2"/>
  <c r="F310" i="2"/>
  <c r="M302" i="2" l="1"/>
  <c r="N301" i="2"/>
  <c r="O301" i="2" s="1"/>
  <c r="P301" i="2" s="1"/>
  <c r="R301" i="2" s="1"/>
  <c r="S301" i="2" s="1"/>
  <c r="I310" i="2"/>
  <c r="F311" i="2"/>
  <c r="G310" i="2"/>
  <c r="H310" i="2" s="1"/>
  <c r="J310" i="2" s="1"/>
  <c r="K310" i="2" s="1"/>
  <c r="K309" i="2"/>
  <c r="M303" i="2" l="1"/>
  <c r="N302" i="2"/>
  <c r="O302" i="2" s="1"/>
  <c r="P302" i="2" s="1"/>
  <c r="R302" i="2" s="1"/>
  <c r="S302" i="2" s="1"/>
  <c r="F312" i="2"/>
  <c r="G311" i="2"/>
  <c r="H311" i="2" s="1"/>
  <c r="J311" i="2" s="1"/>
  <c r="I311" i="2"/>
  <c r="N303" i="2" l="1"/>
  <c r="O303" i="2" s="1"/>
  <c r="P303" i="2" s="1"/>
  <c r="R303" i="2" s="1"/>
  <c r="S303" i="2" s="1"/>
  <c r="M304" i="2"/>
  <c r="N304" i="2" s="1"/>
  <c r="O304" i="2" s="1"/>
  <c r="P304" i="2" s="1"/>
  <c r="R304" i="2" s="1"/>
  <c r="S304" i="2" s="1"/>
  <c r="K311" i="2"/>
  <c r="F313" i="2"/>
  <c r="G312" i="2"/>
  <c r="H312" i="2" s="1"/>
  <c r="J312" i="2" s="1"/>
  <c r="I312" i="2"/>
  <c r="K312" i="2" l="1"/>
  <c r="G313" i="2"/>
  <c r="H313" i="2" s="1"/>
  <c r="J313" i="2" s="1"/>
  <c r="I313" i="2"/>
  <c r="F314" i="2"/>
  <c r="I314" i="2" l="1"/>
  <c r="F315" i="2"/>
  <c r="G314" i="2"/>
  <c r="H314" i="2" s="1"/>
  <c r="J314" i="2" s="1"/>
  <c r="K314" i="2" s="1"/>
  <c r="K313" i="2"/>
  <c r="F316" i="2" l="1"/>
  <c r="G315" i="2"/>
  <c r="H315" i="2" s="1"/>
  <c r="J315" i="2" s="1"/>
  <c r="I315" i="2"/>
  <c r="K315" i="2" l="1"/>
  <c r="F317" i="2"/>
  <c r="G316" i="2"/>
  <c r="H316" i="2" s="1"/>
  <c r="J316" i="2" s="1"/>
  <c r="I316" i="2"/>
  <c r="K316" i="2" l="1"/>
  <c r="G317" i="2"/>
  <c r="H317" i="2" s="1"/>
  <c r="J317" i="2" s="1"/>
  <c r="I317" i="2"/>
  <c r="F318" i="2"/>
  <c r="I318" i="2" l="1"/>
  <c r="F319" i="2"/>
  <c r="G318" i="2"/>
  <c r="H318" i="2" s="1"/>
  <c r="J318" i="2" s="1"/>
  <c r="K318" i="2" s="1"/>
  <c r="K317" i="2"/>
  <c r="F320" i="2" l="1"/>
  <c r="G319" i="2"/>
  <c r="H319" i="2" s="1"/>
  <c r="J319" i="2" s="1"/>
  <c r="I319" i="2"/>
  <c r="K319" i="2" l="1"/>
  <c r="F321" i="2"/>
  <c r="G320" i="2"/>
  <c r="H320" i="2" s="1"/>
  <c r="J320" i="2" s="1"/>
  <c r="I320" i="2"/>
  <c r="K320" i="2" l="1"/>
  <c r="G321" i="2"/>
  <c r="H321" i="2" s="1"/>
  <c r="J321" i="2" s="1"/>
  <c r="I321" i="2"/>
  <c r="F322" i="2"/>
  <c r="I322" i="2" l="1"/>
  <c r="F323" i="2"/>
  <c r="G322" i="2"/>
  <c r="H322" i="2" s="1"/>
  <c r="J322" i="2" s="1"/>
  <c r="K322" i="2" s="1"/>
  <c r="K321" i="2"/>
  <c r="F324" i="2" l="1"/>
  <c r="G323" i="2"/>
  <c r="H323" i="2" s="1"/>
  <c r="J323" i="2" s="1"/>
  <c r="I323" i="2"/>
  <c r="K323" i="2" l="1"/>
  <c r="F325" i="2"/>
  <c r="G324" i="2"/>
  <c r="H324" i="2" s="1"/>
  <c r="J324" i="2" s="1"/>
  <c r="I324" i="2"/>
  <c r="K324" i="2" l="1"/>
  <c r="G325" i="2"/>
  <c r="H325" i="2" s="1"/>
  <c r="J325" i="2" s="1"/>
  <c r="I325" i="2"/>
  <c r="F326" i="2"/>
  <c r="I326" i="2" l="1"/>
  <c r="F327" i="2"/>
  <c r="G326" i="2"/>
  <c r="H326" i="2" s="1"/>
  <c r="J326" i="2" s="1"/>
  <c r="K325" i="2"/>
  <c r="K326" i="2" l="1"/>
  <c r="F328" i="2"/>
  <c r="G327" i="2"/>
  <c r="H327" i="2" s="1"/>
  <c r="J327" i="2" s="1"/>
  <c r="I327" i="2"/>
  <c r="K327" i="2" l="1"/>
  <c r="F329" i="2"/>
  <c r="G328" i="2"/>
  <c r="H328" i="2" s="1"/>
  <c r="J328" i="2" s="1"/>
  <c r="I328" i="2"/>
  <c r="K328" i="2" l="1"/>
  <c r="G329" i="2"/>
  <c r="H329" i="2" s="1"/>
  <c r="J329" i="2" s="1"/>
  <c r="I329" i="2"/>
  <c r="F330" i="2"/>
  <c r="I330" i="2" l="1"/>
  <c r="F331" i="2"/>
  <c r="G330" i="2"/>
  <c r="H330" i="2" s="1"/>
  <c r="J330" i="2" s="1"/>
  <c r="K330" i="2" s="1"/>
  <c r="K329" i="2"/>
  <c r="F332" i="2" l="1"/>
  <c r="G331" i="2"/>
  <c r="H331" i="2" s="1"/>
  <c r="J331" i="2" s="1"/>
  <c r="I331" i="2"/>
  <c r="K331" i="2" l="1"/>
  <c r="F333" i="2"/>
  <c r="G332" i="2"/>
  <c r="H332" i="2" s="1"/>
  <c r="J332" i="2" s="1"/>
  <c r="I332" i="2"/>
  <c r="K332" i="2" l="1"/>
  <c r="G333" i="2"/>
  <c r="H333" i="2" s="1"/>
  <c r="J333" i="2" s="1"/>
  <c r="I333" i="2"/>
  <c r="F334" i="2"/>
  <c r="I334" i="2" l="1"/>
  <c r="F335" i="2"/>
  <c r="G334" i="2"/>
  <c r="H334" i="2" s="1"/>
  <c r="J334" i="2" s="1"/>
  <c r="K334" i="2" s="1"/>
  <c r="K333" i="2"/>
  <c r="F336" i="2" l="1"/>
  <c r="G335" i="2"/>
  <c r="H335" i="2" s="1"/>
  <c r="J335" i="2" s="1"/>
  <c r="I335" i="2"/>
  <c r="K335" i="2" l="1"/>
  <c r="F337" i="2"/>
  <c r="G336" i="2"/>
  <c r="H336" i="2" s="1"/>
  <c r="J336" i="2" s="1"/>
  <c r="I336" i="2"/>
  <c r="K336" i="2" l="1"/>
  <c r="G337" i="2"/>
  <c r="H337" i="2" s="1"/>
  <c r="J337" i="2" s="1"/>
  <c r="I337" i="2"/>
  <c r="F338" i="2"/>
  <c r="K337" i="2" l="1"/>
  <c r="I338" i="2"/>
  <c r="F339" i="2"/>
  <c r="G338" i="2"/>
  <c r="H338" i="2" s="1"/>
  <c r="J338" i="2" s="1"/>
  <c r="K338" i="2" s="1"/>
  <c r="F340" i="2" l="1"/>
  <c r="G339" i="2"/>
  <c r="H339" i="2" s="1"/>
  <c r="J339" i="2" s="1"/>
  <c r="I339" i="2"/>
  <c r="K339" i="2" l="1"/>
  <c r="F341" i="2"/>
  <c r="G340" i="2"/>
  <c r="H340" i="2" s="1"/>
  <c r="J340" i="2" s="1"/>
  <c r="I340" i="2"/>
  <c r="K340" i="2" l="1"/>
  <c r="G341" i="2"/>
  <c r="H341" i="2" s="1"/>
  <c r="J341" i="2" s="1"/>
  <c r="I341" i="2"/>
  <c r="F342" i="2"/>
  <c r="I342" i="2" l="1"/>
  <c r="F343" i="2"/>
  <c r="G342" i="2"/>
  <c r="H342" i="2" s="1"/>
  <c r="J342" i="2" s="1"/>
  <c r="K342" i="2" s="1"/>
  <c r="K341" i="2"/>
  <c r="F344" i="2" l="1"/>
  <c r="G343" i="2"/>
  <c r="H343" i="2" s="1"/>
  <c r="J343" i="2" s="1"/>
  <c r="I343" i="2"/>
  <c r="K343" i="2" l="1"/>
  <c r="F345" i="2"/>
  <c r="G344" i="2"/>
  <c r="H344" i="2" s="1"/>
  <c r="J344" i="2" s="1"/>
  <c r="I344" i="2"/>
  <c r="K344" i="2" l="1"/>
  <c r="G345" i="2"/>
  <c r="H345" i="2" s="1"/>
  <c r="J345" i="2" s="1"/>
  <c r="I345" i="2"/>
  <c r="F346" i="2"/>
  <c r="K345" i="2" l="1"/>
  <c r="I346" i="2"/>
  <c r="F347" i="2"/>
  <c r="G346" i="2"/>
  <c r="H346" i="2" s="1"/>
  <c r="J346" i="2" s="1"/>
  <c r="K346" i="2" s="1"/>
  <c r="F348" i="2" l="1"/>
  <c r="G347" i="2"/>
  <c r="H347" i="2" s="1"/>
  <c r="J347" i="2" s="1"/>
  <c r="I347" i="2"/>
  <c r="K347" i="2" l="1"/>
  <c r="F349" i="2"/>
  <c r="G348" i="2"/>
  <c r="H348" i="2" s="1"/>
  <c r="J348" i="2" s="1"/>
  <c r="I348" i="2"/>
  <c r="K348" i="2" l="1"/>
  <c r="G349" i="2"/>
  <c r="H349" i="2" s="1"/>
  <c r="J349" i="2" s="1"/>
  <c r="I349" i="2"/>
  <c r="F350" i="2"/>
  <c r="K349" i="2" l="1"/>
  <c r="I350" i="2"/>
  <c r="F351" i="2"/>
  <c r="G350" i="2"/>
  <c r="H350" i="2" s="1"/>
  <c r="J350" i="2" s="1"/>
  <c r="K350" i="2" s="1"/>
  <c r="F352" i="2" l="1"/>
  <c r="G351" i="2"/>
  <c r="H351" i="2" s="1"/>
  <c r="J351" i="2" s="1"/>
  <c r="I351" i="2"/>
  <c r="K351" i="2" l="1"/>
  <c r="F353" i="2"/>
  <c r="G352" i="2"/>
  <c r="H352" i="2" s="1"/>
  <c r="J352" i="2" s="1"/>
  <c r="I352" i="2"/>
  <c r="K352" i="2" l="1"/>
  <c r="G353" i="2"/>
  <c r="H353" i="2" s="1"/>
  <c r="J353" i="2" s="1"/>
  <c r="I353" i="2"/>
  <c r="F354" i="2"/>
  <c r="I354" i="2" l="1"/>
  <c r="G354" i="2"/>
  <c r="H354" i="2" s="1"/>
  <c r="J354" i="2" s="1"/>
  <c r="K354" i="2" s="1"/>
  <c r="F355" i="2"/>
  <c r="K353" i="2"/>
  <c r="F356" i="2" l="1"/>
  <c r="G355" i="2"/>
  <c r="H355" i="2" s="1"/>
  <c r="J355" i="2" s="1"/>
  <c r="I355" i="2"/>
  <c r="K355" i="2" l="1"/>
  <c r="F357" i="2"/>
  <c r="G356" i="2"/>
  <c r="H356" i="2" s="1"/>
  <c r="J356" i="2" s="1"/>
  <c r="I356" i="2"/>
  <c r="K356" i="2" l="1"/>
  <c r="G357" i="2"/>
  <c r="H357" i="2" s="1"/>
  <c r="J357" i="2" s="1"/>
  <c r="I357" i="2"/>
  <c r="F358" i="2"/>
  <c r="K357" i="2" l="1"/>
  <c r="I358" i="2"/>
  <c r="G358" i="2"/>
  <c r="H358" i="2" s="1"/>
  <c r="J358" i="2" s="1"/>
  <c r="K358" i="2" s="1"/>
  <c r="F359" i="2"/>
  <c r="F360" i="2" l="1"/>
  <c r="G359" i="2"/>
  <c r="H359" i="2" s="1"/>
  <c r="J359" i="2" s="1"/>
  <c r="I359" i="2"/>
  <c r="K359" i="2" l="1"/>
  <c r="F361" i="2"/>
  <c r="G360" i="2"/>
  <c r="H360" i="2" s="1"/>
  <c r="J360" i="2" s="1"/>
  <c r="I360" i="2"/>
  <c r="K360" i="2" l="1"/>
  <c r="G361" i="2"/>
  <c r="H361" i="2" s="1"/>
  <c r="J361" i="2" s="1"/>
  <c r="I361" i="2"/>
  <c r="F362" i="2"/>
  <c r="I362" i="2" l="1"/>
  <c r="G362" i="2"/>
  <c r="H362" i="2" s="1"/>
  <c r="J362" i="2" s="1"/>
  <c r="K362" i="2" s="1"/>
  <c r="F363" i="2"/>
  <c r="K361" i="2"/>
  <c r="F364" i="2" l="1"/>
  <c r="G363" i="2"/>
  <c r="H363" i="2" s="1"/>
  <c r="J363" i="2" s="1"/>
  <c r="I363" i="2"/>
  <c r="K363" i="2" l="1"/>
  <c r="F365" i="2"/>
  <c r="G364" i="2"/>
  <c r="H364" i="2" s="1"/>
  <c r="J364" i="2" s="1"/>
  <c r="I364" i="2"/>
  <c r="K364" i="2" l="1"/>
  <c r="G365" i="2"/>
  <c r="H365" i="2" s="1"/>
  <c r="J365" i="2" s="1"/>
  <c r="I365" i="2"/>
  <c r="F366" i="2"/>
  <c r="K365" i="2" l="1"/>
  <c r="I366" i="2"/>
  <c r="G366" i="2"/>
  <c r="H366" i="2" s="1"/>
  <c r="J366" i="2" s="1"/>
  <c r="K366" i="2" s="1"/>
  <c r="F367" i="2"/>
  <c r="F368" i="2" l="1"/>
  <c r="G367" i="2"/>
  <c r="H367" i="2" s="1"/>
  <c r="J367" i="2" s="1"/>
  <c r="I367" i="2"/>
  <c r="K367" i="2" l="1"/>
  <c r="F369" i="2"/>
  <c r="G368" i="2"/>
  <c r="H368" i="2" s="1"/>
  <c r="J368" i="2" s="1"/>
  <c r="I368" i="2"/>
  <c r="K368" i="2" l="1"/>
  <c r="G369" i="2"/>
  <c r="H369" i="2" s="1"/>
  <c r="J369" i="2" s="1"/>
  <c r="I369" i="2"/>
  <c r="F370" i="2"/>
  <c r="K369" i="2" l="1"/>
  <c r="I370" i="2"/>
  <c r="G370" i="2"/>
  <c r="H370" i="2" s="1"/>
  <c r="J370" i="2" s="1"/>
  <c r="K370" i="2" s="1"/>
  <c r="F371" i="2"/>
  <c r="F372" i="2" l="1"/>
  <c r="I371" i="2"/>
  <c r="G371" i="2"/>
  <c r="H371" i="2" s="1"/>
  <c r="J371" i="2" s="1"/>
  <c r="K371" i="2" s="1"/>
  <c r="F373" i="2" l="1"/>
  <c r="G372" i="2"/>
  <c r="H372" i="2" s="1"/>
  <c r="J372" i="2" s="1"/>
  <c r="I372" i="2"/>
  <c r="K372" i="2" l="1"/>
  <c r="G373" i="2"/>
  <c r="H373" i="2" s="1"/>
  <c r="J373" i="2" s="1"/>
  <c r="I373" i="2"/>
  <c r="F374" i="2"/>
  <c r="I374" i="2" l="1"/>
  <c r="G374" i="2"/>
  <c r="H374" i="2" s="1"/>
  <c r="J374" i="2" s="1"/>
  <c r="K374" i="2" s="1"/>
  <c r="F375" i="2"/>
  <c r="K373" i="2"/>
  <c r="F376" i="2" l="1"/>
  <c r="G375" i="2"/>
  <c r="H375" i="2" s="1"/>
  <c r="J375" i="2" s="1"/>
  <c r="I375" i="2"/>
  <c r="K375" i="2" l="1"/>
  <c r="F377" i="2"/>
  <c r="G376" i="2"/>
  <c r="H376" i="2" s="1"/>
  <c r="J376" i="2" s="1"/>
  <c r="I376" i="2"/>
  <c r="K376" i="2" l="1"/>
  <c r="G377" i="2"/>
  <c r="H377" i="2" s="1"/>
  <c r="J377" i="2" s="1"/>
  <c r="I377" i="2"/>
  <c r="F378" i="2"/>
  <c r="I378" i="2" l="1"/>
  <c r="G378" i="2"/>
  <c r="H378" i="2" s="1"/>
  <c r="J378" i="2" s="1"/>
  <c r="K378" i="2" s="1"/>
  <c r="F379" i="2"/>
  <c r="K377" i="2"/>
  <c r="F380" i="2" l="1"/>
  <c r="I379" i="2"/>
  <c r="G379" i="2"/>
  <c r="H379" i="2" s="1"/>
  <c r="J379" i="2" s="1"/>
  <c r="K379" i="2" s="1"/>
  <c r="F381" i="2" l="1"/>
  <c r="G380" i="2"/>
  <c r="H380" i="2" s="1"/>
  <c r="J380" i="2" s="1"/>
  <c r="I380" i="2"/>
  <c r="K380" i="2" l="1"/>
  <c r="G381" i="2"/>
  <c r="H381" i="2" s="1"/>
  <c r="J381" i="2" s="1"/>
  <c r="I381" i="2"/>
  <c r="F382" i="2"/>
  <c r="I382" i="2" l="1"/>
  <c r="G382" i="2"/>
  <c r="H382" i="2" s="1"/>
  <c r="J382" i="2" s="1"/>
  <c r="K382" i="2" s="1"/>
  <c r="F383" i="2"/>
  <c r="K381" i="2"/>
  <c r="F384" i="2" l="1"/>
  <c r="G383" i="2"/>
  <c r="H383" i="2" s="1"/>
  <c r="J383" i="2" s="1"/>
  <c r="I383" i="2"/>
  <c r="K383" i="2" l="1"/>
  <c r="F385" i="2"/>
  <c r="G384" i="2"/>
  <c r="H384" i="2" s="1"/>
  <c r="J384" i="2" s="1"/>
  <c r="I384" i="2"/>
  <c r="K384" i="2" l="1"/>
  <c r="G385" i="2"/>
  <c r="H385" i="2" s="1"/>
  <c r="J385" i="2" s="1"/>
  <c r="I385" i="2"/>
  <c r="F386" i="2"/>
  <c r="I386" i="2" l="1"/>
  <c r="G386" i="2"/>
  <c r="H386" i="2" s="1"/>
  <c r="J386" i="2" s="1"/>
  <c r="K386" i="2" s="1"/>
  <c r="F387" i="2"/>
  <c r="K385" i="2"/>
  <c r="F388" i="2" l="1"/>
  <c r="I387" i="2"/>
  <c r="G387" i="2"/>
  <c r="H387" i="2" s="1"/>
  <c r="J387" i="2" s="1"/>
  <c r="K387" i="2" s="1"/>
  <c r="F389" i="2" l="1"/>
  <c r="G388" i="2"/>
  <c r="H388" i="2" s="1"/>
  <c r="J388" i="2" s="1"/>
  <c r="I388" i="2"/>
  <c r="K388" i="2" l="1"/>
  <c r="G389" i="2"/>
  <c r="H389" i="2" s="1"/>
  <c r="J389" i="2" s="1"/>
  <c r="I389" i="2"/>
  <c r="F390" i="2"/>
  <c r="K389" i="2" l="1"/>
  <c r="I390" i="2"/>
  <c r="G390" i="2"/>
  <c r="H390" i="2" s="1"/>
  <c r="J390" i="2" s="1"/>
  <c r="K390" i="2" s="1"/>
  <c r="F391" i="2"/>
  <c r="G391" i="2" l="1"/>
  <c r="H391" i="2" s="1"/>
  <c r="J391" i="2" s="1"/>
  <c r="I391" i="2"/>
  <c r="F392" i="2"/>
  <c r="K391" i="2" l="1"/>
  <c r="I392" i="2"/>
  <c r="F393" i="2"/>
  <c r="G392" i="2"/>
  <c r="H392" i="2" s="1"/>
  <c r="J392" i="2" s="1"/>
  <c r="K392" i="2" s="1"/>
  <c r="F394" i="2" l="1"/>
  <c r="G393" i="2"/>
  <c r="H393" i="2" s="1"/>
  <c r="J393" i="2" s="1"/>
  <c r="I393" i="2"/>
  <c r="K393" i="2" l="1"/>
  <c r="F395" i="2"/>
  <c r="G394" i="2"/>
  <c r="H394" i="2" s="1"/>
  <c r="J394" i="2" s="1"/>
  <c r="I394" i="2"/>
  <c r="K394" i="2" l="1"/>
  <c r="G395" i="2"/>
  <c r="H395" i="2" s="1"/>
  <c r="J395" i="2" s="1"/>
  <c r="I395" i="2"/>
  <c r="F396" i="2"/>
  <c r="K395" i="2" l="1"/>
  <c r="I396" i="2"/>
  <c r="F397" i="2"/>
  <c r="G396" i="2"/>
  <c r="H396" i="2" s="1"/>
  <c r="J396" i="2" s="1"/>
  <c r="K396" i="2" s="1"/>
  <c r="F398" i="2" l="1"/>
  <c r="G397" i="2"/>
  <c r="H397" i="2" s="1"/>
  <c r="J397" i="2" s="1"/>
  <c r="I397" i="2"/>
  <c r="K397" i="2" l="1"/>
  <c r="G398" i="2"/>
  <c r="H398" i="2" s="1"/>
  <c r="J398" i="2" s="1"/>
  <c r="I398" i="2"/>
  <c r="F399" i="2"/>
  <c r="G399" i="2" l="1"/>
  <c r="H399" i="2" s="1"/>
  <c r="J399" i="2" s="1"/>
  <c r="I399" i="2"/>
  <c r="F400" i="2"/>
  <c r="K398" i="2"/>
  <c r="I400" i="2" l="1"/>
  <c r="F401" i="2"/>
  <c r="G400" i="2"/>
  <c r="H400" i="2" s="1"/>
  <c r="J400" i="2" s="1"/>
  <c r="K399" i="2"/>
  <c r="K400" i="2" l="1"/>
  <c r="F402" i="2"/>
  <c r="G401" i="2"/>
  <c r="H401" i="2" s="1"/>
  <c r="J401" i="2" s="1"/>
  <c r="I401" i="2"/>
  <c r="K401" i="2" l="1"/>
  <c r="G402" i="2"/>
  <c r="H402" i="2" s="1"/>
  <c r="J402" i="2" s="1"/>
  <c r="I402" i="2"/>
  <c r="F403" i="2"/>
  <c r="K402" i="2" l="1"/>
  <c r="G403" i="2"/>
  <c r="H403" i="2" s="1"/>
  <c r="J403" i="2" s="1"/>
  <c r="I403" i="2"/>
  <c r="F404" i="2"/>
  <c r="I404" i="2" l="1"/>
  <c r="F405" i="2"/>
  <c r="G404" i="2"/>
  <c r="H404" i="2" s="1"/>
  <c r="J404" i="2" s="1"/>
  <c r="K404" i="2" s="1"/>
  <c r="K403" i="2"/>
  <c r="F406" i="2" l="1"/>
  <c r="G405" i="2"/>
  <c r="H405" i="2" s="1"/>
  <c r="J405" i="2" s="1"/>
  <c r="I405" i="2"/>
  <c r="K405" i="2" l="1"/>
  <c r="G406" i="2"/>
  <c r="H406" i="2" s="1"/>
  <c r="J406" i="2" s="1"/>
  <c r="F407" i="2"/>
  <c r="I406" i="2"/>
  <c r="K406" i="2" l="1"/>
  <c r="G407" i="2"/>
  <c r="H407" i="2" s="1"/>
  <c r="J407" i="2" s="1"/>
  <c r="I407" i="2"/>
  <c r="F408" i="2"/>
  <c r="I408" i="2" l="1"/>
  <c r="F409" i="2"/>
  <c r="G408" i="2"/>
  <c r="H408" i="2" s="1"/>
  <c r="J408" i="2" s="1"/>
  <c r="K408" i="2" s="1"/>
  <c r="K407" i="2"/>
  <c r="F410" i="2" l="1"/>
  <c r="G409" i="2"/>
  <c r="H409" i="2" s="1"/>
  <c r="J409" i="2" s="1"/>
  <c r="I409" i="2"/>
  <c r="K409" i="2" l="1"/>
  <c r="G410" i="2"/>
  <c r="H410" i="2" s="1"/>
  <c r="J410" i="2" s="1"/>
  <c r="I410" i="2"/>
  <c r="F411" i="2"/>
  <c r="G411" i="2" l="1"/>
  <c r="H411" i="2" s="1"/>
  <c r="J411" i="2" s="1"/>
  <c r="I411" i="2"/>
  <c r="F412" i="2"/>
  <c r="K410" i="2"/>
  <c r="I412" i="2" l="1"/>
  <c r="F413" i="2"/>
  <c r="G412" i="2"/>
  <c r="H412" i="2" s="1"/>
  <c r="J412" i="2" s="1"/>
  <c r="K412" i="2" s="1"/>
  <c r="K411" i="2"/>
  <c r="F414" i="2" l="1"/>
  <c r="G413" i="2"/>
  <c r="H413" i="2" s="1"/>
  <c r="J413" i="2" s="1"/>
  <c r="I413" i="2"/>
  <c r="K413" i="2" l="1"/>
  <c r="G414" i="2"/>
  <c r="H414" i="2" s="1"/>
  <c r="J414" i="2" s="1"/>
  <c r="I414" i="2"/>
  <c r="F415" i="2"/>
  <c r="K414" i="2" l="1"/>
  <c r="G415" i="2"/>
  <c r="H415" i="2" s="1"/>
  <c r="J415" i="2" s="1"/>
  <c r="I415" i="2"/>
  <c r="F416" i="2"/>
  <c r="I416" i="2" l="1"/>
  <c r="F417" i="2"/>
  <c r="G416" i="2"/>
  <c r="H416" i="2" s="1"/>
  <c r="J416" i="2" s="1"/>
  <c r="K415" i="2"/>
  <c r="K416" i="2" l="1"/>
  <c r="F418" i="2"/>
  <c r="G417" i="2"/>
  <c r="H417" i="2" s="1"/>
  <c r="J417" i="2" s="1"/>
  <c r="I417" i="2"/>
  <c r="K417" i="2" l="1"/>
  <c r="G418" i="2"/>
  <c r="H418" i="2" s="1"/>
  <c r="J418" i="2" s="1"/>
  <c r="I418" i="2"/>
  <c r="F419" i="2"/>
  <c r="K418" i="2" l="1"/>
  <c r="G419" i="2"/>
  <c r="H419" i="2" s="1"/>
  <c r="J419" i="2" s="1"/>
  <c r="I419" i="2"/>
  <c r="K419" i="2" l="1"/>
</calcChain>
</file>

<file path=xl/sharedStrings.xml><?xml version="1.0" encoding="utf-8"?>
<sst xmlns="http://schemas.openxmlformats.org/spreadsheetml/2006/main" count="22" uniqueCount="14">
  <si>
    <t>Total test examples</t>
  </si>
  <si>
    <t>Batch size</t>
  </si>
  <si>
    <t xml:space="preserve">Total number of batches </t>
  </si>
  <si>
    <t>Total splits</t>
  </si>
  <si>
    <t>Batches per split</t>
  </si>
  <si>
    <t>Total per split</t>
  </si>
  <si>
    <t>Total based on logic</t>
  </si>
  <si>
    <t>Percent Covered</t>
  </si>
  <si>
    <t>Difference</t>
  </si>
  <si>
    <t>Total Splits</t>
  </si>
  <si>
    <t>Split percentage</t>
  </si>
  <si>
    <t>Real Split</t>
  </si>
  <si>
    <t>Test</t>
  </si>
  <si>
    <t>Total Number of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</si>
</sst>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C876-F5B1-47CF-AC19-65DF7F4A49B5}">
  <dimension ref="A1:S419"/>
  <sheetViews>
    <sheetView tabSelected="1" workbookViewId="0">
      <selection activeCell="B5" sqref="B5"/>
    </sheetView>
  </sheetViews>
  <sheetFormatPr defaultRowHeight="14.5" x14ac:dyDescent="0.35"/>
  <cols>
    <col min="1" max="1" width="20.7265625" bestFit="1" customWidth="1"/>
    <col min="2" max="2" width="11.7265625" bestFit="1" customWidth="1"/>
    <col min="6" max="6" width="9.6328125" bestFit="1" customWidth="1"/>
    <col min="7" max="7" width="14.36328125" bestFit="1" customWidth="1"/>
    <col min="8" max="8" width="11.6328125" bestFit="1" customWidth="1"/>
    <col min="9" max="9" width="14" bestFit="1" customWidth="1"/>
    <col min="10" max="10" width="11.81640625" bestFit="1" customWidth="1"/>
    <col min="11" max="11" width="5.81640625" bestFit="1" customWidth="1"/>
    <col min="13" max="13" width="9.08984375" bestFit="1" customWidth="1"/>
    <col min="14" max="14" width="20.6328125" bestFit="1" customWidth="1"/>
    <col min="15" max="15" width="14.36328125" bestFit="1" customWidth="1"/>
    <col min="16" max="16" width="11.6328125" bestFit="1" customWidth="1"/>
    <col min="17" max="17" width="14" bestFit="1" customWidth="1"/>
    <col min="18" max="18" width="11.81640625" bestFit="1" customWidth="1"/>
    <col min="19" max="19" width="5.81640625" bestFit="1" customWidth="1"/>
  </cols>
  <sheetData>
    <row r="1" spans="1:19" x14ac:dyDescent="0.35">
      <c r="A1" t="s">
        <v>0</v>
      </c>
      <c r="B1">
        <v>26032</v>
      </c>
      <c r="E1">
        <v>1</v>
      </c>
      <c r="F1" s="1" t="s">
        <v>9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12</v>
      </c>
      <c r="M1" s="1" t="s">
        <v>1</v>
      </c>
      <c r="N1" s="1" t="s">
        <v>13</v>
      </c>
      <c r="O1" s="1" t="s">
        <v>4</v>
      </c>
      <c r="P1" s="1" t="s">
        <v>5</v>
      </c>
      <c r="Q1" s="1" t="s">
        <v>10</v>
      </c>
      <c r="R1" s="1" t="s">
        <v>11</v>
      </c>
      <c r="S1" s="1" t="s">
        <v>12</v>
      </c>
    </row>
    <row r="2" spans="1:19" x14ac:dyDescent="0.35">
      <c r="A2" t="s">
        <v>1</v>
      </c>
      <c r="B2">
        <v>10</v>
      </c>
      <c r="F2" s="1">
        <v>1</v>
      </c>
      <c r="G2" s="1">
        <f>_xlfn.FLOOR.MATH($B$3/F2,1)</f>
        <v>2604</v>
      </c>
      <c r="H2" s="1">
        <f>G2*$B$2</f>
        <v>26040</v>
      </c>
      <c r="I2" s="1">
        <f>1/F2</f>
        <v>1</v>
      </c>
      <c r="J2" s="1">
        <f>H2/$B$1</f>
        <v>1.0003073140749847</v>
      </c>
      <c r="K2" s="1" t="b">
        <f>J2&gt;I2</f>
        <v>1</v>
      </c>
      <c r="M2" s="1">
        <v>1</v>
      </c>
      <c r="N2" s="1">
        <f>_xlfn.CEILING.MATH($B$1/M2,1)</f>
        <v>26032</v>
      </c>
      <c r="O2" s="1">
        <f>_xlfn.FLOOR.MATH(N2/$B$4,1)</f>
        <v>119</v>
      </c>
      <c r="P2" s="1">
        <f>O2*M2</f>
        <v>119</v>
      </c>
      <c r="Q2" s="1">
        <f>$C$4</f>
        <v>4.608294930875576E-3</v>
      </c>
      <c r="R2" s="1">
        <f>P2/$B$1</f>
        <v>4.5712968653964349E-3</v>
      </c>
      <c r="S2" s="1" t="b">
        <f>R2&gt;Q2</f>
        <v>0</v>
      </c>
    </row>
    <row r="3" spans="1:19" x14ac:dyDescent="0.35">
      <c r="A3" t="s">
        <v>2</v>
      </c>
      <c r="B3">
        <f>_xlfn.CEILING.MATH(B1/B2,1)</f>
        <v>2604</v>
      </c>
      <c r="C3">
        <f>B3/8</f>
        <v>325.5</v>
      </c>
      <c r="F3" s="1">
        <f>F2+$E$1</f>
        <v>2</v>
      </c>
      <c r="G3" s="1">
        <f t="shared" ref="G3:G66" si="0">_xlfn.FLOOR.MATH($B$3/F3,1)</f>
        <v>1302</v>
      </c>
      <c r="H3" s="1">
        <f t="shared" ref="H3:H66" si="1">G3*$B$2</f>
        <v>13020</v>
      </c>
      <c r="I3" s="1">
        <f t="shared" ref="I3:I11" si="2">1/F3</f>
        <v>0.5</v>
      </c>
      <c r="J3" s="1">
        <f t="shared" ref="J3:J11" si="3">H3/$B$1</f>
        <v>0.50015365703749237</v>
      </c>
      <c r="K3" s="1" t="b">
        <f t="shared" ref="K3:K11" si="4">J3&gt;I3</f>
        <v>1</v>
      </c>
      <c r="M3" s="1">
        <f>M2+1</f>
        <v>2</v>
      </c>
      <c r="N3" s="1">
        <f>_xlfn.CEILING.MATH($B$1/M3,1)</f>
        <v>13016</v>
      </c>
      <c r="O3" s="1">
        <f>_xlfn.FLOOR.MATH(N3/$B$4,1)</f>
        <v>59</v>
      </c>
      <c r="P3" s="1">
        <f>O3*M3</f>
        <v>118</v>
      </c>
      <c r="Q3" s="1">
        <f t="shared" ref="Q3:Q66" si="5">$C$4</f>
        <v>4.608294930875576E-3</v>
      </c>
      <c r="R3" s="1">
        <f>P3/$B$1</f>
        <v>4.5328826060233559E-3</v>
      </c>
      <c r="S3" s="1" t="b">
        <f>R3&gt;Q3</f>
        <v>0</v>
      </c>
    </row>
    <row r="4" spans="1:19" x14ac:dyDescent="0.35">
      <c r="A4" t="s">
        <v>3</v>
      </c>
      <c r="B4">
        <v>217</v>
      </c>
      <c r="C4">
        <f>1/B4</f>
        <v>4.608294930875576E-3</v>
      </c>
      <c r="F4" s="1">
        <f t="shared" ref="F4:F11" si="6">F3+$E$1</f>
        <v>3</v>
      </c>
      <c r="G4" s="1">
        <f t="shared" si="0"/>
        <v>868</v>
      </c>
      <c r="H4" s="1">
        <f t="shared" si="1"/>
        <v>8680</v>
      </c>
      <c r="I4" s="1">
        <f t="shared" si="2"/>
        <v>0.33333333333333331</v>
      </c>
      <c r="J4" s="1">
        <f t="shared" si="3"/>
        <v>0.33343577135832819</v>
      </c>
      <c r="K4" s="1" t="b">
        <f t="shared" si="4"/>
        <v>1</v>
      </c>
      <c r="M4" s="1">
        <f t="shared" ref="M4:M14" si="7">M3+1</f>
        <v>3</v>
      </c>
      <c r="N4" s="1">
        <f>_xlfn.CEILING.MATH($B$1/M4,1)</f>
        <v>8678</v>
      </c>
      <c r="O4" s="1">
        <f>_xlfn.FLOOR.MATH(N4/$B$4,1)</f>
        <v>39</v>
      </c>
      <c r="P4" s="1">
        <f>O4*M4</f>
        <v>117</v>
      </c>
      <c r="Q4" s="1">
        <f t="shared" si="5"/>
        <v>4.608294930875576E-3</v>
      </c>
      <c r="R4" s="1">
        <f>P4/$B$1</f>
        <v>4.4944683466502768E-3</v>
      </c>
      <c r="S4" s="1" t="b">
        <f>R4&gt;Q4</f>
        <v>0</v>
      </c>
    </row>
    <row r="5" spans="1:19" x14ac:dyDescent="0.35">
      <c r="A5" t="s">
        <v>4</v>
      </c>
      <c r="B5">
        <f>_xlfn.FLOOR.MATH(B3/B4,1)</f>
        <v>12</v>
      </c>
      <c r="F5" s="1">
        <f t="shared" si="6"/>
        <v>4</v>
      </c>
      <c r="G5" s="1">
        <f t="shared" si="0"/>
        <v>651</v>
      </c>
      <c r="H5" s="1">
        <f t="shared" si="1"/>
        <v>6510</v>
      </c>
      <c r="I5" s="1">
        <f t="shared" si="2"/>
        <v>0.25</v>
      </c>
      <c r="J5" s="1">
        <f t="shared" si="3"/>
        <v>0.25007682851874619</v>
      </c>
      <c r="K5" s="1" t="b">
        <f t="shared" si="4"/>
        <v>1</v>
      </c>
      <c r="M5" s="1">
        <f t="shared" si="7"/>
        <v>4</v>
      </c>
      <c r="N5" s="1">
        <f>_xlfn.CEILING.MATH($B$1/M5,1)</f>
        <v>6508</v>
      </c>
      <c r="O5" s="1">
        <f>_xlfn.FLOOR.MATH(N5/$B$4,1)</f>
        <v>29</v>
      </c>
      <c r="P5" s="1">
        <f>O5*M5</f>
        <v>116</v>
      </c>
      <c r="Q5" s="1">
        <f t="shared" si="5"/>
        <v>4.608294930875576E-3</v>
      </c>
      <c r="R5" s="1">
        <f>P5/$B$1</f>
        <v>4.4560540872771977E-3</v>
      </c>
      <c r="S5" s="1" t="b">
        <f>R5&gt;Q5</f>
        <v>0</v>
      </c>
    </row>
    <row r="6" spans="1:19" x14ac:dyDescent="0.35">
      <c r="A6" t="s">
        <v>5</v>
      </c>
      <c r="B6">
        <f>B5*B2</f>
        <v>120</v>
      </c>
      <c r="C6">
        <f>B6/B1</f>
        <v>4.6097111247695149E-3</v>
      </c>
      <c r="F6" s="1">
        <f t="shared" si="6"/>
        <v>5</v>
      </c>
      <c r="G6" s="1">
        <f t="shared" si="0"/>
        <v>520</v>
      </c>
      <c r="H6" s="1">
        <f t="shared" si="1"/>
        <v>5200</v>
      </c>
      <c r="I6" s="1">
        <f t="shared" si="2"/>
        <v>0.2</v>
      </c>
      <c r="J6" s="1">
        <f t="shared" si="3"/>
        <v>0.19975414874001229</v>
      </c>
      <c r="K6" s="1" t="b">
        <f t="shared" si="4"/>
        <v>0</v>
      </c>
      <c r="M6" s="1">
        <f t="shared" si="7"/>
        <v>5</v>
      </c>
      <c r="N6" s="1">
        <f>_xlfn.CEILING.MATH($B$1/M6,1)</f>
        <v>5207</v>
      </c>
      <c r="O6" s="1">
        <f>_xlfn.FLOOR.MATH(N6/$B$4,1)</f>
        <v>23</v>
      </c>
      <c r="P6" s="1">
        <f>O6*M6</f>
        <v>115</v>
      </c>
      <c r="Q6" s="1">
        <f t="shared" si="5"/>
        <v>4.608294930875576E-3</v>
      </c>
      <c r="R6" s="1">
        <f>P6/$B$1</f>
        <v>4.4176398279041178E-3</v>
      </c>
      <c r="S6" s="1" t="b">
        <f>R6&gt;Q6</f>
        <v>0</v>
      </c>
    </row>
    <row r="7" spans="1:19" x14ac:dyDescent="0.35">
      <c r="A7" t="s">
        <v>6</v>
      </c>
      <c r="B7">
        <f>B6*B4</f>
        <v>26040</v>
      </c>
      <c r="F7" s="1">
        <f t="shared" si="6"/>
        <v>6</v>
      </c>
      <c r="G7" s="1">
        <f t="shared" si="0"/>
        <v>434</v>
      </c>
      <c r="H7" s="1">
        <f t="shared" si="1"/>
        <v>4340</v>
      </c>
      <c r="I7" s="1">
        <f t="shared" si="2"/>
        <v>0.16666666666666666</v>
      </c>
      <c r="J7" s="1">
        <f t="shared" si="3"/>
        <v>0.1667178856791641</v>
      </c>
      <c r="K7" s="1" t="b">
        <f t="shared" si="4"/>
        <v>1</v>
      </c>
      <c r="M7" s="1">
        <f t="shared" si="7"/>
        <v>6</v>
      </c>
      <c r="N7" s="1">
        <f>_xlfn.CEILING.MATH($B$1/M7,1)</f>
        <v>4339</v>
      </c>
      <c r="O7" s="1">
        <f>_xlfn.FLOOR.MATH(N7/$B$4,1)</f>
        <v>19</v>
      </c>
      <c r="P7" s="1">
        <f>O7*M7</f>
        <v>114</v>
      </c>
      <c r="Q7" s="1">
        <f t="shared" si="5"/>
        <v>4.608294930875576E-3</v>
      </c>
      <c r="R7" s="1">
        <f>P7/$B$1</f>
        <v>4.3792255685310387E-3</v>
      </c>
      <c r="S7" s="1" t="b">
        <f>R7&gt;Q7</f>
        <v>0</v>
      </c>
    </row>
    <row r="8" spans="1:19" x14ac:dyDescent="0.35">
      <c r="A8" t="s">
        <v>7</v>
      </c>
      <c r="B8">
        <f>B7/B1</f>
        <v>1.0003073140749847</v>
      </c>
      <c r="F8" s="1">
        <f t="shared" si="6"/>
        <v>7</v>
      </c>
      <c r="G8" s="1">
        <f t="shared" si="0"/>
        <v>372</v>
      </c>
      <c r="H8" s="1">
        <f t="shared" si="1"/>
        <v>3720</v>
      </c>
      <c r="I8" s="1">
        <f t="shared" si="2"/>
        <v>0.14285714285714285</v>
      </c>
      <c r="J8" s="1">
        <f t="shared" si="3"/>
        <v>0.14290104486785496</v>
      </c>
      <c r="K8" s="1" t="b">
        <f t="shared" si="4"/>
        <v>1</v>
      </c>
      <c r="M8" s="1">
        <f t="shared" si="7"/>
        <v>7</v>
      </c>
      <c r="N8" s="1">
        <f>_xlfn.CEILING.MATH($B$1/M8,1)</f>
        <v>3719</v>
      </c>
      <c r="O8" s="1">
        <f>_xlfn.FLOOR.MATH(N8/$B$4,1)</f>
        <v>17</v>
      </c>
      <c r="P8" s="1">
        <f>O8*M8</f>
        <v>119</v>
      </c>
      <c r="Q8" s="1">
        <f t="shared" si="5"/>
        <v>4.608294930875576E-3</v>
      </c>
      <c r="R8" s="1">
        <f>P8/$B$1</f>
        <v>4.5712968653964349E-3</v>
      </c>
      <c r="S8" s="1" t="b">
        <f>R8&gt;Q8</f>
        <v>0</v>
      </c>
    </row>
    <row r="9" spans="1:19" x14ac:dyDescent="0.35">
      <c r="A9" t="s">
        <v>8</v>
      </c>
      <c r="B9">
        <f>B7-B1</f>
        <v>8</v>
      </c>
      <c r="F9" s="1">
        <f t="shared" si="6"/>
        <v>8</v>
      </c>
      <c r="G9" s="1">
        <f t="shared" si="0"/>
        <v>325</v>
      </c>
      <c r="H9" s="1">
        <f t="shared" si="1"/>
        <v>3250</v>
      </c>
      <c r="I9" s="1">
        <f t="shared" si="2"/>
        <v>0.125</v>
      </c>
      <c r="J9" s="1">
        <f t="shared" si="3"/>
        <v>0.12484634296250768</v>
      </c>
      <c r="K9" s="1" t="b">
        <f t="shared" si="4"/>
        <v>0</v>
      </c>
      <c r="M9" s="1">
        <f t="shared" si="7"/>
        <v>8</v>
      </c>
      <c r="N9" s="1">
        <f>_xlfn.CEILING.MATH($B$1/M9,1)</f>
        <v>3254</v>
      </c>
      <c r="O9" s="1">
        <f>_xlfn.FLOOR.MATH(N9/$B$4,1)</f>
        <v>14</v>
      </c>
      <c r="P9" s="1">
        <f>O9*M9</f>
        <v>112</v>
      </c>
      <c r="Q9" s="1">
        <f t="shared" si="5"/>
        <v>4.608294930875576E-3</v>
      </c>
      <c r="R9" s="1">
        <f>P9/$B$1</f>
        <v>4.3023970497848806E-3</v>
      </c>
      <c r="S9" s="1" t="b">
        <f>R9&gt;Q9</f>
        <v>0</v>
      </c>
    </row>
    <row r="10" spans="1:19" x14ac:dyDescent="0.35">
      <c r="F10" s="1">
        <f t="shared" si="6"/>
        <v>9</v>
      </c>
      <c r="G10" s="1">
        <f t="shared" si="0"/>
        <v>289</v>
      </c>
      <c r="H10" s="1">
        <f t="shared" si="1"/>
        <v>2890</v>
      </c>
      <c r="I10" s="1">
        <f t="shared" si="2"/>
        <v>0.1111111111111111</v>
      </c>
      <c r="J10" s="1">
        <f t="shared" si="3"/>
        <v>0.11101720958819913</v>
      </c>
      <c r="K10" s="1" t="b">
        <f t="shared" si="4"/>
        <v>0</v>
      </c>
      <c r="M10" s="1">
        <f t="shared" si="7"/>
        <v>9</v>
      </c>
      <c r="N10" s="1">
        <f>_xlfn.CEILING.MATH($B$1/M10,1)</f>
        <v>2893</v>
      </c>
      <c r="O10" s="1">
        <f>_xlfn.FLOOR.MATH(N10/$B$4,1)</f>
        <v>13</v>
      </c>
      <c r="P10" s="1">
        <f>O10*M10</f>
        <v>117</v>
      </c>
      <c r="Q10" s="1">
        <f t="shared" si="5"/>
        <v>4.608294930875576E-3</v>
      </c>
      <c r="R10" s="1">
        <f>P10/$B$1</f>
        <v>4.4944683466502768E-3</v>
      </c>
      <c r="S10" s="1" t="b">
        <f>R10&gt;Q10</f>
        <v>0</v>
      </c>
    </row>
    <row r="11" spans="1:19" x14ac:dyDescent="0.35">
      <c r="F11" s="1">
        <f t="shared" si="6"/>
        <v>10</v>
      </c>
      <c r="G11" s="1">
        <f t="shared" si="0"/>
        <v>260</v>
      </c>
      <c r="H11" s="1">
        <f t="shared" si="1"/>
        <v>2600</v>
      </c>
      <c r="I11" s="1">
        <f t="shared" si="2"/>
        <v>0.1</v>
      </c>
      <c r="J11" s="1">
        <f t="shared" si="3"/>
        <v>9.9877074370006147E-2</v>
      </c>
      <c r="K11" s="1" t="b">
        <f t="shared" si="4"/>
        <v>0</v>
      </c>
      <c r="M11" s="1">
        <f t="shared" si="7"/>
        <v>10</v>
      </c>
      <c r="N11" s="1">
        <f>_xlfn.CEILING.MATH($B$1/M11,1)</f>
        <v>2604</v>
      </c>
      <c r="O11" s="1">
        <f>_xlfn.FLOOR.MATH(N11/$B$4,1)</f>
        <v>12</v>
      </c>
      <c r="P11" s="1">
        <f>O11*M11</f>
        <v>120</v>
      </c>
      <c r="Q11" s="1">
        <f t="shared" si="5"/>
        <v>4.608294930875576E-3</v>
      </c>
      <c r="R11" s="1">
        <f>P11/$B$1</f>
        <v>4.6097111247695149E-3</v>
      </c>
      <c r="S11" s="1" t="b">
        <f>R11&gt;Q11</f>
        <v>1</v>
      </c>
    </row>
    <row r="12" spans="1:19" x14ac:dyDescent="0.35">
      <c r="F12" s="1">
        <f t="shared" ref="F12:F75" si="8">F11+$E$1</f>
        <v>11</v>
      </c>
      <c r="G12" s="1">
        <f t="shared" si="0"/>
        <v>236</v>
      </c>
      <c r="H12" s="1">
        <f t="shared" si="1"/>
        <v>2360</v>
      </c>
      <c r="I12" s="1">
        <f t="shared" ref="I12:I75" si="9">1/F12</f>
        <v>9.0909090909090912E-2</v>
      </c>
      <c r="J12" s="1">
        <f t="shared" ref="J12:J75" si="10">H12/$B$1</f>
        <v>9.0657652120467114E-2</v>
      </c>
      <c r="K12" s="1" t="b">
        <f t="shared" ref="K12:K75" si="11">J12&gt;I12</f>
        <v>0</v>
      </c>
      <c r="M12" s="1">
        <f t="shared" si="7"/>
        <v>11</v>
      </c>
      <c r="N12" s="1">
        <f>_xlfn.CEILING.MATH($B$1/M12,1)</f>
        <v>2367</v>
      </c>
      <c r="O12" s="1">
        <f>_xlfn.FLOOR.MATH(N12/$B$4,1)</f>
        <v>10</v>
      </c>
      <c r="P12" s="1">
        <f>O12*M12</f>
        <v>110</v>
      </c>
      <c r="Q12" s="1">
        <f t="shared" si="5"/>
        <v>4.608294930875576E-3</v>
      </c>
      <c r="R12" s="1">
        <f>P12/$B$1</f>
        <v>4.2255685310387215E-3</v>
      </c>
      <c r="S12" s="1" t="b">
        <f>R12&gt;Q12</f>
        <v>0</v>
      </c>
    </row>
    <row r="13" spans="1:19" x14ac:dyDescent="0.35">
      <c r="F13" s="1">
        <f t="shared" si="8"/>
        <v>12</v>
      </c>
      <c r="G13" s="1">
        <f t="shared" si="0"/>
        <v>217</v>
      </c>
      <c r="H13" s="1">
        <f t="shared" si="1"/>
        <v>2170</v>
      </c>
      <c r="I13" s="1">
        <f t="shared" si="9"/>
        <v>8.3333333333333329E-2</v>
      </c>
      <c r="J13" s="1">
        <f t="shared" si="10"/>
        <v>8.3358942839582048E-2</v>
      </c>
      <c r="K13" s="1" t="b">
        <f t="shared" si="11"/>
        <v>1</v>
      </c>
      <c r="M13" s="1">
        <f t="shared" si="7"/>
        <v>12</v>
      </c>
      <c r="N13" s="1">
        <f>_xlfn.CEILING.MATH($B$1/M13,1)</f>
        <v>2170</v>
      </c>
      <c r="O13" s="1">
        <f>_xlfn.FLOOR.MATH(N13/$B$4,1)</f>
        <v>10</v>
      </c>
      <c r="P13" s="1">
        <f>O13*M13</f>
        <v>120</v>
      </c>
      <c r="Q13" s="1">
        <f t="shared" si="5"/>
        <v>4.608294930875576E-3</v>
      </c>
      <c r="R13" s="1">
        <f>P13/$B$1</f>
        <v>4.6097111247695149E-3</v>
      </c>
      <c r="S13" s="1" t="b">
        <f>R13&gt;Q13</f>
        <v>1</v>
      </c>
    </row>
    <row r="14" spans="1:19" x14ac:dyDescent="0.35">
      <c r="F14" s="1">
        <f t="shared" si="8"/>
        <v>13</v>
      </c>
      <c r="G14" s="1">
        <f t="shared" si="0"/>
        <v>200</v>
      </c>
      <c r="H14" s="1">
        <f t="shared" si="1"/>
        <v>2000</v>
      </c>
      <c r="I14" s="1">
        <f t="shared" si="9"/>
        <v>7.6923076923076927E-2</v>
      </c>
      <c r="J14" s="1">
        <f t="shared" si="10"/>
        <v>7.6828518746158578E-2</v>
      </c>
      <c r="K14" s="1" t="b">
        <f t="shared" si="11"/>
        <v>0</v>
      </c>
      <c r="M14" s="1">
        <f t="shared" si="7"/>
        <v>13</v>
      </c>
      <c r="N14" s="1">
        <f>_xlfn.CEILING.MATH($B$1/M14,1)</f>
        <v>2003</v>
      </c>
      <c r="O14" s="1">
        <f>_xlfn.FLOOR.MATH(N14/$B$4,1)</f>
        <v>9</v>
      </c>
      <c r="P14" s="1">
        <f>O14*M14</f>
        <v>117</v>
      </c>
      <c r="Q14" s="1">
        <f t="shared" si="5"/>
        <v>4.608294930875576E-3</v>
      </c>
      <c r="R14" s="1">
        <f>P14/$B$1</f>
        <v>4.4944683466502768E-3</v>
      </c>
      <c r="S14" s="1" t="b">
        <f>R14&gt;Q14</f>
        <v>0</v>
      </c>
    </row>
    <row r="15" spans="1:19" x14ac:dyDescent="0.35">
      <c r="F15" s="1">
        <f t="shared" si="8"/>
        <v>14</v>
      </c>
      <c r="G15" s="1">
        <f t="shared" si="0"/>
        <v>186</v>
      </c>
      <c r="H15" s="1">
        <f t="shared" si="1"/>
        <v>1860</v>
      </c>
      <c r="I15" s="1">
        <f t="shared" si="9"/>
        <v>7.1428571428571425E-2</v>
      </c>
      <c r="J15" s="1">
        <f t="shared" si="10"/>
        <v>7.145052243392748E-2</v>
      </c>
      <c r="K15" s="1" t="b">
        <f t="shared" si="11"/>
        <v>1</v>
      </c>
      <c r="M15" s="1">
        <f t="shared" ref="M15:M32" si="12">M14+1</f>
        <v>14</v>
      </c>
      <c r="N15" s="1">
        <f>_xlfn.CEILING.MATH($B$1/M15,1)</f>
        <v>1860</v>
      </c>
      <c r="O15" s="1">
        <f>_xlfn.FLOOR.MATH(N15/$B$4,1)</f>
        <v>8</v>
      </c>
      <c r="P15" s="1">
        <f>O15*M15</f>
        <v>112</v>
      </c>
      <c r="Q15" s="1">
        <f t="shared" si="5"/>
        <v>4.608294930875576E-3</v>
      </c>
      <c r="R15" s="1">
        <f>P15/$B$1</f>
        <v>4.3023970497848806E-3</v>
      </c>
      <c r="S15" s="1" t="b">
        <f>R15&gt;Q15</f>
        <v>0</v>
      </c>
    </row>
    <row r="16" spans="1:19" x14ac:dyDescent="0.35">
      <c r="F16" s="1">
        <f t="shared" si="8"/>
        <v>15</v>
      </c>
      <c r="G16" s="1">
        <f t="shared" si="0"/>
        <v>173</v>
      </c>
      <c r="H16" s="1">
        <f t="shared" si="1"/>
        <v>1730</v>
      </c>
      <c r="I16" s="1">
        <f t="shared" si="9"/>
        <v>6.6666666666666666E-2</v>
      </c>
      <c r="J16" s="1">
        <f t="shared" si="10"/>
        <v>6.6456668715427172E-2</v>
      </c>
      <c r="K16" s="1" t="b">
        <f t="shared" si="11"/>
        <v>0</v>
      </c>
      <c r="M16" s="1">
        <f t="shared" si="12"/>
        <v>15</v>
      </c>
      <c r="N16" s="1">
        <f>_xlfn.CEILING.MATH($B$1/M16,1)</f>
        <v>1736</v>
      </c>
      <c r="O16" s="1">
        <f>_xlfn.FLOOR.MATH(N16/$B$4,1)</f>
        <v>8</v>
      </c>
      <c r="P16" s="1">
        <f>O16*M16</f>
        <v>120</v>
      </c>
      <c r="Q16" s="1">
        <f t="shared" si="5"/>
        <v>4.608294930875576E-3</v>
      </c>
      <c r="R16" s="1">
        <f>P16/$B$1</f>
        <v>4.6097111247695149E-3</v>
      </c>
      <c r="S16" s="1" t="b">
        <f>R16&gt;Q16</f>
        <v>1</v>
      </c>
    </row>
    <row r="17" spans="2:19" x14ac:dyDescent="0.35">
      <c r="F17" s="1">
        <f t="shared" si="8"/>
        <v>16</v>
      </c>
      <c r="G17" s="1">
        <f t="shared" si="0"/>
        <v>162</v>
      </c>
      <c r="H17" s="1">
        <f t="shared" si="1"/>
        <v>1620</v>
      </c>
      <c r="I17" s="1">
        <f t="shared" si="9"/>
        <v>6.25E-2</v>
      </c>
      <c r="J17" s="1">
        <f t="shared" si="10"/>
        <v>6.2231100184388446E-2</v>
      </c>
      <c r="K17" s="1" t="b">
        <f t="shared" si="11"/>
        <v>0</v>
      </c>
      <c r="M17" s="1">
        <f t="shared" si="12"/>
        <v>16</v>
      </c>
      <c r="N17" s="1">
        <f>_xlfn.CEILING.MATH($B$1/M17,1)</f>
        <v>1627</v>
      </c>
      <c r="O17" s="1">
        <f>_xlfn.FLOOR.MATH(N17/$B$4,1)</f>
        <v>7</v>
      </c>
      <c r="P17" s="1">
        <f>O17*M17</f>
        <v>112</v>
      </c>
      <c r="Q17" s="1">
        <f t="shared" si="5"/>
        <v>4.608294930875576E-3</v>
      </c>
      <c r="R17" s="1">
        <f>P17/$B$1</f>
        <v>4.3023970497848806E-3</v>
      </c>
      <c r="S17" s="1" t="b">
        <f>R17&gt;Q17</f>
        <v>0</v>
      </c>
    </row>
    <row r="18" spans="2:19" x14ac:dyDescent="0.35">
      <c r="F18" s="1">
        <f t="shared" si="8"/>
        <v>17</v>
      </c>
      <c r="G18" s="1">
        <f t="shared" si="0"/>
        <v>153</v>
      </c>
      <c r="H18" s="1">
        <f t="shared" si="1"/>
        <v>1530</v>
      </c>
      <c r="I18" s="1">
        <f t="shared" si="9"/>
        <v>5.8823529411764705E-2</v>
      </c>
      <c r="J18" s="1">
        <f t="shared" si="10"/>
        <v>5.8773816840811309E-2</v>
      </c>
      <c r="K18" s="1" t="b">
        <f t="shared" si="11"/>
        <v>0</v>
      </c>
      <c r="M18" s="1">
        <f t="shared" si="12"/>
        <v>17</v>
      </c>
      <c r="N18" s="1">
        <f>_xlfn.CEILING.MATH($B$1/M18,1)</f>
        <v>1532</v>
      </c>
      <c r="O18" s="1">
        <f>_xlfn.FLOOR.MATH(N18/$B$4,1)</f>
        <v>7</v>
      </c>
      <c r="P18" s="1">
        <f>O18*M18</f>
        <v>119</v>
      </c>
      <c r="Q18" s="1">
        <f t="shared" si="5"/>
        <v>4.608294930875576E-3</v>
      </c>
      <c r="R18" s="1">
        <f>P18/$B$1</f>
        <v>4.5712968653964349E-3</v>
      </c>
      <c r="S18" s="1" t="b">
        <f>R18&gt;Q18</f>
        <v>0</v>
      </c>
    </row>
    <row r="19" spans="2:19" x14ac:dyDescent="0.35">
      <c r="F19" s="1">
        <f t="shared" si="8"/>
        <v>18</v>
      </c>
      <c r="G19" s="1">
        <f t="shared" si="0"/>
        <v>144</v>
      </c>
      <c r="H19" s="1">
        <f t="shared" si="1"/>
        <v>1440</v>
      </c>
      <c r="I19" s="1">
        <f t="shared" si="9"/>
        <v>5.5555555555555552E-2</v>
      </c>
      <c r="J19" s="1">
        <f t="shared" si="10"/>
        <v>5.5316533497234172E-2</v>
      </c>
      <c r="K19" s="1" t="b">
        <f t="shared" si="11"/>
        <v>0</v>
      </c>
      <c r="M19" s="1">
        <f t="shared" si="12"/>
        <v>18</v>
      </c>
      <c r="N19" s="1">
        <f>_xlfn.CEILING.MATH($B$1/M19,1)</f>
        <v>1447</v>
      </c>
      <c r="O19" s="1">
        <f>_xlfn.FLOOR.MATH(N19/$B$4,1)</f>
        <v>6</v>
      </c>
      <c r="P19" s="1">
        <f>O19*M19</f>
        <v>108</v>
      </c>
      <c r="Q19" s="1">
        <f t="shared" si="5"/>
        <v>4.608294930875576E-3</v>
      </c>
      <c r="R19" s="1">
        <f>P19/$B$1</f>
        <v>4.1487400122925634E-3</v>
      </c>
      <c r="S19" s="1" t="b">
        <f>R19&gt;Q19</f>
        <v>0</v>
      </c>
    </row>
    <row r="20" spans="2:19" x14ac:dyDescent="0.35">
      <c r="F20" s="1">
        <f t="shared" si="8"/>
        <v>19</v>
      </c>
      <c r="G20" s="1">
        <f t="shared" si="0"/>
        <v>137</v>
      </c>
      <c r="H20" s="1">
        <f t="shared" si="1"/>
        <v>1370</v>
      </c>
      <c r="I20" s="1">
        <f t="shared" si="9"/>
        <v>5.2631578947368418E-2</v>
      </c>
      <c r="J20" s="1">
        <f t="shared" si="10"/>
        <v>5.2627535341118623E-2</v>
      </c>
      <c r="K20" s="1" t="b">
        <f t="shared" si="11"/>
        <v>0</v>
      </c>
      <c r="M20" s="1">
        <f t="shared" si="12"/>
        <v>19</v>
      </c>
      <c r="N20" s="1">
        <f>_xlfn.CEILING.MATH($B$1/M20,1)</f>
        <v>1371</v>
      </c>
      <c r="O20" s="1">
        <f>_xlfn.FLOOR.MATH(N20/$B$4,1)</f>
        <v>6</v>
      </c>
      <c r="P20" s="1">
        <f>O20*M20</f>
        <v>114</v>
      </c>
      <c r="Q20" s="1">
        <f t="shared" si="5"/>
        <v>4.608294930875576E-3</v>
      </c>
      <c r="R20" s="1">
        <f>P20/$B$1</f>
        <v>4.3792255685310387E-3</v>
      </c>
      <c r="S20" s="1" t="b">
        <f>R20&gt;Q20</f>
        <v>0</v>
      </c>
    </row>
    <row r="21" spans="2:19" x14ac:dyDescent="0.35">
      <c r="F21" s="1">
        <f t="shared" si="8"/>
        <v>20</v>
      </c>
      <c r="G21" s="1">
        <f t="shared" si="0"/>
        <v>130</v>
      </c>
      <c r="H21" s="1">
        <f t="shared" si="1"/>
        <v>1300</v>
      </c>
      <c r="I21" s="1">
        <f t="shared" si="9"/>
        <v>0.05</v>
      </c>
      <c r="J21" s="1">
        <f t="shared" si="10"/>
        <v>4.9938537185003073E-2</v>
      </c>
      <c r="K21" s="1" t="b">
        <f t="shared" si="11"/>
        <v>0</v>
      </c>
      <c r="M21" s="1">
        <f t="shared" si="12"/>
        <v>20</v>
      </c>
      <c r="N21" s="1">
        <f>_xlfn.CEILING.MATH($B$1/M21,1)</f>
        <v>1302</v>
      </c>
      <c r="O21" s="1">
        <f>_xlfn.FLOOR.MATH(N21/$B$4,1)</f>
        <v>6</v>
      </c>
      <c r="P21" s="1">
        <f>O21*M21</f>
        <v>120</v>
      </c>
      <c r="Q21" s="1">
        <f t="shared" si="5"/>
        <v>4.608294930875576E-3</v>
      </c>
      <c r="R21" s="1">
        <f>P21/$B$1</f>
        <v>4.6097111247695149E-3</v>
      </c>
      <c r="S21" s="1" t="b">
        <f>R21&gt;Q21</f>
        <v>1</v>
      </c>
    </row>
    <row r="22" spans="2:19" x14ac:dyDescent="0.35">
      <c r="F22" s="1">
        <f t="shared" si="8"/>
        <v>21</v>
      </c>
      <c r="G22" s="1">
        <f t="shared" si="0"/>
        <v>124</v>
      </c>
      <c r="H22" s="1">
        <f t="shared" si="1"/>
        <v>1240</v>
      </c>
      <c r="I22" s="1">
        <f t="shared" si="9"/>
        <v>4.7619047619047616E-2</v>
      </c>
      <c r="J22" s="1">
        <f t="shared" si="10"/>
        <v>4.7633681622618315E-2</v>
      </c>
      <c r="K22" s="1" t="b">
        <f t="shared" si="11"/>
        <v>1</v>
      </c>
      <c r="M22" s="1">
        <f t="shared" si="12"/>
        <v>21</v>
      </c>
      <c r="N22" s="1">
        <f>_xlfn.CEILING.MATH($B$1/M22,1)</f>
        <v>1240</v>
      </c>
      <c r="O22" s="1">
        <f>_xlfn.FLOOR.MATH(N22/$B$4,1)</f>
        <v>5</v>
      </c>
      <c r="P22" s="1">
        <f>O22*M22</f>
        <v>105</v>
      </c>
      <c r="Q22" s="1">
        <f t="shared" si="5"/>
        <v>4.608294930875576E-3</v>
      </c>
      <c r="R22" s="1">
        <f>P22/$B$1</f>
        <v>4.0334972341733253E-3</v>
      </c>
      <c r="S22" s="1" t="b">
        <f>R22&gt;Q22</f>
        <v>0</v>
      </c>
    </row>
    <row r="23" spans="2:19" x14ac:dyDescent="0.35">
      <c r="F23" s="1">
        <f t="shared" si="8"/>
        <v>22</v>
      </c>
      <c r="G23" s="1">
        <f t="shared" si="0"/>
        <v>118</v>
      </c>
      <c r="H23" s="1">
        <f t="shared" si="1"/>
        <v>1180</v>
      </c>
      <c r="I23" s="1">
        <f t="shared" si="9"/>
        <v>4.5454545454545456E-2</v>
      </c>
      <c r="J23" s="1">
        <f t="shared" si="10"/>
        <v>4.5328826060233557E-2</v>
      </c>
      <c r="K23" s="1" t="b">
        <f t="shared" si="11"/>
        <v>0</v>
      </c>
      <c r="M23" s="1">
        <f t="shared" si="12"/>
        <v>22</v>
      </c>
      <c r="N23" s="1">
        <f>_xlfn.CEILING.MATH($B$1/M23,1)</f>
        <v>1184</v>
      </c>
      <c r="O23" s="1">
        <f>_xlfn.FLOOR.MATH(N23/$B$4,1)</f>
        <v>5</v>
      </c>
      <c r="P23" s="1">
        <f>O23*M23</f>
        <v>110</v>
      </c>
      <c r="Q23" s="1">
        <f t="shared" si="5"/>
        <v>4.608294930875576E-3</v>
      </c>
      <c r="R23" s="1">
        <f>P23/$B$1</f>
        <v>4.2255685310387215E-3</v>
      </c>
      <c r="S23" s="1" t="b">
        <f>R23&gt;Q23</f>
        <v>0</v>
      </c>
    </row>
    <row r="24" spans="2:19" ht="16" x14ac:dyDescent="0.35">
      <c r="B24" s="2"/>
      <c r="F24" s="1">
        <f t="shared" si="8"/>
        <v>23</v>
      </c>
      <c r="G24" s="1">
        <f t="shared" si="0"/>
        <v>113</v>
      </c>
      <c r="H24" s="1">
        <f t="shared" si="1"/>
        <v>1130</v>
      </c>
      <c r="I24" s="1">
        <f t="shared" si="9"/>
        <v>4.3478260869565216E-2</v>
      </c>
      <c r="J24" s="1">
        <f t="shared" si="10"/>
        <v>4.3408113091579596E-2</v>
      </c>
      <c r="K24" s="1" t="b">
        <f t="shared" si="11"/>
        <v>0</v>
      </c>
      <c r="M24" s="1">
        <f t="shared" si="12"/>
        <v>23</v>
      </c>
      <c r="N24" s="1">
        <f>_xlfn.CEILING.MATH($B$1/M24,1)</f>
        <v>1132</v>
      </c>
      <c r="O24" s="1">
        <f>_xlfn.FLOOR.MATH(N24/$B$4,1)</f>
        <v>5</v>
      </c>
      <c r="P24" s="1">
        <f>O24*M24</f>
        <v>115</v>
      </c>
      <c r="Q24" s="1">
        <f t="shared" si="5"/>
        <v>4.608294930875576E-3</v>
      </c>
      <c r="R24" s="1">
        <f>P24/$B$1</f>
        <v>4.4176398279041178E-3</v>
      </c>
      <c r="S24" s="1" t="b">
        <f>R24&gt;Q24</f>
        <v>0</v>
      </c>
    </row>
    <row r="25" spans="2:19" x14ac:dyDescent="0.35">
      <c r="F25" s="1">
        <f t="shared" si="8"/>
        <v>24</v>
      </c>
      <c r="G25" s="1">
        <f t="shared" si="0"/>
        <v>108</v>
      </c>
      <c r="H25" s="1">
        <f t="shared" si="1"/>
        <v>1080</v>
      </c>
      <c r="I25" s="1">
        <f t="shared" si="9"/>
        <v>4.1666666666666664E-2</v>
      </c>
      <c r="J25" s="1">
        <f t="shared" si="10"/>
        <v>4.1487400122925629E-2</v>
      </c>
      <c r="K25" s="1" t="b">
        <f t="shared" si="11"/>
        <v>0</v>
      </c>
      <c r="M25" s="1">
        <f t="shared" si="12"/>
        <v>24</v>
      </c>
      <c r="N25" s="1">
        <f>_xlfn.CEILING.MATH($B$1/M25,1)</f>
        <v>1085</v>
      </c>
      <c r="O25" s="1">
        <f>_xlfn.FLOOR.MATH(N25/$B$4,1)</f>
        <v>5</v>
      </c>
      <c r="P25" s="1">
        <f>O25*M25</f>
        <v>120</v>
      </c>
      <c r="Q25" s="1">
        <f t="shared" si="5"/>
        <v>4.608294930875576E-3</v>
      </c>
      <c r="R25" s="1">
        <f>P25/$B$1</f>
        <v>4.6097111247695149E-3</v>
      </c>
      <c r="S25" s="1" t="b">
        <f>R25&gt;Q25</f>
        <v>1</v>
      </c>
    </row>
    <row r="26" spans="2:19" x14ac:dyDescent="0.35">
      <c r="F26" s="1">
        <f t="shared" si="8"/>
        <v>25</v>
      </c>
      <c r="G26" s="1">
        <f t="shared" si="0"/>
        <v>104</v>
      </c>
      <c r="H26" s="1">
        <f t="shared" si="1"/>
        <v>1040</v>
      </c>
      <c r="I26" s="1">
        <f t="shared" si="9"/>
        <v>0.04</v>
      </c>
      <c r="J26" s="1">
        <f t="shared" si="10"/>
        <v>3.9950829748002459E-2</v>
      </c>
      <c r="K26" s="1" t="b">
        <f t="shared" si="11"/>
        <v>0</v>
      </c>
      <c r="M26" s="1">
        <f t="shared" si="12"/>
        <v>25</v>
      </c>
      <c r="N26" s="1">
        <f>_xlfn.CEILING.MATH($B$1/M26,1)</f>
        <v>1042</v>
      </c>
      <c r="O26" s="1">
        <f>_xlfn.FLOOR.MATH(N26/$B$4,1)</f>
        <v>4</v>
      </c>
      <c r="P26" s="1">
        <f>O26*M26</f>
        <v>100</v>
      </c>
      <c r="Q26" s="1">
        <f t="shared" si="5"/>
        <v>4.608294930875576E-3</v>
      </c>
      <c r="R26" s="1">
        <f>P26/$B$1</f>
        <v>3.8414259373079286E-3</v>
      </c>
      <c r="S26" s="1" t="b">
        <f>R26&gt;Q26</f>
        <v>0</v>
      </c>
    </row>
    <row r="27" spans="2:19" x14ac:dyDescent="0.35">
      <c r="F27" s="1">
        <f t="shared" si="8"/>
        <v>26</v>
      </c>
      <c r="G27" s="1">
        <f t="shared" si="0"/>
        <v>100</v>
      </c>
      <c r="H27" s="1">
        <f t="shared" si="1"/>
        <v>1000</v>
      </c>
      <c r="I27" s="1">
        <f t="shared" si="9"/>
        <v>3.8461538461538464E-2</v>
      </c>
      <c r="J27" s="1">
        <f t="shared" si="10"/>
        <v>3.8414259373079289E-2</v>
      </c>
      <c r="K27" s="1" t="b">
        <f t="shared" si="11"/>
        <v>0</v>
      </c>
      <c r="M27" s="1">
        <f t="shared" si="12"/>
        <v>26</v>
      </c>
      <c r="N27" s="1">
        <f>_xlfn.CEILING.MATH($B$1/M27,1)</f>
        <v>1002</v>
      </c>
      <c r="O27" s="1">
        <f>_xlfn.FLOOR.MATH(N27/$B$4,1)</f>
        <v>4</v>
      </c>
      <c r="P27" s="1">
        <f>O27*M27</f>
        <v>104</v>
      </c>
      <c r="Q27" s="1">
        <f t="shared" si="5"/>
        <v>4.608294930875576E-3</v>
      </c>
      <c r="R27" s="1">
        <f>P27/$B$1</f>
        <v>3.9950829748002462E-3</v>
      </c>
      <c r="S27" s="1" t="b">
        <f>R27&gt;Q27</f>
        <v>0</v>
      </c>
    </row>
    <row r="28" spans="2:19" x14ac:dyDescent="0.35">
      <c r="F28" s="1">
        <f t="shared" si="8"/>
        <v>27</v>
      </c>
      <c r="G28" s="1">
        <f t="shared" si="0"/>
        <v>96</v>
      </c>
      <c r="H28" s="1">
        <f t="shared" si="1"/>
        <v>960</v>
      </c>
      <c r="I28" s="1">
        <f t="shared" si="9"/>
        <v>3.7037037037037035E-2</v>
      </c>
      <c r="J28" s="1">
        <f t="shared" si="10"/>
        <v>3.6877688998156119E-2</v>
      </c>
      <c r="K28" s="1" t="b">
        <f t="shared" si="11"/>
        <v>0</v>
      </c>
      <c r="M28" s="1">
        <f t="shared" si="12"/>
        <v>27</v>
      </c>
      <c r="N28" s="1">
        <f>_xlfn.CEILING.MATH($B$1/M28,1)</f>
        <v>965</v>
      </c>
      <c r="O28" s="1">
        <f>_xlfn.FLOOR.MATH(N28/$B$4,1)</f>
        <v>4</v>
      </c>
      <c r="P28" s="1">
        <f>O28*M28</f>
        <v>108</v>
      </c>
      <c r="Q28" s="1">
        <f t="shared" si="5"/>
        <v>4.608294930875576E-3</v>
      </c>
      <c r="R28" s="1">
        <f>P28/$B$1</f>
        <v>4.1487400122925634E-3</v>
      </c>
      <c r="S28" s="1" t="b">
        <f>R28&gt;Q28</f>
        <v>0</v>
      </c>
    </row>
    <row r="29" spans="2:19" x14ac:dyDescent="0.35">
      <c r="F29" s="1">
        <f t="shared" si="8"/>
        <v>28</v>
      </c>
      <c r="G29" s="1">
        <f t="shared" si="0"/>
        <v>93</v>
      </c>
      <c r="H29" s="1">
        <f t="shared" si="1"/>
        <v>930</v>
      </c>
      <c r="I29" s="1">
        <f t="shared" si="9"/>
        <v>3.5714285714285712E-2</v>
      </c>
      <c r="J29" s="1">
        <f t="shared" si="10"/>
        <v>3.572526121696374E-2</v>
      </c>
      <c r="K29" s="1" t="b">
        <f t="shared" si="11"/>
        <v>1</v>
      </c>
      <c r="M29" s="1">
        <f t="shared" si="12"/>
        <v>28</v>
      </c>
      <c r="N29" s="1">
        <f>_xlfn.CEILING.MATH($B$1/M29,1)</f>
        <v>930</v>
      </c>
      <c r="O29" s="1">
        <f>_xlfn.FLOOR.MATH(N29/$B$4,1)</f>
        <v>4</v>
      </c>
      <c r="P29" s="1">
        <f>O29*M29</f>
        <v>112</v>
      </c>
      <c r="Q29" s="1">
        <f t="shared" si="5"/>
        <v>4.608294930875576E-3</v>
      </c>
      <c r="R29" s="1">
        <f>P29/$B$1</f>
        <v>4.3023970497848806E-3</v>
      </c>
      <c r="S29" s="1" t="b">
        <f>R29&gt;Q29</f>
        <v>0</v>
      </c>
    </row>
    <row r="30" spans="2:19" x14ac:dyDescent="0.35">
      <c r="F30" s="1">
        <f t="shared" si="8"/>
        <v>29</v>
      </c>
      <c r="G30" s="1">
        <f t="shared" si="0"/>
        <v>89</v>
      </c>
      <c r="H30" s="1">
        <f t="shared" si="1"/>
        <v>890</v>
      </c>
      <c r="I30" s="1">
        <f t="shared" si="9"/>
        <v>3.4482758620689655E-2</v>
      </c>
      <c r="J30" s="1">
        <f t="shared" si="10"/>
        <v>3.4188690842040563E-2</v>
      </c>
      <c r="K30" s="1" t="b">
        <f t="shared" si="11"/>
        <v>0</v>
      </c>
      <c r="M30" s="1">
        <f t="shared" si="12"/>
        <v>29</v>
      </c>
      <c r="N30" s="1">
        <f>_xlfn.CEILING.MATH($B$1/M30,1)</f>
        <v>898</v>
      </c>
      <c r="O30" s="1">
        <f>_xlfn.FLOOR.MATH(N30/$B$4,1)</f>
        <v>4</v>
      </c>
      <c r="P30" s="1">
        <f>O30*M30</f>
        <v>116</v>
      </c>
      <c r="Q30" s="1">
        <f t="shared" si="5"/>
        <v>4.608294930875576E-3</v>
      </c>
      <c r="R30" s="1">
        <f>P30/$B$1</f>
        <v>4.4560540872771977E-3</v>
      </c>
      <c r="S30" s="1" t="b">
        <f>R30&gt;Q30</f>
        <v>0</v>
      </c>
    </row>
    <row r="31" spans="2:19" x14ac:dyDescent="0.35">
      <c r="F31" s="1">
        <f t="shared" si="8"/>
        <v>30</v>
      </c>
      <c r="G31" s="1">
        <f t="shared" si="0"/>
        <v>86</v>
      </c>
      <c r="H31" s="1">
        <f t="shared" si="1"/>
        <v>860</v>
      </c>
      <c r="I31" s="1">
        <f t="shared" si="9"/>
        <v>3.3333333333333333E-2</v>
      </c>
      <c r="J31" s="1">
        <f t="shared" si="10"/>
        <v>3.3036263060848184E-2</v>
      </c>
      <c r="K31" s="1" t="b">
        <f t="shared" si="11"/>
        <v>0</v>
      </c>
      <c r="M31" s="1">
        <f t="shared" si="12"/>
        <v>30</v>
      </c>
      <c r="N31" s="1">
        <f>_xlfn.CEILING.MATH($B$1/M31,1)</f>
        <v>868</v>
      </c>
      <c r="O31" s="1">
        <f>_xlfn.FLOOR.MATH(N31/$B$4,1)</f>
        <v>4</v>
      </c>
      <c r="P31" s="1">
        <f>O31*M31</f>
        <v>120</v>
      </c>
      <c r="Q31" s="1">
        <f t="shared" si="5"/>
        <v>4.608294930875576E-3</v>
      </c>
      <c r="R31" s="1">
        <f>P31/$B$1</f>
        <v>4.6097111247695149E-3</v>
      </c>
      <c r="S31" s="1" t="b">
        <f>R31&gt;Q31</f>
        <v>1</v>
      </c>
    </row>
    <row r="32" spans="2:19" x14ac:dyDescent="0.35">
      <c r="F32" s="1">
        <f t="shared" si="8"/>
        <v>31</v>
      </c>
      <c r="G32" s="1">
        <f t="shared" si="0"/>
        <v>84</v>
      </c>
      <c r="H32" s="1">
        <f t="shared" si="1"/>
        <v>840</v>
      </c>
      <c r="I32" s="1">
        <f t="shared" si="9"/>
        <v>3.2258064516129031E-2</v>
      </c>
      <c r="J32" s="1">
        <f t="shared" si="10"/>
        <v>3.2267977873386602E-2</v>
      </c>
      <c r="K32" s="1" t="b">
        <f t="shared" si="11"/>
        <v>1</v>
      </c>
      <c r="M32" s="1">
        <f t="shared" si="12"/>
        <v>31</v>
      </c>
      <c r="N32" s="1">
        <f>_xlfn.CEILING.MATH($B$1/M32,1)</f>
        <v>840</v>
      </c>
      <c r="O32" s="1">
        <f>_xlfn.FLOOR.MATH(N32/$B$4,1)</f>
        <v>3</v>
      </c>
      <c r="P32" s="1">
        <f>O32*M32</f>
        <v>93</v>
      </c>
      <c r="Q32" s="1">
        <f t="shared" si="5"/>
        <v>4.608294930875576E-3</v>
      </c>
      <c r="R32" s="1">
        <f>P32/$B$1</f>
        <v>3.5725261216963738E-3</v>
      </c>
      <c r="S32" s="1" t="b">
        <f>R32&gt;Q32</f>
        <v>0</v>
      </c>
    </row>
    <row r="33" spans="6:19" x14ac:dyDescent="0.35">
      <c r="F33" s="1">
        <f t="shared" si="8"/>
        <v>32</v>
      </c>
      <c r="G33" s="1">
        <f t="shared" si="0"/>
        <v>81</v>
      </c>
      <c r="H33" s="1">
        <f t="shared" si="1"/>
        <v>810</v>
      </c>
      <c r="I33" s="1">
        <f t="shared" si="9"/>
        <v>3.125E-2</v>
      </c>
      <c r="J33" s="1">
        <f t="shared" si="10"/>
        <v>3.1115550092194223E-2</v>
      </c>
      <c r="K33" s="1" t="b">
        <f t="shared" si="11"/>
        <v>0</v>
      </c>
      <c r="M33" s="1">
        <f>M32+1</f>
        <v>32</v>
      </c>
      <c r="N33" s="1">
        <f>_xlfn.CEILING.MATH($B$1/M33,1)</f>
        <v>814</v>
      </c>
      <c r="O33" s="1">
        <f>_xlfn.FLOOR.MATH(N33/$B$4,1)</f>
        <v>3</v>
      </c>
      <c r="P33" s="1">
        <f>O33*M33</f>
        <v>96</v>
      </c>
      <c r="Q33" s="1">
        <f t="shared" si="5"/>
        <v>4.608294930875576E-3</v>
      </c>
      <c r="R33" s="1">
        <f>P33/$B$1</f>
        <v>3.6877688998156115E-3</v>
      </c>
      <c r="S33" s="1" t="b">
        <f>R33&gt;Q33</f>
        <v>0</v>
      </c>
    </row>
    <row r="34" spans="6:19" x14ac:dyDescent="0.35">
      <c r="F34" s="1">
        <f t="shared" si="8"/>
        <v>33</v>
      </c>
      <c r="G34" s="1">
        <f t="shared" si="0"/>
        <v>78</v>
      </c>
      <c r="H34" s="1">
        <f t="shared" si="1"/>
        <v>780</v>
      </c>
      <c r="I34" s="1">
        <f t="shared" si="9"/>
        <v>3.0303030303030304E-2</v>
      </c>
      <c r="J34" s="1">
        <f t="shared" si="10"/>
        <v>2.9963122311001844E-2</v>
      </c>
      <c r="K34" s="1" t="b">
        <f t="shared" si="11"/>
        <v>0</v>
      </c>
      <c r="M34" s="1">
        <f t="shared" ref="M34:M76" si="13">M33+1</f>
        <v>33</v>
      </c>
      <c r="N34" s="1">
        <f>_xlfn.CEILING.MATH($B$1/M34,1)</f>
        <v>789</v>
      </c>
      <c r="O34" s="1">
        <f>_xlfn.FLOOR.MATH(N34/$B$4,1)</f>
        <v>3</v>
      </c>
      <c r="P34" s="1">
        <f>O34*M34</f>
        <v>99</v>
      </c>
      <c r="Q34" s="1">
        <f t="shared" si="5"/>
        <v>4.608294930875576E-3</v>
      </c>
      <c r="R34" s="1">
        <f>P34/$B$1</f>
        <v>3.8030116779348496E-3</v>
      </c>
      <c r="S34" s="1" t="b">
        <f>R34&gt;Q34</f>
        <v>0</v>
      </c>
    </row>
    <row r="35" spans="6:19" x14ac:dyDescent="0.35">
      <c r="F35" s="1">
        <f t="shared" si="8"/>
        <v>34</v>
      </c>
      <c r="G35" s="1">
        <f t="shared" si="0"/>
        <v>76</v>
      </c>
      <c r="H35" s="1">
        <f t="shared" si="1"/>
        <v>760</v>
      </c>
      <c r="I35" s="1">
        <f t="shared" si="9"/>
        <v>2.9411764705882353E-2</v>
      </c>
      <c r="J35" s="1">
        <f t="shared" si="10"/>
        <v>2.9194837123540259E-2</v>
      </c>
      <c r="K35" s="1" t="b">
        <f t="shared" si="11"/>
        <v>0</v>
      </c>
      <c r="M35" s="1">
        <f t="shared" si="13"/>
        <v>34</v>
      </c>
      <c r="N35" s="1">
        <f>_xlfn.CEILING.MATH($B$1/M35,1)</f>
        <v>766</v>
      </c>
      <c r="O35" s="1">
        <f>_xlfn.FLOOR.MATH(N35/$B$4,1)</f>
        <v>3</v>
      </c>
      <c r="P35" s="1">
        <f>O35*M35</f>
        <v>102</v>
      </c>
      <c r="Q35" s="1">
        <f t="shared" si="5"/>
        <v>4.608294930875576E-3</v>
      </c>
      <c r="R35" s="1">
        <f>P35/$B$1</f>
        <v>3.9182544560540872E-3</v>
      </c>
      <c r="S35" s="1" t="b">
        <f>R35&gt;Q35</f>
        <v>0</v>
      </c>
    </row>
    <row r="36" spans="6:19" x14ac:dyDescent="0.35">
      <c r="F36" s="1">
        <f t="shared" si="8"/>
        <v>35</v>
      </c>
      <c r="G36" s="1">
        <f t="shared" si="0"/>
        <v>74</v>
      </c>
      <c r="H36" s="1">
        <f t="shared" si="1"/>
        <v>740</v>
      </c>
      <c r="I36" s="1">
        <f t="shared" si="9"/>
        <v>2.8571428571428571E-2</v>
      </c>
      <c r="J36" s="1">
        <f t="shared" si="10"/>
        <v>2.8426551936078671E-2</v>
      </c>
      <c r="K36" s="1" t="b">
        <f t="shared" si="11"/>
        <v>0</v>
      </c>
      <c r="M36" s="1">
        <f t="shared" si="13"/>
        <v>35</v>
      </c>
      <c r="N36" s="1">
        <f>_xlfn.CEILING.MATH($B$1/M36,1)</f>
        <v>744</v>
      </c>
      <c r="O36" s="1">
        <f>_xlfn.FLOOR.MATH(N36/$B$4,1)</f>
        <v>3</v>
      </c>
      <c r="P36" s="1">
        <f>O36*M36</f>
        <v>105</v>
      </c>
      <c r="Q36" s="1">
        <f t="shared" si="5"/>
        <v>4.608294930875576E-3</v>
      </c>
      <c r="R36" s="1">
        <f>P36/$B$1</f>
        <v>4.0334972341733253E-3</v>
      </c>
      <c r="S36" s="1" t="b">
        <f>R36&gt;Q36</f>
        <v>0</v>
      </c>
    </row>
    <row r="37" spans="6:19" x14ac:dyDescent="0.35">
      <c r="F37" s="1">
        <f t="shared" si="8"/>
        <v>36</v>
      </c>
      <c r="G37" s="1">
        <f t="shared" si="0"/>
        <v>72</v>
      </c>
      <c r="H37" s="1">
        <f t="shared" si="1"/>
        <v>720</v>
      </c>
      <c r="I37" s="1">
        <f t="shared" si="9"/>
        <v>2.7777777777777776E-2</v>
      </c>
      <c r="J37" s="1">
        <f t="shared" si="10"/>
        <v>2.7658266748617086E-2</v>
      </c>
      <c r="K37" s="1" t="b">
        <f t="shared" si="11"/>
        <v>0</v>
      </c>
      <c r="M37" s="1">
        <f t="shared" si="13"/>
        <v>36</v>
      </c>
      <c r="N37" s="1">
        <f>_xlfn.CEILING.MATH($B$1/M37,1)</f>
        <v>724</v>
      </c>
      <c r="O37" s="1">
        <f>_xlfn.FLOOR.MATH(N37/$B$4,1)</f>
        <v>3</v>
      </c>
      <c r="P37" s="1">
        <f>O37*M37</f>
        <v>108</v>
      </c>
      <c r="Q37" s="1">
        <f t="shared" si="5"/>
        <v>4.608294930875576E-3</v>
      </c>
      <c r="R37" s="1">
        <f>P37/$B$1</f>
        <v>4.1487400122925634E-3</v>
      </c>
      <c r="S37" s="1" t="b">
        <f>R37&gt;Q37</f>
        <v>0</v>
      </c>
    </row>
    <row r="38" spans="6:19" x14ac:dyDescent="0.35">
      <c r="F38" s="1">
        <f t="shared" si="8"/>
        <v>37</v>
      </c>
      <c r="G38" s="1">
        <f t="shared" si="0"/>
        <v>70</v>
      </c>
      <c r="H38" s="1">
        <f t="shared" si="1"/>
        <v>700</v>
      </c>
      <c r="I38" s="1">
        <f t="shared" si="9"/>
        <v>2.7027027027027029E-2</v>
      </c>
      <c r="J38" s="1">
        <f t="shared" si="10"/>
        <v>2.6889981561155501E-2</v>
      </c>
      <c r="K38" s="1" t="b">
        <f t="shared" si="11"/>
        <v>0</v>
      </c>
      <c r="M38" s="1">
        <f t="shared" si="13"/>
        <v>37</v>
      </c>
      <c r="N38" s="1">
        <f>_xlfn.CEILING.MATH($B$1/M38,1)</f>
        <v>704</v>
      </c>
      <c r="O38" s="1">
        <f>_xlfn.FLOOR.MATH(N38/$B$4,1)</f>
        <v>3</v>
      </c>
      <c r="P38" s="1">
        <f>O38*M38</f>
        <v>111</v>
      </c>
      <c r="Q38" s="1">
        <f t="shared" si="5"/>
        <v>4.608294930875576E-3</v>
      </c>
      <c r="R38" s="1">
        <f>P38/$B$1</f>
        <v>4.2639827904118006E-3</v>
      </c>
      <c r="S38" s="1" t="b">
        <f>R38&gt;Q38</f>
        <v>0</v>
      </c>
    </row>
    <row r="39" spans="6:19" x14ac:dyDescent="0.35">
      <c r="F39" s="1">
        <f t="shared" si="8"/>
        <v>38</v>
      </c>
      <c r="G39" s="1">
        <f t="shared" si="0"/>
        <v>68</v>
      </c>
      <c r="H39" s="1">
        <f t="shared" si="1"/>
        <v>680</v>
      </c>
      <c r="I39" s="1">
        <f t="shared" si="9"/>
        <v>2.6315789473684209E-2</v>
      </c>
      <c r="J39" s="1">
        <f t="shared" si="10"/>
        <v>2.6121696373693916E-2</v>
      </c>
      <c r="K39" s="1" t="b">
        <f t="shared" si="11"/>
        <v>0</v>
      </c>
      <c r="M39" s="1">
        <f t="shared" si="13"/>
        <v>38</v>
      </c>
      <c r="N39" s="1">
        <f>_xlfn.CEILING.MATH($B$1/M39,1)</f>
        <v>686</v>
      </c>
      <c r="O39" s="1">
        <f>_xlfn.FLOOR.MATH(N39/$B$4,1)</f>
        <v>3</v>
      </c>
      <c r="P39" s="1">
        <f>O39*M39</f>
        <v>114</v>
      </c>
      <c r="Q39" s="1">
        <f t="shared" si="5"/>
        <v>4.608294930875576E-3</v>
      </c>
      <c r="R39" s="1">
        <f>P39/$B$1</f>
        <v>4.3792255685310387E-3</v>
      </c>
      <c r="S39" s="1" t="b">
        <f>R39&gt;Q39</f>
        <v>0</v>
      </c>
    </row>
    <row r="40" spans="6:19" x14ac:dyDescent="0.35">
      <c r="F40" s="1">
        <f t="shared" si="8"/>
        <v>39</v>
      </c>
      <c r="G40" s="1">
        <f t="shared" si="0"/>
        <v>66</v>
      </c>
      <c r="H40" s="1">
        <f t="shared" si="1"/>
        <v>660</v>
      </c>
      <c r="I40" s="1">
        <f t="shared" si="9"/>
        <v>2.564102564102564E-2</v>
      </c>
      <c r="J40" s="1">
        <f t="shared" si="10"/>
        <v>2.5353411186232331E-2</v>
      </c>
      <c r="K40" s="1" t="b">
        <f t="shared" si="11"/>
        <v>0</v>
      </c>
      <c r="M40" s="1">
        <f t="shared" si="13"/>
        <v>39</v>
      </c>
      <c r="N40" s="1">
        <f>_xlfn.CEILING.MATH($B$1/M40,1)</f>
        <v>668</v>
      </c>
      <c r="O40" s="1">
        <f>_xlfn.FLOOR.MATH(N40/$B$4,1)</f>
        <v>3</v>
      </c>
      <c r="P40" s="1">
        <f>O40*M40</f>
        <v>117</v>
      </c>
      <c r="Q40" s="1">
        <f t="shared" si="5"/>
        <v>4.608294930875576E-3</v>
      </c>
      <c r="R40" s="1">
        <f>P40/$B$1</f>
        <v>4.4944683466502768E-3</v>
      </c>
      <c r="S40" s="1" t="b">
        <f>R40&gt;Q40</f>
        <v>0</v>
      </c>
    </row>
    <row r="41" spans="6:19" x14ac:dyDescent="0.35">
      <c r="F41" s="1">
        <f t="shared" si="8"/>
        <v>40</v>
      </c>
      <c r="G41" s="1">
        <f t="shared" si="0"/>
        <v>65</v>
      </c>
      <c r="H41" s="1">
        <f t="shared" si="1"/>
        <v>650</v>
      </c>
      <c r="I41" s="1">
        <f t="shared" si="9"/>
        <v>2.5000000000000001E-2</v>
      </c>
      <c r="J41" s="1">
        <f t="shared" si="10"/>
        <v>2.4969268592501537E-2</v>
      </c>
      <c r="K41" s="1" t="b">
        <f t="shared" si="11"/>
        <v>0</v>
      </c>
      <c r="M41" s="1">
        <f t="shared" si="13"/>
        <v>40</v>
      </c>
      <c r="N41" s="1">
        <f>_xlfn.CEILING.MATH($B$1/M41,1)</f>
        <v>651</v>
      </c>
      <c r="O41" s="1">
        <f>_xlfn.FLOOR.MATH(N41/$B$4,1)</f>
        <v>3</v>
      </c>
      <c r="P41" s="1">
        <f>O41*M41</f>
        <v>120</v>
      </c>
      <c r="Q41" s="1">
        <f t="shared" si="5"/>
        <v>4.608294930875576E-3</v>
      </c>
      <c r="R41" s="1">
        <f>P41/$B$1</f>
        <v>4.6097111247695149E-3</v>
      </c>
      <c r="S41" s="1" t="b">
        <f>R41&gt;Q41</f>
        <v>1</v>
      </c>
    </row>
    <row r="42" spans="6:19" x14ac:dyDescent="0.35">
      <c r="F42" s="1">
        <f t="shared" si="8"/>
        <v>41</v>
      </c>
      <c r="G42" s="1">
        <f t="shared" si="0"/>
        <v>63</v>
      </c>
      <c r="H42" s="1">
        <f t="shared" si="1"/>
        <v>630</v>
      </c>
      <c r="I42" s="1">
        <f t="shared" si="9"/>
        <v>2.4390243902439025E-2</v>
      </c>
      <c r="J42" s="1">
        <f t="shared" si="10"/>
        <v>2.4200983405039952E-2</v>
      </c>
      <c r="K42" s="1" t="b">
        <f t="shared" si="11"/>
        <v>0</v>
      </c>
      <c r="M42" s="1">
        <f t="shared" si="13"/>
        <v>41</v>
      </c>
      <c r="N42" s="1">
        <f>_xlfn.CEILING.MATH($B$1/M42,1)</f>
        <v>635</v>
      </c>
      <c r="O42" s="1">
        <f>_xlfn.FLOOR.MATH(N42/$B$4,1)</f>
        <v>2</v>
      </c>
      <c r="P42" s="1">
        <f>O42*M42</f>
        <v>82</v>
      </c>
      <c r="Q42" s="1">
        <f t="shared" si="5"/>
        <v>4.608294930875576E-3</v>
      </c>
      <c r="R42" s="1">
        <f>P42/$B$1</f>
        <v>3.1499692685925014E-3</v>
      </c>
      <c r="S42" s="1" t="b">
        <f>R42&gt;Q42</f>
        <v>0</v>
      </c>
    </row>
    <row r="43" spans="6:19" x14ac:dyDescent="0.35">
      <c r="F43" s="1">
        <f t="shared" si="8"/>
        <v>42</v>
      </c>
      <c r="G43" s="1">
        <f t="shared" si="0"/>
        <v>62</v>
      </c>
      <c r="H43" s="1">
        <f t="shared" si="1"/>
        <v>620</v>
      </c>
      <c r="I43" s="1">
        <f t="shared" si="9"/>
        <v>2.3809523809523808E-2</v>
      </c>
      <c r="J43" s="1">
        <f t="shared" si="10"/>
        <v>2.3816840811309158E-2</v>
      </c>
      <c r="K43" s="1" t="b">
        <f t="shared" si="11"/>
        <v>1</v>
      </c>
      <c r="M43" s="1">
        <f t="shared" si="13"/>
        <v>42</v>
      </c>
      <c r="N43" s="1">
        <f>_xlfn.CEILING.MATH($B$1/M43,1)</f>
        <v>620</v>
      </c>
      <c r="O43" s="1">
        <f>_xlfn.FLOOR.MATH(N43/$B$4,1)</f>
        <v>2</v>
      </c>
      <c r="P43" s="1">
        <f>O43*M43</f>
        <v>84</v>
      </c>
      <c r="Q43" s="1">
        <f t="shared" si="5"/>
        <v>4.608294930875576E-3</v>
      </c>
      <c r="R43" s="1">
        <f>P43/$B$1</f>
        <v>3.22679778733866E-3</v>
      </c>
      <c r="S43" s="1" t="b">
        <f>R43&gt;Q43</f>
        <v>0</v>
      </c>
    </row>
    <row r="44" spans="6:19" x14ac:dyDescent="0.35">
      <c r="F44" s="1">
        <f t="shared" si="8"/>
        <v>43</v>
      </c>
      <c r="G44" s="1">
        <f t="shared" si="0"/>
        <v>60</v>
      </c>
      <c r="H44" s="1">
        <f t="shared" si="1"/>
        <v>600</v>
      </c>
      <c r="I44" s="1">
        <f t="shared" si="9"/>
        <v>2.3255813953488372E-2</v>
      </c>
      <c r="J44" s="1">
        <f t="shared" si="10"/>
        <v>2.3048555623847573E-2</v>
      </c>
      <c r="K44" s="1" t="b">
        <f t="shared" si="11"/>
        <v>0</v>
      </c>
      <c r="M44" s="1">
        <f t="shared" si="13"/>
        <v>43</v>
      </c>
      <c r="N44" s="1">
        <f>_xlfn.CEILING.MATH($B$1/M44,1)</f>
        <v>606</v>
      </c>
      <c r="O44" s="1">
        <f>_xlfn.FLOOR.MATH(N44/$B$4,1)</f>
        <v>2</v>
      </c>
      <c r="P44" s="1">
        <f>O44*M44</f>
        <v>86</v>
      </c>
      <c r="Q44" s="1">
        <f t="shared" si="5"/>
        <v>4.608294930875576E-3</v>
      </c>
      <c r="R44" s="1">
        <f>P44/$B$1</f>
        <v>3.3036263060848186E-3</v>
      </c>
      <c r="S44" s="1" t="b">
        <f>R44&gt;Q44</f>
        <v>0</v>
      </c>
    </row>
    <row r="45" spans="6:19" x14ac:dyDescent="0.35">
      <c r="F45" s="1">
        <f t="shared" si="8"/>
        <v>44</v>
      </c>
      <c r="G45" s="1">
        <f t="shared" si="0"/>
        <v>59</v>
      </c>
      <c r="H45" s="1">
        <f t="shared" si="1"/>
        <v>590</v>
      </c>
      <c r="I45" s="1">
        <f t="shared" si="9"/>
        <v>2.2727272727272728E-2</v>
      </c>
      <c r="J45" s="1">
        <f t="shared" si="10"/>
        <v>2.2664413030116778E-2</v>
      </c>
      <c r="K45" s="1" t="b">
        <f t="shared" si="11"/>
        <v>0</v>
      </c>
      <c r="M45" s="1">
        <f t="shared" si="13"/>
        <v>44</v>
      </c>
      <c r="N45" s="1">
        <f>_xlfn.CEILING.MATH($B$1/M45,1)</f>
        <v>592</v>
      </c>
      <c r="O45" s="1">
        <f>_xlfn.FLOOR.MATH(N45/$B$4,1)</f>
        <v>2</v>
      </c>
      <c r="P45" s="1">
        <f>O45*M45</f>
        <v>88</v>
      </c>
      <c r="Q45" s="1">
        <f t="shared" si="5"/>
        <v>4.608294930875576E-3</v>
      </c>
      <c r="R45" s="1">
        <f>P45/$B$1</f>
        <v>3.3804548248309771E-3</v>
      </c>
      <c r="S45" s="1" t="b">
        <f>R45&gt;Q45</f>
        <v>0</v>
      </c>
    </row>
    <row r="46" spans="6:19" x14ac:dyDescent="0.35">
      <c r="F46" s="1">
        <f t="shared" si="8"/>
        <v>45</v>
      </c>
      <c r="G46" s="1">
        <f t="shared" si="0"/>
        <v>57</v>
      </c>
      <c r="H46" s="1">
        <f t="shared" si="1"/>
        <v>570</v>
      </c>
      <c r="I46" s="1">
        <f t="shared" si="9"/>
        <v>2.2222222222222223E-2</v>
      </c>
      <c r="J46" s="1">
        <f t="shared" si="10"/>
        <v>2.1896127842655193E-2</v>
      </c>
      <c r="K46" s="1" t="b">
        <f t="shared" si="11"/>
        <v>0</v>
      </c>
      <c r="M46" s="1">
        <f t="shared" si="13"/>
        <v>45</v>
      </c>
      <c r="N46" s="1">
        <f>_xlfn.CEILING.MATH($B$1/M46,1)</f>
        <v>579</v>
      </c>
      <c r="O46" s="1">
        <f>_xlfn.FLOOR.MATH(N46/$B$4,1)</f>
        <v>2</v>
      </c>
      <c r="P46" s="1">
        <f>O46*M46</f>
        <v>90</v>
      </c>
      <c r="Q46" s="1">
        <f t="shared" si="5"/>
        <v>4.608294930875576E-3</v>
      </c>
      <c r="R46" s="1">
        <f>P46/$B$1</f>
        <v>3.4572833435771357E-3</v>
      </c>
      <c r="S46" s="1" t="b">
        <f>R46&gt;Q46</f>
        <v>0</v>
      </c>
    </row>
    <row r="47" spans="6:19" x14ac:dyDescent="0.35">
      <c r="F47" s="1">
        <f t="shared" si="8"/>
        <v>46</v>
      </c>
      <c r="G47" s="1">
        <f t="shared" si="0"/>
        <v>56</v>
      </c>
      <c r="H47" s="1">
        <f t="shared" si="1"/>
        <v>560</v>
      </c>
      <c r="I47" s="1">
        <f t="shared" si="9"/>
        <v>2.1739130434782608E-2</v>
      </c>
      <c r="J47" s="1">
        <f t="shared" si="10"/>
        <v>2.1511985248924399E-2</v>
      </c>
      <c r="K47" s="1" t="b">
        <f t="shared" si="11"/>
        <v>0</v>
      </c>
      <c r="M47" s="1">
        <f t="shared" si="13"/>
        <v>46</v>
      </c>
      <c r="N47" s="1">
        <f>_xlfn.CEILING.MATH($B$1/M47,1)</f>
        <v>566</v>
      </c>
      <c r="O47" s="1">
        <f>_xlfn.FLOOR.MATH(N47/$B$4,1)</f>
        <v>2</v>
      </c>
      <c r="P47" s="1">
        <f>O47*M47</f>
        <v>92</v>
      </c>
      <c r="Q47" s="1">
        <f t="shared" si="5"/>
        <v>4.608294930875576E-3</v>
      </c>
      <c r="R47" s="1">
        <f>P47/$B$1</f>
        <v>3.5341118623232943E-3</v>
      </c>
      <c r="S47" s="1" t="b">
        <f>R47&gt;Q47</f>
        <v>0</v>
      </c>
    </row>
    <row r="48" spans="6:19" x14ac:dyDescent="0.35">
      <c r="F48" s="1">
        <f t="shared" si="8"/>
        <v>47</v>
      </c>
      <c r="G48" s="1">
        <f t="shared" si="0"/>
        <v>55</v>
      </c>
      <c r="H48" s="1">
        <f t="shared" si="1"/>
        <v>550</v>
      </c>
      <c r="I48" s="1">
        <f t="shared" si="9"/>
        <v>2.1276595744680851E-2</v>
      </c>
      <c r="J48" s="1">
        <f t="shared" si="10"/>
        <v>2.1127842655193609E-2</v>
      </c>
      <c r="K48" s="1" t="b">
        <f t="shared" si="11"/>
        <v>0</v>
      </c>
      <c r="M48" s="1">
        <f t="shared" si="13"/>
        <v>47</v>
      </c>
      <c r="N48" s="1">
        <f>_xlfn.CEILING.MATH($B$1/M48,1)</f>
        <v>554</v>
      </c>
      <c r="O48" s="1">
        <f>_xlfn.FLOOR.MATH(N48/$B$4,1)</f>
        <v>2</v>
      </c>
      <c r="P48" s="1">
        <f>O48*M48</f>
        <v>94</v>
      </c>
      <c r="Q48" s="1">
        <f t="shared" si="5"/>
        <v>4.608294930875576E-3</v>
      </c>
      <c r="R48" s="1">
        <f>P48/$B$1</f>
        <v>3.6109403810694529E-3</v>
      </c>
      <c r="S48" s="1" t="b">
        <f>R48&gt;Q48</f>
        <v>0</v>
      </c>
    </row>
    <row r="49" spans="6:19" x14ac:dyDescent="0.35">
      <c r="F49" s="1">
        <f t="shared" si="8"/>
        <v>48</v>
      </c>
      <c r="G49" s="1">
        <f t="shared" si="0"/>
        <v>54</v>
      </c>
      <c r="H49" s="1">
        <f t="shared" si="1"/>
        <v>540</v>
      </c>
      <c r="I49" s="1">
        <f t="shared" si="9"/>
        <v>2.0833333333333332E-2</v>
      </c>
      <c r="J49" s="1">
        <f t="shared" si="10"/>
        <v>2.0743700061462814E-2</v>
      </c>
      <c r="K49" s="1" t="b">
        <f t="shared" si="11"/>
        <v>0</v>
      </c>
      <c r="M49" s="1">
        <f t="shared" si="13"/>
        <v>48</v>
      </c>
      <c r="N49" s="1">
        <f>_xlfn.CEILING.MATH($B$1/M49,1)</f>
        <v>543</v>
      </c>
      <c r="O49" s="1">
        <f>_xlfn.FLOOR.MATH(N49/$B$4,1)</f>
        <v>2</v>
      </c>
      <c r="P49" s="1">
        <f>O49*M49</f>
        <v>96</v>
      </c>
      <c r="Q49" s="1">
        <f t="shared" si="5"/>
        <v>4.608294930875576E-3</v>
      </c>
      <c r="R49" s="1">
        <f>P49/$B$1</f>
        <v>3.6877688998156115E-3</v>
      </c>
      <c r="S49" s="1" t="b">
        <f>R49&gt;Q49</f>
        <v>0</v>
      </c>
    </row>
    <row r="50" spans="6:19" x14ac:dyDescent="0.35">
      <c r="F50" s="1">
        <f t="shared" si="8"/>
        <v>49</v>
      </c>
      <c r="G50" s="1">
        <f t="shared" si="0"/>
        <v>53</v>
      </c>
      <c r="H50" s="1">
        <f t="shared" si="1"/>
        <v>530</v>
      </c>
      <c r="I50" s="1">
        <f t="shared" si="9"/>
        <v>2.0408163265306121E-2</v>
      </c>
      <c r="J50" s="1">
        <f t="shared" si="10"/>
        <v>2.0359557467732024E-2</v>
      </c>
      <c r="K50" s="1" t="b">
        <f t="shared" si="11"/>
        <v>0</v>
      </c>
      <c r="M50" s="1">
        <f t="shared" si="13"/>
        <v>49</v>
      </c>
      <c r="N50" s="1">
        <f>_xlfn.CEILING.MATH($B$1/M50,1)</f>
        <v>532</v>
      </c>
      <c r="O50" s="1">
        <f>_xlfn.FLOOR.MATH(N50/$B$4,1)</f>
        <v>2</v>
      </c>
      <c r="P50" s="1">
        <f>O50*M50</f>
        <v>98</v>
      </c>
      <c r="Q50" s="1">
        <f t="shared" si="5"/>
        <v>4.608294930875576E-3</v>
      </c>
      <c r="R50" s="1">
        <f>P50/$B$1</f>
        <v>3.76459741856177E-3</v>
      </c>
      <c r="S50" s="1" t="b">
        <f>R50&gt;Q50</f>
        <v>0</v>
      </c>
    </row>
    <row r="51" spans="6:19" x14ac:dyDescent="0.35">
      <c r="F51" s="1">
        <f t="shared" si="8"/>
        <v>50</v>
      </c>
      <c r="G51" s="1">
        <f t="shared" si="0"/>
        <v>52</v>
      </c>
      <c r="H51" s="1">
        <f t="shared" si="1"/>
        <v>520</v>
      </c>
      <c r="I51" s="1">
        <f t="shared" si="9"/>
        <v>0.02</v>
      </c>
      <c r="J51" s="1">
        <f t="shared" si="10"/>
        <v>1.9975414874001229E-2</v>
      </c>
      <c r="K51" s="1" t="b">
        <f t="shared" si="11"/>
        <v>0</v>
      </c>
      <c r="M51" s="1">
        <f t="shared" si="13"/>
        <v>50</v>
      </c>
      <c r="N51" s="1">
        <f>_xlfn.CEILING.MATH($B$1/M51,1)</f>
        <v>521</v>
      </c>
      <c r="O51" s="1">
        <f>_xlfn.FLOOR.MATH(N51/$B$4,1)</f>
        <v>2</v>
      </c>
      <c r="P51" s="1">
        <f>O51*M51</f>
        <v>100</v>
      </c>
      <c r="Q51" s="1">
        <f t="shared" si="5"/>
        <v>4.608294930875576E-3</v>
      </c>
      <c r="R51" s="1">
        <f>P51/$B$1</f>
        <v>3.8414259373079286E-3</v>
      </c>
      <c r="S51" s="1" t="b">
        <f>R51&gt;Q51</f>
        <v>0</v>
      </c>
    </row>
    <row r="52" spans="6:19" x14ac:dyDescent="0.35">
      <c r="F52" s="1">
        <f t="shared" si="8"/>
        <v>51</v>
      </c>
      <c r="G52" s="1">
        <f t="shared" si="0"/>
        <v>51</v>
      </c>
      <c r="H52" s="1">
        <f t="shared" si="1"/>
        <v>510</v>
      </c>
      <c r="I52" s="1">
        <f t="shared" si="9"/>
        <v>1.9607843137254902E-2</v>
      </c>
      <c r="J52" s="1">
        <f t="shared" si="10"/>
        <v>1.9591272280270435E-2</v>
      </c>
      <c r="K52" s="1" t="b">
        <f t="shared" si="11"/>
        <v>0</v>
      </c>
      <c r="M52" s="1">
        <f t="shared" si="13"/>
        <v>51</v>
      </c>
      <c r="N52" s="1">
        <f>_xlfn.CEILING.MATH($B$1/M52,1)</f>
        <v>511</v>
      </c>
      <c r="O52" s="1">
        <f>_xlfn.FLOOR.MATH(N52/$B$4,1)</f>
        <v>2</v>
      </c>
      <c r="P52" s="1">
        <f>O52*M52</f>
        <v>102</v>
      </c>
      <c r="Q52" s="1">
        <f t="shared" si="5"/>
        <v>4.608294930875576E-3</v>
      </c>
      <c r="R52" s="1">
        <f>P52/$B$1</f>
        <v>3.9182544560540872E-3</v>
      </c>
      <c r="S52" s="1" t="b">
        <f>R52&gt;Q52</f>
        <v>0</v>
      </c>
    </row>
    <row r="53" spans="6:19" x14ac:dyDescent="0.35">
      <c r="F53" s="1">
        <f t="shared" si="8"/>
        <v>52</v>
      </c>
      <c r="G53" s="1">
        <f t="shared" si="0"/>
        <v>50</v>
      </c>
      <c r="H53" s="1">
        <f t="shared" si="1"/>
        <v>500</v>
      </c>
      <c r="I53" s="1">
        <f t="shared" si="9"/>
        <v>1.9230769230769232E-2</v>
      </c>
      <c r="J53" s="1">
        <f t="shared" si="10"/>
        <v>1.9207129686539644E-2</v>
      </c>
      <c r="K53" s="1" t="b">
        <f t="shared" si="11"/>
        <v>0</v>
      </c>
      <c r="M53" s="1">
        <f t="shared" si="13"/>
        <v>52</v>
      </c>
      <c r="N53" s="1">
        <f>_xlfn.CEILING.MATH($B$1/M53,1)</f>
        <v>501</v>
      </c>
      <c r="O53" s="1">
        <f>_xlfn.FLOOR.MATH(N53/$B$4,1)</f>
        <v>2</v>
      </c>
      <c r="P53" s="1">
        <f>O53*M53</f>
        <v>104</v>
      </c>
      <c r="Q53" s="1">
        <f t="shared" si="5"/>
        <v>4.608294930875576E-3</v>
      </c>
      <c r="R53" s="1">
        <f>P53/$B$1</f>
        <v>3.9950829748002462E-3</v>
      </c>
      <c r="S53" s="1" t="b">
        <f>R53&gt;Q53</f>
        <v>0</v>
      </c>
    </row>
    <row r="54" spans="6:19" x14ac:dyDescent="0.35">
      <c r="F54" s="1">
        <f t="shared" si="8"/>
        <v>53</v>
      </c>
      <c r="G54" s="1">
        <f t="shared" si="0"/>
        <v>49</v>
      </c>
      <c r="H54" s="1">
        <f t="shared" si="1"/>
        <v>490</v>
      </c>
      <c r="I54" s="1">
        <f t="shared" si="9"/>
        <v>1.8867924528301886E-2</v>
      </c>
      <c r="J54" s="1">
        <f t="shared" si="10"/>
        <v>1.882298709280885E-2</v>
      </c>
      <c r="K54" s="1" t="b">
        <f t="shared" si="11"/>
        <v>0</v>
      </c>
      <c r="M54" s="1">
        <f t="shared" si="13"/>
        <v>53</v>
      </c>
      <c r="N54" s="1">
        <f>_xlfn.CEILING.MATH($B$1/M54,1)</f>
        <v>492</v>
      </c>
      <c r="O54" s="1">
        <f>_xlfn.FLOOR.MATH(N54/$B$4,1)</f>
        <v>2</v>
      </c>
      <c r="P54" s="1">
        <f>O54*M54</f>
        <v>106</v>
      </c>
      <c r="Q54" s="1">
        <f t="shared" si="5"/>
        <v>4.608294930875576E-3</v>
      </c>
      <c r="R54" s="1">
        <f>P54/$B$1</f>
        <v>4.0719114935464044E-3</v>
      </c>
      <c r="S54" s="1" t="b">
        <f>R54&gt;Q54</f>
        <v>0</v>
      </c>
    </row>
    <row r="55" spans="6:19" x14ac:dyDescent="0.35">
      <c r="F55" s="1">
        <f t="shared" si="8"/>
        <v>54</v>
      </c>
      <c r="G55" s="1">
        <f t="shared" si="0"/>
        <v>48</v>
      </c>
      <c r="H55" s="1">
        <f t="shared" si="1"/>
        <v>480</v>
      </c>
      <c r="I55" s="1">
        <f t="shared" si="9"/>
        <v>1.8518518518518517E-2</v>
      </c>
      <c r="J55" s="1">
        <f t="shared" si="10"/>
        <v>1.843884449907806E-2</v>
      </c>
      <c r="K55" s="1" t="b">
        <f t="shared" si="11"/>
        <v>0</v>
      </c>
      <c r="M55" s="1">
        <f t="shared" si="13"/>
        <v>54</v>
      </c>
      <c r="N55" s="1">
        <f>_xlfn.CEILING.MATH($B$1/M55,1)</f>
        <v>483</v>
      </c>
      <c r="O55" s="1">
        <f>_xlfn.FLOOR.MATH(N55/$B$4,1)</f>
        <v>2</v>
      </c>
      <c r="P55" s="1">
        <f>O55*M55</f>
        <v>108</v>
      </c>
      <c r="Q55" s="1">
        <f t="shared" si="5"/>
        <v>4.608294930875576E-3</v>
      </c>
      <c r="R55" s="1">
        <f>P55/$B$1</f>
        <v>4.1487400122925634E-3</v>
      </c>
      <c r="S55" s="1" t="b">
        <f>R55&gt;Q55</f>
        <v>0</v>
      </c>
    </row>
    <row r="56" spans="6:19" x14ac:dyDescent="0.35">
      <c r="F56" s="1">
        <f t="shared" si="8"/>
        <v>55</v>
      </c>
      <c r="G56" s="1">
        <f t="shared" si="0"/>
        <v>47</v>
      </c>
      <c r="H56" s="1">
        <f t="shared" si="1"/>
        <v>470</v>
      </c>
      <c r="I56" s="1">
        <f t="shared" si="9"/>
        <v>1.8181818181818181E-2</v>
      </c>
      <c r="J56" s="1">
        <f t="shared" si="10"/>
        <v>1.8054701905347265E-2</v>
      </c>
      <c r="K56" s="1" t="b">
        <f t="shared" si="11"/>
        <v>0</v>
      </c>
      <c r="M56" s="1">
        <f t="shared" si="13"/>
        <v>55</v>
      </c>
      <c r="N56" s="1">
        <f>_xlfn.CEILING.MATH($B$1/M56,1)</f>
        <v>474</v>
      </c>
      <c r="O56" s="1">
        <f>_xlfn.FLOOR.MATH(N56/$B$4,1)</f>
        <v>2</v>
      </c>
      <c r="P56" s="1">
        <f>O56*M56</f>
        <v>110</v>
      </c>
      <c r="Q56" s="1">
        <f t="shared" si="5"/>
        <v>4.608294930875576E-3</v>
      </c>
      <c r="R56" s="1">
        <f>P56/$B$1</f>
        <v>4.2255685310387215E-3</v>
      </c>
      <c r="S56" s="1" t="b">
        <f>R56&gt;Q56</f>
        <v>0</v>
      </c>
    </row>
    <row r="57" spans="6:19" x14ac:dyDescent="0.35">
      <c r="F57" s="1">
        <f t="shared" si="8"/>
        <v>56</v>
      </c>
      <c r="G57" s="1">
        <f t="shared" si="0"/>
        <v>46</v>
      </c>
      <c r="H57" s="1">
        <f t="shared" si="1"/>
        <v>460</v>
      </c>
      <c r="I57" s="1">
        <f t="shared" si="9"/>
        <v>1.7857142857142856E-2</v>
      </c>
      <c r="J57" s="1">
        <f t="shared" si="10"/>
        <v>1.7670559311616471E-2</v>
      </c>
      <c r="K57" s="1" t="b">
        <f t="shared" si="11"/>
        <v>0</v>
      </c>
      <c r="M57" s="1">
        <f t="shared" si="13"/>
        <v>56</v>
      </c>
      <c r="N57" s="1">
        <f>_xlfn.CEILING.MATH($B$1/M57,1)</f>
        <v>465</v>
      </c>
      <c r="O57" s="1">
        <f>_xlfn.FLOOR.MATH(N57/$B$4,1)</f>
        <v>2</v>
      </c>
      <c r="P57" s="1">
        <f>O57*M57</f>
        <v>112</v>
      </c>
      <c r="Q57" s="1">
        <f t="shared" si="5"/>
        <v>4.608294930875576E-3</v>
      </c>
      <c r="R57" s="1">
        <f>P57/$B$1</f>
        <v>4.3023970497848806E-3</v>
      </c>
      <c r="S57" s="1" t="b">
        <f>R57&gt;Q57</f>
        <v>0</v>
      </c>
    </row>
    <row r="58" spans="6:19" x14ac:dyDescent="0.35">
      <c r="F58" s="1">
        <f t="shared" si="8"/>
        <v>57</v>
      </c>
      <c r="G58" s="1">
        <f t="shared" si="0"/>
        <v>45</v>
      </c>
      <c r="H58" s="1">
        <f t="shared" si="1"/>
        <v>450</v>
      </c>
      <c r="I58" s="1">
        <f t="shared" si="9"/>
        <v>1.7543859649122806E-2</v>
      </c>
      <c r="J58" s="1">
        <f t="shared" si="10"/>
        <v>1.728641671788568E-2</v>
      </c>
      <c r="K58" s="1" t="b">
        <f t="shared" si="11"/>
        <v>0</v>
      </c>
      <c r="M58" s="1">
        <f t="shared" si="13"/>
        <v>57</v>
      </c>
      <c r="N58" s="1">
        <f>_xlfn.CEILING.MATH($B$1/M58,1)</f>
        <v>457</v>
      </c>
      <c r="O58" s="1">
        <f>_xlfn.FLOOR.MATH(N58/$B$4,1)</f>
        <v>2</v>
      </c>
      <c r="P58" s="1">
        <f>O58*M58</f>
        <v>114</v>
      </c>
      <c r="Q58" s="1">
        <f t="shared" si="5"/>
        <v>4.608294930875576E-3</v>
      </c>
      <c r="R58" s="1">
        <f>P58/$B$1</f>
        <v>4.3792255685310387E-3</v>
      </c>
      <c r="S58" s="1" t="b">
        <f>R58&gt;Q58</f>
        <v>0</v>
      </c>
    </row>
    <row r="59" spans="6:19" x14ac:dyDescent="0.35">
      <c r="F59" s="1">
        <f t="shared" si="8"/>
        <v>58</v>
      </c>
      <c r="G59" s="1">
        <f t="shared" si="0"/>
        <v>44</v>
      </c>
      <c r="H59" s="1">
        <f t="shared" si="1"/>
        <v>440</v>
      </c>
      <c r="I59" s="1">
        <f t="shared" si="9"/>
        <v>1.7241379310344827E-2</v>
      </c>
      <c r="J59" s="1">
        <f t="shared" si="10"/>
        <v>1.6902274124154886E-2</v>
      </c>
      <c r="K59" s="1" t="b">
        <f t="shared" si="11"/>
        <v>0</v>
      </c>
      <c r="M59" s="1">
        <f t="shared" si="13"/>
        <v>58</v>
      </c>
      <c r="N59" s="1">
        <f>_xlfn.CEILING.MATH($B$1/M59,1)</f>
        <v>449</v>
      </c>
      <c r="O59" s="1">
        <f>_xlfn.FLOOR.MATH(N59/$B$4,1)</f>
        <v>2</v>
      </c>
      <c r="P59" s="1">
        <f>O59*M59</f>
        <v>116</v>
      </c>
      <c r="Q59" s="1">
        <f t="shared" si="5"/>
        <v>4.608294930875576E-3</v>
      </c>
      <c r="R59" s="1">
        <f>P59/$B$1</f>
        <v>4.4560540872771977E-3</v>
      </c>
      <c r="S59" s="1" t="b">
        <f>R59&gt;Q59</f>
        <v>0</v>
      </c>
    </row>
    <row r="60" spans="6:19" x14ac:dyDescent="0.35">
      <c r="F60" s="1">
        <f t="shared" si="8"/>
        <v>59</v>
      </c>
      <c r="G60" s="1">
        <f t="shared" si="0"/>
        <v>44</v>
      </c>
      <c r="H60" s="1">
        <f t="shared" si="1"/>
        <v>440</v>
      </c>
      <c r="I60" s="1">
        <f t="shared" si="9"/>
        <v>1.6949152542372881E-2</v>
      </c>
      <c r="J60" s="1">
        <f t="shared" si="10"/>
        <v>1.6902274124154886E-2</v>
      </c>
      <c r="K60" s="1" t="b">
        <f t="shared" si="11"/>
        <v>0</v>
      </c>
      <c r="M60" s="1">
        <f t="shared" si="13"/>
        <v>59</v>
      </c>
      <c r="N60" s="1">
        <f>_xlfn.CEILING.MATH($B$1/M60,1)</f>
        <v>442</v>
      </c>
      <c r="O60" s="1">
        <f>_xlfn.FLOOR.MATH(N60/$B$4,1)</f>
        <v>2</v>
      </c>
      <c r="P60" s="1">
        <f>O60*M60</f>
        <v>118</v>
      </c>
      <c r="Q60" s="1">
        <f t="shared" si="5"/>
        <v>4.608294930875576E-3</v>
      </c>
      <c r="R60" s="1">
        <f>P60/$B$1</f>
        <v>4.5328826060233559E-3</v>
      </c>
      <c r="S60" s="1" t="b">
        <f>R60&gt;Q60</f>
        <v>0</v>
      </c>
    </row>
    <row r="61" spans="6:19" x14ac:dyDescent="0.35">
      <c r="F61" s="1">
        <f t="shared" si="8"/>
        <v>60</v>
      </c>
      <c r="G61" s="1">
        <f t="shared" si="0"/>
        <v>43</v>
      </c>
      <c r="H61" s="1">
        <f t="shared" si="1"/>
        <v>430</v>
      </c>
      <c r="I61" s="1">
        <f t="shared" si="9"/>
        <v>1.6666666666666666E-2</v>
      </c>
      <c r="J61" s="1">
        <f t="shared" si="10"/>
        <v>1.6518131530424092E-2</v>
      </c>
      <c r="K61" s="1" t="b">
        <f t="shared" si="11"/>
        <v>0</v>
      </c>
      <c r="M61" s="1">
        <f t="shared" si="13"/>
        <v>60</v>
      </c>
      <c r="N61" s="1">
        <f>_xlfn.CEILING.MATH($B$1/M61,1)</f>
        <v>434</v>
      </c>
      <c r="O61" s="1">
        <f>_xlfn.FLOOR.MATH(N61/$B$4,1)</f>
        <v>2</v>
      </c>
      <c r="P61" s="1">
        <f>O61*M61</f>
        <v>120</v>
      </c>
      <c r="Q61" s="1">
        <f t="shared" si="5"/>
        <v>4.608294930875576E-3</v>
      </c>
      <c r="R61" s="1">
        <f>P61/$B$1</f>
        <v>4.6097111247695149E-3</v>
      </c>
      <c r="S61" s="1" t="b">
        <f>R61&gt;Q61</f>
        <v>1</v>
      </c>
    </row>
    <row r="62" spans="6:19" x14ac:dyDescent="0.35">
      <c r="F62" s="1">
        <f t="shared" si="8"/>
        <v>61</v>
      </c>
      <c r="G62" s="1">
        <f t="shared" si="0"/>
        <v>42</v>
      </c>
      <c r="H62" s="1">
        <f t="shared" si="1"/>
        <v>420</v>
      </c>
      <c r="I62" s="1">
        <f t="shared" si="9"/>
        <v>1.6393442622950821E-2</v>
      </c>
      <c r="J62" s="1">
        <f t="shared" si="10"/>
        <v>1.6133988936693301E-2</v>
      </c>
      <c r="K62" s="1" t="b">
        <f t="shared" si="11"/>
        <v>0</v>
      </c>
      <c r="M62" s="1">
        <f t="shared" si="13"/>
        <v>61</v>
      </c>
      <c r="N62" s="1">
        <f>_xlfn.CEILING.MATH($B$1/M62,1)</f>
        <v>427</v>
      </c>
      <c r="O62" s="1">
        <f>_xlfn.FLOOR.MATH(N62/$B$4,1)</f>
        <v>1</v>
      </c>
      <c r="P62" s="1">
        <f>O62*M62</f>
        <v>61</v>
      </c>
      <c r="Q62" s="1">
        <f t="shared" si="5"/>
        <v>4.608294930875576E-3</v>
      </c>
      <c r="R62" s="1">
        <f>P62/$B$1</f>
        <v>2.3432698217578365E-3</v>
      </c>
      <c r="S62" s="1" t="b">
        <f>R62&gt;Q62</f>
        <v>0</v>
      </c>
    </row>
    <row r="63" spans="6:19" x14ac:dyDescent="0.35">
      <c r="F63" s="1">
        <f t="shared" si="8"/>
        <v>62</v>
      </c>
      <c r="G63" s="1">
        <f t="shared" si="0"/>
        <v>42</v>
      </c>
      <c r="H63" s="1">
        <f t="shared" si="1"/>
        <v>420</v>
      </c>
      <c r="I63" s="1">
        <f t="shared" si="9"/>
        <v>1.6129032258064516E-2</v>
      </c>
      <c r="J63" s="1">
        <f t="shared" si="10"/>
        <v>1.6133988936693301E-2</v>
      </c>
      <c r="K63" s="1" t="b">
        <f t="shared" si="11"/>
        <v>1</v>
      </c>
      <c r="M63" s="1">
        <f t="shared" si="13"/>
        <v>62</v>
      </c>
      <c r="N63" s="1">
        <f>_xlfn.CEILING.MATH($B$1/M63,1)</f>
        <v>420</v>
      </c>
      <c r="O63" s="1">
        <f>_xlfn.FLOOR.MATH(N63/$B$4,1)</f>
        <v>1</v>
      </c>
      <c r="P63" s="1">
        <f>O63*M63</f>
        <v>62</v>
      </c>
      <c r="Q63" s="1">
        <f t="shared" si="5"/>
        <v>4.608294930875576E-3</v>
      </c>
      <c r="R63" s="1">
        <f>P63/$B$1</f>
        <v>2.3816840811309156E-3</v>
      </c>
      <c r="S63" s="1" t="b">
        <f>R63&gt;Q63</f>
        <v>0</v>
      </c>
    </row>
    <row r="64" spans="6:19" x14ac:dyDescent="0.35">
      <c r="F64" s="1">
        <f t="shared" si="8"/>
        <v>63</v>
      </c>
      <c r="G64" s="1">
        <f t="shared" si="0"/>
        <v>41</v>
      </c>
      <c r="H64" s="1">
        <f t="shared" si="1"/>
        <v>410</v>
      </c>
      <c r="I64" s="1">
        <f t="shared" si="9"/>
        <v>1.5873015873015872E-2</v>
      </c>
      <c r="J64" s="1">
        <f t="shared" si="10"/>
        <v>1.5749846342962507E-2</v>
      </c>
      <c r="K64" s="1" t="b">
        <f t="shared" si="11"/>
        <v>0</v>
      </c>
      <c r="M64" s="1">
        <f t="shared" si="13"/>
        <v>63</v>
      </c>
      <c r="N64" s="1">
        <f>_xlfn.CEILING.MATH($B$1/M64,1)</f>
        <v>414</v>
      </c>
      <c r="O64" s="1">
        <f>_xlfn.FLOOR.MATH(N64/$B$4,1)</f>
        <v>1</v>
      </c>
      <c r="P64" s="1">
        <f>O64*M64</f>
        <v>63</v>
      </c>
      <c r="Q64" s="1">
        <f t="shared" si="5"/>
        <v>4.608294930875576E-3</v>
      </c>
      <c r="R64" s="1">
        <f>P64/$B$1</f>
        <v>2.4200983405039951E-3</v>
      </c>
      <c r="S64" s="1" t="b">
        <f>R64&gt;Q64</f>
        <v>0</v>
      </c>
    </row>
    <row r="65" spans="6:19" x14ac:dyDescent="0.35">
      <c r="F65" s="1">
        <f t="shared" si="8"/>
        <v>64</v>
      </c>
      <c r="G65" s="1">
        <f t="shared" si="0"/>
        <v>40</v>
      </c>
      <c r="H65" s="1">
        <f t="shared" si="1"/>
        <v>400</v>
      </c>
      <c r="I65" s="1">
        <f t="shared" si="9"/>
        <v>1.5625E-2</v>
      </c>
      <c r="J65" s="1">
        <f t="shared" si="10"/>
        <v>1.5365703749231715E-2</v>
      </c>
      <c r="K65" s="1" t="b">
        <f t="shared" si="11"/>
        <v>0</v>
      </c>
      <c r="M65" s="1">
        <f t="shared" si="13"/>
        <v>64</v>
      </c>
      <c r="N65" s="1">
        <f>_xlfn.CEILING.MATH($B$1/M65,1)</f>
        <v>407</v>
      </c>
      <c r="O65" s="1">
        <f>_xlfn.FLOOR.MATH(N65/$B$4,1)</f>
        <v>1</v>
      </c>
      <c r="P65" s="1">
        <f>O65*M65</f>
        <v>64</v>
      </c>
      <c r="Q65" s="1">
        <f t="shared" si="5"/>
        <v>4.608294930875576E-3</v>
      </c>
      <c r="R65" s="1">
        <f>P65/$B$1</f>
        <v>2.4585125998770742E-3</v>
      </c>
      <c r="S65" s="1" t="b">
        <f>R65&gt;Q65</f>
        <v>0</v>
      </c>
    </row>
    <row r="66" spans="6:19" x14ac:dyDescent="0.35">
      <c r="F66" s="1">
        <f t="shared" si="8"/>
        <v>65</v>
      </c>
      <c r="G66" s="1">
        <f t="shared" si="0"/>
        <v>40</v>
      </c>
      <c r="H66" s="1">
        <f t="shared" si="1"/>
        <v>400</v>
      </c>
      <c r="I66" s="1">
        <f t="shared" si="9"/>
        <v>1.5384615384615385E-2</v>
      </c>
      <c r="J66" s="1">
        <f t="shared" si="10"/>
        <v>1.5365703749231715E-2</v>
      </c>
      <c r="K66" s="1" t="b">
        <f t="shared" si="11"/>
        <v>0</v>
      </c>
      <c r="M66" s="1">
        <f t="shared" si="13"/>
        <v>65</v>
      </c>
      <c r="N66" s="1">
        <f>_xlfn.CEILING.MATH($B$1/M66,1)</f>
        <v>401</v>
      </c>
      <c r="O66" s="1">
        <f>_xlfn.FLOOR.MATH(N66/$B$4,1)</f>
        <v>1</v>
      </c>
      <c r="P66" s="1">
        <f>O66*M66</f>
        <v>65</v>
      </c>
      <c r="Q66" s="1">
        <f t="shared" si="5"/>
        <v>4.608294930875576E-3</v>
      </c>
      <c r="R66" s="1">
        <f>P66/$B$1</f>
        <v>2.4969268592501537E-3</v>
      </c>
      <c r="S66" s="1" t="b">
        <f>R66&gt;Q66</f>
        <v>0</v>
      </c>
    </row>
    <row r="67" spans="6:19" x14ac:dyDescent="0.35">
      <c r="F67" s="1">
        <f t="shared" si="8"/>
        <v>66</v>
      </c>
      <c r="G67" s="1">
        <f t="shared" ref="G67:G130" si="14">_xlfn.FLOOR.MATH($B$3/F67,1)</f>
        <v>39</v>
      </c>
      <c r="H67" s="1">
        <f t="shared" ref="H67:H130" si="15">G67*$B$2</f>
        <v>390</v>
      </c>
      <c r="I67" s="1">
        <f t="shared" si="9"/>
        <v>1.5151515151515152E-2</v>
      </c>
      <c r="J67" s="1">
        <f t="shared" si="10"/>
        <v>1.4981561155500922E-2</v>
      </c>
      <c r="K67" s="1" t="b">
        <f t="shared" si="11"/>
        <v>0</v>
      </c>
      <c r="M67" s="1">
        <f t="shared" si="13"/>
        <v>66</v>
      </c>
      <c r="N67" s="1">
        <f>_xlfn.CEILING.MATH($B$1/M67,1)</f>
        <v>395</v>
      </c>
      <c r="O67" s="1">
        <f>_xlfn.FLOOR.MATH(N67/$B$4,1)</f>
        <v>1</v>
      </c>
      <c r="P67" s="1">
        <f>O67*M67</f>
        <v>66</v>
      </c>
      <c r="Q67" s="1">
        <f t="shared" ref="Q67:Q130" si="16">$C$4</f>
        <v>4.608294930875576E-3</v>
      </c>
      <c r="R67" s="1">
        <f>P67/$B$1</f>
        <v>2.5353411186232327E-3</v>
      </c>
      <c r="S67" s="1" t="b">
        <f>R67&gt;Q67</f>
        <v>0</v>
      </c>
    </row>
    <row r="68" spans="6:19" x14ac:dyDescent="0.35">
      <c r="F68" s="1">
        <f t="shared" si="8"/>
        <v>67</v>
      </c>
      <c r="G68" s="1">
        <f t="shared" si="14"/>
        <v>38</v>
      </c>
      <c r="H68" s="1">
        <f t="shared" si="15"/>
        <v>380</v>
      </c>
      <c r="I68" s="1">
        <f t="shared" si="9"/>
        <v>1.4925373134328358E-2</v>
      </c>
      <c r="J68" s="1">
        <f t="shared" si="10"/>
        <v>1.459741856177013E-2</v>
      </c>
      <c r="K68" s="1" t="b">
        <f t="shared" si="11"/>
        <v>0</v>
      </c>
      <c r="M68" s="1">
        <f t="shared" si="13"/>
        <v>67</v>
      </c>
      <c r="N68" s="1">
        <f>_xlfn.CEILING.MATH($B$1/M68,1)</f>
        <v>389</v>
      </c>
      <c r="O68" s="1">
        <f>_xlfn.FLOOR.MATH(N68/$B$4,1)</f>
        <v>1</v>
      </c>
      <c r="P68" s="1">
        <f>O68*M68</f>
        <v>67</v>
      </c>
      <c r="Q68" s="1">
        <f t="shared" si="16"/>
        <v>4.608294930875576E-3</v>
      </c>
      <c r="R68" s="1">
        <f>P68/$B$1</f>
        <v>2.5737553779963123E-3</v>
      </c>
      <c r="S68" s="1" t="b">
        <f>R68&gt;Q68</f>
        <v>0</v>
      </c>
    </row>
    <row r="69" spans="6:19" x14ac:dyDescent="0.35">
      <c r="F69" s="1">
        <f t="shared" si="8"/>
        <v>68</v>
      </c>
      <c r="G69" s="1">
        <f t="shared" si="14"/>
        <v>38</v>
      </c>
      <c r="H69" s="1">
        <f t="shared" si="15"/>
        <v>380</v>
      </c>
      <c r="I69" s="1">
        <f t="shared" si="9"/>
        <v>1.4705882352941176E-2</v>
      </c>
      <c r="J69" s="1">
        <f t="shared" si="10"/>
        <v>1.459741856177013E-2</v>
      </c>
      <c r="K69" s="1" t="b">
        <f t="shared" si="11"/>
        <v>0</v>
      </c>
      <c r="M69" s="1">
        <f t="shared" si="13"/>
        <v>68</v>
      </c>
      <c r="N69" s="1">
        <f>_xlfn.CEILING.MATH($B$1/M69,1)</f>
        <v>383</v>
      </c>
      <c r="O69" s="1">
        <f>_xlfn.FLOOR.MATH(N69/$B$4,1)</f>
        <v>1</v>
      </c>
      <c r="P69" s="1">
        <f>O69*M69</f>
        <v>68</v>
      </c>
      <c r="Q69" s="1">
        <f t="shared" si="16"/>
        <v>4.608294930875576E-3</v>
      </c>
      <c r="R69" s="1">
        <f>P69/$B$1</f>
        <v>2.6121696373693913E-3</v>
      </c>
      <c r="S69" s="1" t="b">
        <f>R69&gt;Q69</f>
        <v>0</v>
      </c>
    </row>
    <row r="70" spans="6:19" x14ac:dyDescent="0.35">
      <c r="F70" s="1">
        <f t="shared" si="8"/>
        <v>69</v>
      </c>
      <c r="G70" s="1">
        <f t="shared" si="14"/>
        <v>37</v>
      </c>
      <c r="H70" s="1">
        <f t="shared" si="15"/>
        <v>370</v>
      </c>
      <c r="I70" s="1">
        <f t="shared" si="9"/>
        <v>1.4492753623188406E-2</v>
      </c>
      <c r="J70" s="1">
        <f t="shared" si="10"/>
        <v>1.4213275968039335E-2</v>
      </c>
      <c r="K70" s="1" t="b">
        <f t="shared" si="11"/>
        <v>0</v>
      </c>
      <c r="M70" s="1">
        <f t="shared" si="13"/>
        <v>69</v>
      </c>
      <c r="N70" s="1">
        <f>_xlfn.CEILING.MATH($B$1/M70,1)</f>
        <v>378</v>
      </c>
      <c r="O70" s="1">
        <f>_xlfn.FLOOR.MATH(N70/$B$4,1)</f>
        <v>1</v>
      </c>
      <c r="P70" s="1">
        <f>O70*M70</f>
        <v>69</v>
      </c>
      <c r="Q70" s="1">
        <f t="shared" si="16"/>
        <v>4.608294930875576E-3</v>
      </c>
      <c r="R70" s="1">
        <f>P70/$B$1</f>
        <v>2.6505838967424708E-3</v>
      </c>
      <c r="S70" s="1" t="b">
        <f>R70&gt;Q70</f>
        <v>0</v>
      </c>
    </row>
    <row r="71" spans="6:19" x14ac:dyDescent="0.35">
      <c r="F71" s="1">
        <f t="shared" si="8"/>
        <v>70</v>
      </c>
      <c r="G71" s="1">
        <f t="shared" si="14"/>
        <v>37</v>
      </c>
      <c r="H71" s="1">
        <f t="shared" si="15"/>
        <v>370</v>
      </c>
      <c r="I71" s="1">
        <f t="shared" si="9"/>
        <v>1.4285714285714285E-2</v>
      </c>
      <c r="J71" s="1">
        <f t="shared" si="10"/>
        <v>1.4213275968039335E-2</v>
      </c>
      <c r="K71" s="1" t="b">
        <f t="shared" si="11"/>
        <v>0</v>
      </c>
      <c r="M71" s="1">
        <f t="shared" si="13"/>
        <v>70</v>
      </c>
      <c r="N71" s="1">
        <f>_xlfn.CEILING.MATH($B$1/M71,1)</f>
        <v>372</v>
      </c>
      <c r="O71" s="1">
        <f>_xlfn.FLOOR.MATH(N71/$B$4,1)</f>
        <v>1</v>
      </c>
      <c r="P71" s="1">
        <f>O71*M71</f>
        <v>70</v>
      </c>
      <c r="Q71" s="1">
        <f t="shared" si="16"/>
        <v>4.608294930875576E-3</v>
      </c>
      <c r="R71" s="1">
        <f>P71/$B$1</f>
        <v>2.6889981561155499E-3</v>
      </c>
      <c r="S71" s="1" t="b">
        <f>R71&gt;Q71</f>
        <v>0</v>
      </c>
    </row>
    <row r="72" spans="6:19" x14ac:dyDescent="0.35">
      <c r="F72" s="1">
        <f t="shared" si="8"/>
        <v>71</v>
      </c>
      <c r="G72" s="1">
        <f t="shared" si="14"/>
        <v>36</v>
      </c>
      <c r="H72" s="1">
        <f t="shared" si="15"/>
        <v>360</v>
      </c>
      <c r="I72" s="1">
        <f t="shared" si="9"/>
        <v>1.4084507042253521E-2</v>
      </c>
      <c r="J72" s="1">
        <f t="shared" si="10"/>
        <v>1.3829133374308543E-2</v>
      </c>
      <c r="K72" s="1" t="b">
        <f t="shared" si="11"/>
        <v>0</v>
      </c>
      <c r="M72" s="1">
        <f t="shared" si="13"/>
        <v>71</v>
      </c>
      <c r="N72" s="1">
        <f>_xlfn.CEILING.MATH($B$1/M72,1)</f>
        <v>367</v>
      </c>
      <c r="O72" s="1">
        <f>_xlfn.FLOOR.MATH(N72/$B$4,1)</f>
        <v>1</v>
      </c>
      <c r="P72" s="1">
        <f>O72*M72</f>
        <v>71</v>
      </c>
      <c r="Q72" s="1">
        <f t="shared" si="16"/>
        <v>4.608294930875576E-3</v>
      </c>
      <c r="R72" s="1">
        <f>P72/$B$1</f>
        <v>2.7274124154886294E-3</v>
      </c>
      <c r="S72" s="1" t="b">
        <f>R72&gt;Q72</f>
        <v>0</v>
      </c>
    </row>
    <row r="73" spans="6:19" x14ac:dyDescent="0.35">
      <c r="F73" s="1">
        <f t="shared" si="8"/>
        <v>72</v>
      </c>
      <c r="G73" s="1">
        <f t="shared" si="14"/>
        <v>36</v>
      </c>
      <c r="H73" s="1">
        <f t="shared" si="15"/>
        <v>360</v>
      </c>
      <c r="I73" s="1">
        <f t="shared" si="9"/>
        <v>1.3888888888888888E-2</v>
      </c>
      <c r="J73" s="1">
        <f t="shared" si="10"/>
        <v>1.3829133374308543E-2</v>
      </c>
      <c r="K73" s="1" t="b">
        <f t="shared" si="11"/>
        <v>0</v>
      </c>
      <c r="M73" s="1">
        <f t="shared" si="13"/>
        <v>72</v>
      </c>
      <c r="N73" s="1">
        <f>_xlfn.CEILING.MATH($B$1/M73,1)</f>
        <v>362</v>
      </c>
      <c r="O73" s="1">
        <f>_xlfn.FLOOR.MATH(N73/$B$4,1)</f>
        <v>1</v>
      </c>
      <c r="P73" s="1">
        <f>O73*M73</f>
        <v>72</v>
      </c>
      <c r="Q73" s="1">
        <f t="shared" si="16"/>
        <v>4.608294930875576E-3</v>
      </c>
      <c r="R73" s="1">
        <f>P73/$B$1</f>
        <v>2.7658266748617085E-3</v>
      </c>
      <c r="S73" s="1" t="b">
        <f>R73&gt;Q73</f>
        <v>0</v>
      </c>
    </row>
    <row r="74" spans="6:19" x14ac:dyDescent="0.35">
      <c r="F74" s="1">
        <f t="shared" si="8"/>
        <v>73</v>
      </c>
      <c r="G74" s="1">
        <f t="shared" si="14"/>
        <v>35</v>
      </c>
      <c r="H74" s="1">
        <f t="shared" si="15"/>
        <v>350</v>
      </c>
      <c r="I74" s="1">
        <f t="shared" si="9"/>
        <v>1.3698630136986301E-2</v>
      </c>
      <c r="J74" s="1">
        <f t="shared" si="10"/>
        <v>1.344499078057775E-2</v>
      </c>
      <c r="K74" s="1" t="b">
        <f t="shared" si="11"/>
        <v>0</v>
      </c>
      <c r="M74" s="1">
        <f t="shared" si="13"/>
        <v>73</v>
      </c>
      <c r="N74" s="1">
        <f>_xlfn.CEILING.MATH($B$1/M74,1)</f>
        <v>357</v>
      </c>
      <c r="O74" s="1">
        <f>_xlfn.FLOOR.MATH(N74/$B$4,1)</f>
        <v>1</v>
      </c>
      <c r="P74" s="1">
        <f>O74*M74</f>
        <v>73</v>
      </c>
      <c r="Q74" s="1">
        <f t="shared" si="16"/>
        <v>4.608294930875576E-3</v>
      </c>
      <c r="R74" s="1">
        <f>P74/$B$1</f>
        <v>2.804240934234788E-3</v>
      </c>
      <c r="S74" s="1" t="b">
        <f>R74&gt;Q74</f>
        <v>0</v>
      </c>
    </row>
    <row r="75" spans="6:19" x14ac:dyDescent="0.35">
      <c r="F75" s="1">
        <f t="shared" si="8"/>
        <v>74</v>
      </c>
      <c r="G75" s="1">
        <f t="shared" si="14"/>
        <v>35</v>
      </c>
      <c r="H75" s="1">
        <f t="shared" si="15"/>
        <v>350</v>
      </c>
      <c r="I75" s="1">
        <f t="shared" si="9"/>
        <v>1.3513513513513514E-2</v>
      </c>
      <c r="J75" s="1">
        <f t="shared" si="10"/>
        <v>1.344499078057775E-2</v>
      </c>
      <c r="K75" s="1" t="b">
        <f t="shared" si="11"/>
        <v>0</v>
      </c>
      <c r="M75" s="1">
        <f t="shared" si="13"/>
        <v>74</v>
      </c>
      <c r="N75" s="1">
        <f>_xlfn.CEILING.MATH($B$1/M75,1)</f>
        <v>352</v>
      </c>
      <c r="O75" s="1">
        <f>_xlfn.FLOOR.MATH(N75/$B$4,1)</f>
        <v>1</v>
      </c>
      <c r="P75" s="1">
        <f>O75*M75</f>
        <v>74</v>
      </c>
      <c r="Q75" s="1">
        <f t="shared" si="16"/>
        <v>4.608294930875576E-3</v>
      </c>
      <c r="R75" s="1">
        <f>P75/$B$1</f>
        <v>2.8426551936078671E-3</v>
      </c>
      <c r="S75" s="1" t="b">
        <f>R75&gt;Q75</f>
        <v>0</v>
      </c>
    </row>
    <row r="76" spans="6:19" x14ac:dyDescent="0.35">
      <c r="F76" s="1">
        <f t="shared" ref="F76:F139" si="17">F75+$E$1</f>
        <v>75</v>
      </c>
      <c r="G76" s="1">
        <f t="shared" si="14"/>
        <v>34</v>
      </c>
      <c r="H76" s="1">
        <f t="shared" si="15"/>
        <v>340</v>
      </c>
      <c r="I76" s="1">
        <f t="shared" ref="I76:I139" si="18">1/F76</f>
        <v>1.3333333333333334E-2</v>
      </c>
      <c r="J76" s="1">
        <f t="shared" ref="J76:J139" si="19">H76/$B$1</f>
        <v>1.3060848186846958E-2</v>
      </c>
      <c r="K76" s="1" t="b">
        <f t="shared" ref="K76:K139" si="20">J76&gt;I76</f>
        <v>0</v>
      </c>
      <c r="M76" s="1">
        <f t="shared" si="13"/>
        <v>75</v>
      </c>
      <c r="N76" s="1">
        <f>_xlfn.CEILING.MATH($B$1/M76,1)</f>
        <v>348</v>
      </c>
      <c r="O76" s="1">
        <f>_xlfn.FLOOR.MATH(N76/$B$4,1)</f>
        <v>1</v>
      </c>
      <c r="P76" s="1">
        <f>O76*M76</f>
        <v>75</v>
      </c>
      <c r="Q76" s="1">
        <f t="shared" si="16"/>
        <v>4.608294930875576E-3</v>
      </c>
      <c r="R76" s="1">
        <f>P76/$B$1</f>
        <v>2.8810694529809466E-3</v>
      </c>
      <c r="S76" s="1" t="b">
        <f>R76&gt;Q76</f>
        <v>0</v>
      </c>
    </row>
    <row r="77" spans="6:19" x14ac:dyDescent="0.35">
      <c r="F77" s="1">
        <f t="shared" si="17"/>
        <v>76</v>
      </c>
      <c r="G77" s="1">
        <f t="shared" si="14"/>
        <v>34</v>
      </c>
      <c r="H77" s="1">
        <f t="shared" si="15"/>
        <v>340</v>
      </c>
      <c r="I77" s="1">
        <f t="shared" si="18"/>
        <v>1.3157894736842105E-2</v>
      </c>
      <c r="J77" s="1">
        <f t="shared" si="19"/>
        <v>1.3060848186846958E-2</v>
      </c>
      <c r="K77" s="1" t="b">
        <f t="shared" si="20"/>
        <v>0</v>
      </c>
      <c r="M77" s="1">
        <f t="shared" ref="M77:M140" si="21">M76+1</f>
        <v>76</v>
      </c>
      <c r="N77" s="1">
        <f>_xlfn.CEILING.MATH($B$1/M77,1)</f>
        <v>343</v>
      </c>
      <c r="O77" s="1">
        <f>_xlfn.FLOOR.MATH(N77/$B$4,1)</f>
        <v>1</v>
      </c>
      <c r="P77" s="1">
        <f>O77*M77</f>
        <v>76</v>
      </c>
      <c r="Q77" s="1">
        <f t="shared" si="16"/>
        <v>4.608294930875576E-3</v>
      </c>
      <c r="R77" s="1">
        <f>P77/$B$1</f>
        <v>2.9194837123540257E-3</v>
      </c>
      <c r="S77" s="1" t="b">
        <f>R77&gt;Q77</f>
        <v>0</v>
      </c>
    </row>
    <row r="78" spans="6:19" x14ac:dyDescent="0.35">
      <c r="F78" s="1">
        <f t="shared" si="17"/>
        <v>77</v>
      </c>
      <c r="G78" s="1">
        <f t="shared" si="14"/>
        <v>33</v>
      </c>
      <c r="H78" s="1">
        <f t="shared" si="15"/>
        <v>330</v>
      </c>
      <c r="I78" s="1">
        <f t="shared" si="18"/>
        <v>1.2987012987012988E-2</v>
      </c>
      <c r="J78" s="1">
        <f t="shared" si="19"/>
        <v>1.2676705593116165E-2</v>
      </c>
      <c r="K78" s="1" t="b">
        <f t="shared" si="20"/>
        <v>0</v>
      </c>
      <c r="M78" s="1">
        <f t="shared" si="21"/>
        <v>77</v>
      </c>
      <c r="N78" s="1">
        <f>_xlfn.CEILING.MATH($B$1/M78,1)</f>
        <v>339</v>
      </c>
      <c r="O78" s="1">
        <f>_xlfn.FLOOR.MATH(N78/$B$4,1)</f>
        <v>1</v>
      </c>
      <c r="P78" s="1">
        <f>O78*M78</f>
        <v>77</v>
      </c>
      <c r="Q78" s="1">
        <f t="shared" si="16"/>
        <v>4.608294930875576E-3</v>
      </c>
      <c r="R78" s="1">
        <f>P78/$B$1</f>
        <v>2.9578979717271052E-3</v>
      </c>
      <c r="S78" s="1" t="b">
        <f>R78&gt;Q78</f>
        <v>0</v>
      </c>
    </row>
    <row r="79" spans="6:19" x14ac:dyDescent="0.35">
      <c r="F79" s="1">
        <f t="shared" si="17"/>
        <v>78</v>
      </c>
      <c r="G79" s="1">
        <f t="shared" si="14"/>
        <v>33</v>
      </c>
      <c r="H79" s="1">
        <f t="shared" si="15"/>
        <v>330</v>
      </c>
      <c r="I79" s="1">
        <f t="shared" si="18"/>
        <v>1.282051282051282E-2</v>
      </c>
      <c r="J79" s="1">
        <f t="shared" si="19"/>
        <v>1.2676705593116165E-2</v>
      </c>
      <c r="K79" s="1" t="b">
        <f t="shared" si="20"/>
        <v>0</v>
      </c>
      <c r="M79" s="1">
        <f t="shared" si="21"/>
        <v>78</v>
      </c>
      <c r="N79" s="1">
        <f>_xlfn.CEILING.MATH($B$1/M79,1)</f>
        <v>334</v>
      </c>
      <c r="O79" s="1">
        <f>_xlfn.FLOOR.MATH(N79/$B$4,1)</f>
        <v>1</v>
      </c>
      <c r="P79" s="1">
        <f>O79*M79</f>
        <v>78</v>
      </c>
      <c r="Q79" s="1">
        <f t="shared" si="16"/>
        <v>4.608294930875576E-3</v>
      </c>
      <c r="R79" s="1">
        <f>P79/$B$1</f>
        <v>2.9963122311001842E-3</v>
      </c>
      <c r="S79" s="1" t="b">
        <f>R79&gt;Q79</f>
        <v>0</v>
      </c>
    </row>
    <row r="80" spans="6:19" x14ac:dyDescent="0.35">
      <c r="F80" s="1">
        <f t="shared" si="17"/>
        <v>79</v>
      </c>
      <c r="G80" s="1">
        <f t="shared" si="14"/>
        <v>32</v>
      </c>
      <c r="H80" s="1">
        <f t="shared" si="15"/>
        <v>320</v>
      </c>
      <c r="I80" s="1">
        <f t="shared" si="18"/>
        <v>1.2658227848101266E-2</v>
      </c>
      <c r="J80" s="1">
        <f t="shared" si="19"/>
        <v>1.2292562999385371E-2</v>
      </c>
      <c r="K80" s="1" t="b">
        <f t="shared" si="20"/>
        <v>0</v>
      </c>
      <c r="M80" s="1">
        <f t="shared" si="21"/>
        <v>79</v>
      </c>
      <c r="N80" s="1">
        <f>_xlfn.CEILING.MATH($B$1/M80,1)</f>
        <v>330</v>
      </c>
      <c r="O80" s="1">
        <f>_xlfn.FLOOR.MATH(N80/$B$4,1)</f>
        <v>1</v>
      </c>
      <c r="P80" s="1">
        <f>O80*M80</f>
        <v>79</v>
      </c>
      <c r="Q80" s="1">
        <f t="shared" si="16"/>
        <v>4.608294930875576E-3</v>
      </c>
      <c r="R80" s="1">
        <f>P80/$B$1</f>
        <v>3.0347264904732637E-3</v>
      </c>
      <c r="S80" s="1" t="b">
        <f>R80&gt;Q80</f>
        <v>0</v>
      </c>
    </row>
    <row r="81" spans="6:19" x14ac:dyDescent="0.35">
      <c r="F81" s="1">
        <f t="shared" si="17"/>
        <v>80</v>
      </c>
      <c r="G81" s="1">
        <f t="shared" si="14"/>
        <v>32</v>
      </c>
      <c r="H81" s="1">
        <f t="shared" si="15"/>
        <v>320</v>
      </c>
      <c r="I81" s="1">
        <f t="shared" si="18"/>
        <v>1.2500000000000001E-2</v>
      </c>
      <c r="J81" s="1">
        <f t="shared" si="19"/>
        <v>1.2292562999385371E-2</v>
      </c>
      <c r="K81" s="1" t="b">
        <f t="shared" si="20"/>
        <v>0</v>
      </c>
      <c r="M81" s="1">
        <f t="shared" si="21"/>
        <v>80</v>
      </c>
      <c r="N81" s="1">
        <f>_xlfn.CEILING.MATH($B$1/M81,1)</f>
        <v>326</v>
      </c>
      <c r="O81" s="1">
        <f>_xlfn.FLOOR.MATH(N81/$B$4,1)</f>
        <v>1</v>
      </c>
      <c r="P81" s="1">
        <f>O81*M81</f>
        <v>80</v>
      </c>
      <c r="Q81" s="1">
        <f t="shared" si="16"/>
        <v>4.608294930875576E-3</v>
      </c>
      <c r="R81" s="1">
        <f>P81/$B$1</f>
        <v>3.0731407498463428E-3</v>
      </c>
      <c r="S81" s="1" t="b">
        <f>R81&gt;Q81</f>
        <v>0</v>
      </c>
    </row>
    <row r="82" spans="6:19" x14ac:dyDescent="0.35">
      <c r="F82" s="1">
        <f t="shared" si="17"/>
        <v>81</v>
      </c>
      <c r="G82" s="1">
        <f t="shared" si="14"/>
        <v>32</v>
      </c>
      <c r="H82" s="1">
        <f t="shared" si="15"/>
        <v>320</v>
      </c>
      <c r="I82" s="1">
        <f t="shared" si="18"/>
        <v>1.2345679012345678E-2</v>
      </c>
      <c r="J82" s="1">
        <f t="shared" si="19"/>
        <v>1.2292562999385371E-2</v>
      </c>
      <c r="K82" s="1" t="b">
        <f t="shared" si="20"/>
        <v>0</v>
      </c>
      <c r="M82" s="1">
        <f t="shared" si="21"/>
        <v>81</v>
      </c>
      <c r="N82" s="1">
        <f>_xlfn.CEILING.MATH($B$1/M82,1)</f>
        <v>322</v>
      </c>
      <c r="O82" s="1">
        <f>_xlfn.FLOOR.MATH(N82/$B$4,1)</f>
        <v>1</v>
      </c>
      <c r="P82" s="1">
        <f>O82*M82</f>
        <v>81</v>
      </c>
      <c r="Q82" s="1">
        <f t="shared" si="16"/>
        <v>4.608294930875576E-3</v>
      </c>
      <c r="R82" s="1">
        <f>P82/$B$1</f>
        <v>3.1115550092194223E-3</v>
      </c>
      <c r="S82" s="1" t="b">
        <f>R82&gt;Q82</f>
        <v>0</v>
      </c>
    </row>
    <row r="83" spans="6:19" x14ac:dyDescent="0.35">
      <c r="F83" s="1">
        <f t="shared" si="17"/>
        <v>82</v>
      </c>
      <c r="G83" s="1">
        <f t="shared" si="14"/>
        <v>31</v>
      </c>
      <c r="H83" s="1">
        <f t="shared" si="15"/>
        <v>310</v>
      </c>
      <c r="I83" s="1">
        <f t="shared" si="18"/>
        <v>1.2195121951219513E-2</v>
      </c>
      <c r="J83" s="1">
        <f t="shared" si="19"/>
        <v>1.1908420405654579E-2</v>
      </c>
      <c r="K83" s="1" t="b">
        <f t="shared" si="20"/>
        <v>0</v>
      </c>
      <c r="M83" s="1">
        <f t="shared" si="21"/>
        <v>82</v>
      </c>
      <c r="N83" s="1">
        <f>_xlfn.CEILING.MATH($B$1/M83,1)</f>
        <v>318</v>
      </c>
      <c r="O83" s="1">
        <f>_xlfn.FLOOR.MATH(N83/$B$4,1)</f>
        <v>1</v>
      </c>
      <c r="P83" s="1">
        <f>O83*M83</f>
        <v>82</v>
      </c>
      <c r="Q83" s="1">
        <f t="shared" si="16"/>
        <v>4.608294930875576E-3</v>
      </c>
      <c r="R83" s="1">
        <f>P83/$B$1</f>
        <v>3.1499692685925014E-3</v>
      </c>
      <c r="S83" s="1" t="b">
        <f>R83&gt;Q83</f>
        <v>0</v>
      </c>
    </row>
    <row r="84" spans="6:19" x14ac:dyDescent="0.35">
      <c r="F84" s="1">
        <f t="shared" si="17"/>
        <v>83</v>
      </c>
      <c r="G84" s="1">
        <f t="shared" si="14"/>
        <v>31</v>
      </c>
      <c r="H84" s="1">
        <f t="shared" si="15"/>
        <v>310</v>
      </c>
      <c r="I84" s="1">
        <f t="shared" si="18"/>
        <v>1.2048192771084338E-2</v>
      </c>
      <c r="J84" s="1">
        <f t="shared" si="19"/>
        <v>1.1908420405654579E-2</v>
      </c>
      <c r="K84" s="1" t="b">
        <f t="shared" si="20"/>
        <v>0</v>
      </c>
      <c r="M84" s="1">
        <f t="shared" si="21"/>
        <v>83</v>
      </c>
      <c r="N84" s="1">
        <f>_xlfn.CEILING.MATH($B$1/M84,1)</f>
        <v>314</v>
      </c>
      <c r="O84" s="1">
        <f>_xlfn.FLOOR.MATH(N84/$B$4,1)</f>
        <v>1</v>
      </c>
      <c r="P84" s="1">
        <f>O84*M84</f>
        <v>83</v>
      </c>
      <c r="Q84" s="1">
        <f t="shared" si="16"/>
        <v>4.608294930875576E-3</v>
      </c>
      <c r="R84" s="1">
        <f>P84/$B$1</f>
        <v>3.1883835279655809E-3</v>
      </c>
      <c r="S84" s="1" t="b">
        <f>R84&gt;Q84</f>
        <v>0</v>
      </c>
    </row>
    <row r="85" spans="6:19" x14ac:dyDescent="0.35">
      <c r="F85" s="1">
        <f t="shared" si="17"/>
        <v>84</v>
      </c>
      <c r="G85" s="1">
        <f t="shared" si="14"/>
        <v>31</v>
      </c>
      <c r="H85" s="1">
        <f t="shared" si="15"/>
        <v>310</v>
      </c>
      <c r="I85" s="1">
        <f t="shared" si="18"/>
        <v>1.1904761904761904E-2</v>
      </c>
      <c r="J85" s="1">
        <f t="shared" si="19"/>
        <v>1.1908420405654579E-2</v>
      </c>
      <c r="K85" s="1" t="b">
        <f t="shared" si="20"/>
        <v>1</v>
      </c>
      <c r="M85" s="1">
        <f t="shared" si="21"/>
        <v>84</v>
      </c>
      <c r="N85" s="1">
        <f>_xlfn.CEILING.MATH($B$1/M85,1)</f>
        <v>310</v>
      </c>
      <c r="O85" s="1">
        <f>_xlfn.FLOOR.MATH(N85/$B$4,1)</f>
        <v>1</v>
      </c>
      <c r="P85" s="1">
        <f>O85*M85</f>
        <v>84</v>
      </c>
      <c r="Q85" s="1">
        <f t="shared" si="16"/>
        <v>4.608294930875576E-3</v>
      </c>
      <c r="R85" s="1">
        <f>P85/$B$1</f>
        <v>3.22679778733866E-3</v>
      </c>
      <c r="S85" s="1" t="b">
        <f>R85&gt;Q85</f>
        <v>0</v>
      </c>
    </row>
    <row r="86" spans="6:19" x14ac:dyDescent="0.35">
      <c r="F86" s="1">
        <f t="shared" si="17"/>
        <v>85</v>
      </c>
      <c r="G86" s="1">
        <f t="shared" si="14"/>
        <v>30</v>
      </c>
      <c r="H86" s="1">
        <f t="shared" si="15"/>
        <v>300</v>
      </c>
      <c r="I86" s="1">
        <f t="shared" si="18"/>
        <v>1.1764705882352941E-2</v>
      </c>
      <c r="J86" s="1">
        <f t="shared" si="19"/>
        <v>1.1524277811923786E-2</v>
      </c>
      <c r="K86" s="1" t="b">
        <f t="shared" si="20"/>
        <v>0</v>
      </c>
      <c r="M86" s="1">
        <f t="shared" si="21"/>
        <v>85</v>
      </c>
      <c r="N86" s="1">
        <f>_xlfn.CEILING.MATH($B$1/M86,1)</f>
        <v>307</v>
      </c>
      <c r="O86" s="1">
        <f>_xlfn.FLOOR.MATH(N86/$B$4,1)</f>
        <v>1</v>
      </c>
      <c r="P86" s="1">
        <f>O86*M86</f>
        <v>85</v>
      </c>
      <c r="Q86" s="1">
        <f t="shared" si="16"/>
        <v>4.608294930875576E-3</v>
      </c>
      <c r="R86" s="1">
        <f>P86/$B$1</f>
        <v>3.2652120467117395E-3</v>
      </c>
      <c r="S86" s="1" t="b">
        <f>R86&gt;Q86</f>
        <v>0</v>
      </c>
    </row>
    <row r="87" spans="6:19" x14ac:dyDescent="0.35">
      <c r="F87" s="1">
        <f t="shared" si="17"/>
        <v>86</v>
      </c>
      <c r="G87" s="1">
        <f t="shared" si="14"/>
        <v>30</v>
      </c>
      <c r="H87" s="1">
        <f t="shared" si="15"/>
        <v>300</v>
      </c>
      <c r="I87" s="1">
        <f t="shared" si="18"/>
        <v>1.1627906976744186E-2</v>
      </c>
      <c r="J87" s="1">
        <f t="shared" si="19"/>
        <v>1.1524277811923786E-2</v>
      </c>
      <c r="K87" s="1" t="b">
        <f t="shared" si="20"/>
        <v>0</v>
      </c>
      <c r="M87" s="1">
        <f t="shared" si="21"/>
        <v>86</v>
      </c>
      <c r="N87" s="1">
        <f>_xlfn.CEILING.MATH($B$1/M87,1)</f>
        <v>303</v>
      </c>
      <c r="O87" s="1">
        <f>_xlfn.FLOOR.MATH(N87/$B$4,1)</f>
        <v>1</v>
      </c>
      <c r="P87" s="1">
        <f>O87*M87</f>
        <v>86</v>
      </c>
      <c r="Q87" s="1">
        <f t="shared" si="16"/>
        <v>4.608294930875576E-3</v>
      </c>
      <c r="R87" s="1">
        <f>P87/$B$1</f>
        <v>3.3036263060848186E-3</v>
      </c>
      <c r="S87" s="1" t="b">
        <f>R87&gt;Q87</f>
        <v>0</v>
      </c>
    </row>
    <row r="88" spans="6:19" x14ac:dyDescent="0.35">
      <c r="F88" s="1">
        <f t="shared" si="17"/>
        <v>87</v>
      </c>
      <c r="G88" s="1">
        <f t="shared" si="14"/>
        <v>29</v>
      </c>
      <c r="H88" s="1">
        <f t="shared" si="15"/>
        <v>290</v>
      </c>
      <c r="I88" s="1">
        <f t="shared" si="18"/>
        <v>1.1494252873563218E-2</v>
      </c>
      <c r="J88" s="1">
        <f t="shared" si="19"/>
        <v>1.1140135218192994E-2</v>
      </c>
      <c r="K88" s="1" t="b">
        <f t="shared" si="20"/>
        <v>0</v>
      </c>
      <c r="M88" s="1">
        <f t="shared" si="21"/>
        <v>87</v>
      </c>
      <c r="N88" s="1">
        <f>_xlfn.CEILING.MATH($B$1/M88,1)</f>
        <v>300</v>
      </c>
      <c r="O88" s="1">
        <f>_xlfn.FLOOR.MATH(N88/$B$4,1)</f>
        <v>1</v>
      </c>
      <c r="P88" s="1">
        <f>O88*M88</f>
        <v>87</v>
      </c>
      <c r="Q88" s="1">
        <f t="shared" si="16"/>
        <v>4.608294930875576E-3</v>
      </c>
      <c r="R88" s="1">
        <f>P88/$B$1</f>
        <v>3.3420405654578981E-3</v>
      </c>
      <c r="S88" s="1" t="b">
        <f>R88&gt;Q88</f>
        <v>0</v>
      </c>
    </row>
    <row r="89" spans="6:19" x14ac:dyDescent="0.35">
      <c r="F89" s="1">
        <f t="shared" si="17"/>
        <v>88</v>
      </c>
      <c r="G89" s="1">
        <f t="shared" si="14"/>
        <v>29</v>
      </c>
      <c r="H89" s="1">
        <f t="shared" si="15"/>
        <v>290</v>
      </c>
      <c r="I89" s="1">
        <f t="shared" si="18"/>
        <v>1.1363636363636364E-2</v>
      </c>
      <c r="J89" s="1">
        <f t="shared" si="19"/>
        <v>1.1140135218192994E-2</v>
      </c>
      <c r="K89" s="1" t="b">
        <f t="shared" si="20"/>
        <v>0</v>
      </c>
      <c r="M89" s="1">
        <f t="shared" si="21"/>
        <v>88</v>
      </c>
      <c r="N89" s="1">
        <f>_xlfn.CEILING.MATH($B$1/M89,1)</f>
        <v>296</v>
      </c>
      <c r="O89" s="1">
        <f>_xlfn.FLOOR.MATH(N89/$B$4,1)</f>
        <v>1</v>
      </c>
      <c r="P89" s="1">
        <f>O89*M89</f>
        <v>88</v>
      </c>
      <c r="Q89" s="1">
        <f t="shared" si="16"/>
        <v>4.608294930875576E-3</v>
      </c>
      <c r="R89" s="1">
        <f>P89/$B$1</f>
        <v>3.3804548248309771E-3</v>
      </c>
      <c r="S89" s="1" t="b">
        <f>R89&gt;Q89</f>
        <v>0</v>
      </c>
    </row>
    <row r="90" spans="6:19" x14ac:dyDescent="0.35">
      <c r="F90" s="1">
        <f t="shared" si="17"/>
        <v>89</v>
      </c>
      <c r="G90" s="1">
        <f t="shared" si="14"/>
        <v>29</v>
      </c>
      <c r="H90" s="1">
        <f t="shared" si="15"/>
        <v>290</v>
      </c>
      <c r="I90" s="1">
        <f t="shared" si="18"/>
        <v>1.1235955056179775E-2</v>
      </c>
      <c r="J90" s="1">
        <f t="shared" si="19"/>
        <v>1.1140135218192994E-2</v>
      </c>
      <c r="K90" s="1" t="b">
        <f t="shared" si="20"/>
        <v>0</v>
      </c>
      <c r="M90" s="1">
        <f t="shared" si="21"/>
        <v>89</v>
      </c>
      <c r="N90" s="1">
        <f>_xlfn.CEILING.MATH($B$1/M90,1)</f>
        <v>293</v>
      </c>
      <c r="O90" s="1">
        <f>_xlfn.FLOOR.MATH(N90/$B$4,1)</f>
        <v>1</v>
      </c>
      <c r="P90" s="1">
        <f>O90*M90</f>
        <v>89</v>
      </c>
      <c r="Q90" s="1">
        <f t="shared" si="16"/>
        <v>4.608294930875576E-3</v>
      </c>
      <c r="R90" s="1">
        <f>P90/$B$1</f>
        <v>3.4188690842040566E-3</v>
      </c>
      <c r="S90" s="1" t="b">
        <f>R90&gt;Q90</f>
        <v>0</v>
      </c>
    </row>
    <row r="91" spans="6:19" x14ac:dyDescent="0.35">
      <c r="F91" s="1">
        <f t="shared" si="17"/>
        <v>90</v>
      </c>
      <c r="G91" s="1">
        <f t="shared" si="14"/>
        <v>28</v>
      </c>
      <c r="H91" s="1">
        <f t="shared" si="15"/>
        <v>280</v>
      </c>
      <c r="I91" s="1">
        <f t="shared" si="18"/>
        <v>1.1111111111111112E-2</v>
      </c>
      <c r="J91" s="1">
        <f t="shared" si="19"/>
        <v>1.07559926244622E-2</v>
      </c>
      <c r="K91" s="1" t="b">
        <f t="shared" si="20"/>
        <v>0</v>
      </c>
      <c r="M91" s="1">
        <f t="shared" si="21"/>
        <v>90</v>
      </c>
      <c r="N91" s="1">
        <f>_xlfn.CEILING.MATH($B$1/M91,1)</f>
        <v>290</v>
      </c>
      <c r="O91" s="1">
        <f>_xlfn.FLOOR.MATH(N91/$B$4,1)</f>
        <v>1</v>
      </c>
      <c r="P91" s="1">
        <f>O91*M91</f>
        <v>90</v>
      </c>
      <c r="Q91" s="1">
        <f t="shared" si="16"/>
        <v>4.608294930875576E-3</v>
      </c>
      <c r="R91" s="1">
        <f>P91/$B$1</f>
        <v>3.4572833435771357E-3</v>
      </c>
      <c r="S91" s="1" t="b">
        <f>R91&gt;Q91</f>
        <v>0</v>
      </c>
    </row>
    <row r="92" spans="6:19" x14ac:dyDescent="0.35">
      <c r="F92" s="1">
        <f t="shared" si="17"/>
        <v>91</v>
      </c>
      <c r="G92" s="1">
        <f t="shared" si="14"/>
        <v>28</v>
      </c>
      <c r="H92" s="1">
        <f t="shared" si="15"/>
        <v>280</v>
      </c>
      <c r="I92" s="1">
        <f t="shared" si="18"/>
        <v>1.098901098901099E-2</v>
      </c>
      <c r="J92" s="1">
        <f t="shared" si="19"/>
        <v>1.07559926244622E-2</v>
      </c>
      <c r="K92" s="1" t="b">
        <f t="shared" si="20"/>
        <v>0</v>
      </c>
      <c r="M92" s="1">
        <f t="shared" si="21"/>
        <v>91</v>
      </c>
      <c r="N92" s="1">
        <f>_xlfn.CEILING.MATH($B$1/M92,1)</f>
        <v>287</v>
      </c>
      <c r="O92" s="1">
        <f>_xlfn.FLOOR.MATH(N92/$B$4,1)</f>
        <v>1</v>
      </c>
      <c r="P92" s="1">
        <f>O92*M92</f>
        <v>91</v>
      </c>
      <c r="Q92" s="1">
        <f t="shared" si="16"/>
        <v>4.608294930875576E-3</v>
      </c>
      <c r="R92" s="1">
        <f>P92/$B$1</f>
        <v>3.4956976029502152E-3</v>
      </c>
      <c r="S92" s="1" t="b">
        <f>R92&gt;Q92</f>
        <v>0</v>
      </c>
    </row>
    <row r="93" spans="6:19" x14ac:dyDescent="0.35">
      <c r="F93" s="1">
        <f t="shared" si="17"/>
        <v>92</v>
      </c>
      <c r="G93" s="1">
        <f t="shared" si="14"/>
        <v>28</v>
      </c>
      <c r="H93" s="1">
        <f t="shared" si="15"/>
        <v>280</v>
      </c>
      <c r="I93" s="1">
        <f t="shared" si="18"/>
        <v>1.0869565217391304E-2</v>
      </c>
      <c r="J93" s="1">
        <f t="shared" si="19"/>
        <v>1.07559926244622E-2</v>
      </c>
      <c r="K93" s="1" t="b">
        <f t="shared" si="20"/>
        <v>0</v>
      </c>
      <c r="M93" s="1">
        <f t="shared" si="21"/>
        <v>92</v>
      </c>
      <c r="N93" s="1">
        <f>_xlfn.CEILING.MATH($B$1/M93,1)</f>
        <v>283</v>
      </c>
      <c r="O93" s="1">
        <f>_xlfn.FLOOR.MATH(N93/$B$4,1)</f>
        <v>1</v>
      </c>
      <c r="P93" s="1">
        <f>O93*M93</f>
        <v>92</v>
      </c>
      <c r="Q93" s="1">
        <f t="shared" si="16"/>
        <v>4.608294930875576E-3</v>
      </c>
      <c r="R93" s="1">
        <f>P93/$B$1</f>
        <v>3.5341118623232943E-3</v>
      </c>
      <c r="S93" s="1" t="b">
        <f>R93&gt;Q93</f>
        <v>0</v>
      </c>
    </row>
    <row r="94" spans="6:19" x14ac:dyDescent="0.35">
      <c r="F94" s="1">
        <f t="shared" si="17"/>
        <v>93</v>
      </c>
      <c r="G94" s="1">
        <f t="shared" si="14"/>
        <v>28</v>
      </c>
      <c r="H94" s="1">
        <f t="shared" si="15"/>
        <v>280</v>
      </c>
      <c r="I94" s="1">
        <f t="shared" si="18"/>
        <v>1.0752688172043012E-2</v>
      </c>
      <c r="J94" s="1">
        <f t="shared" si="19"/>
        <v>1.07559926244622E-2</v>
      </c>
      <c r="K94" s="1" t="b">
        <f t="shared" si="20"/>
        <v>1</v>
      </c>
      <c r="M94" s="1">
        <f t="shared" si="21"/>
        <v>93</v>
      </c>
      <c r="N94" s="1">
        <f>_xlfn.CEILING.MATH($B$1/M94,1)</f>
        <v>280</v>
      </c>
      <c r="O94" s="1">
        <f>_xlfn.FLOOR.MATH(N94/$B$4,1)</f>
        <v>1</v>
      </c>
      <c r="P94" s="1">
        <f>O94*M94</f>
        <v>93</v>
      </c>
      <c r="Q94" s="1">
        <f t="shared" si="16"/>
        <v>4.608294930875576E-3</v>
      </c>
      <c r="R94" s="1">
        <f>P94/$B$1</f>
        <v>3.5725261216963738E-3</v>
      </c>
      <c r="S94" s="1" t="b">
        <f>R94&gt;Q94</f>
        <v>0</v>
      </c>
    </row>
    <row r="95" spans="6:19" x14ac:dyDescent="0.35">
      <c r="F95" s="1">
        <f t="shared" si="17"/>
        <v>94</v>
      </c>
      <c r="G95" s="1">
        <f t="shared" si="14"/>
        <v>27</v>
      </c>
      <c r="H95" s="1">
        <f t="shared" si="15"/>
        <v>270</v>
      </c>
      <c r="I95" s="1">
        <f t="shared" si="18"/>
        <v>1.0638297872340425E-2</v>
      </c>
      <c r="J95" s="1">
        <f t="shared" si="19"/>
        <v>1.0371850030731407E-2</v>
      </c>
      <c r="K95" s="1" t="b">
        <f t="shared" si="20"/>
        <v>0</v>
      </c>
      <c r="M95" s="1">
        <f t="shared" si="21"/>
        <v>94</v>
      </c>
      <c r="N95" s="1">
        <f>_xlfn.CEILING.MATH($B$1/M95,1)</f>
        <v>277</v>
      </c>
      <c r="O95" s="1">
        <f>_xlfn.FLOOR.MATH(N95/$B$4,1)</f>
        <v>1</v>
      </c>
      <c r="P95" s="1">
        <f>O95*M95</f>
        <v>94</v>
      </c>
      <c r="Q95" s="1">
        <f t="shared" si="16"/>
        <v>4.608294930875576E-3</v>
      </c>
      <c r="R95" s="1">
        <f>P95/$B$1</f>
        <v>3.6109403810694529E-3</v>
      </c>
      <c r="S95" s="1" t="b">
        <f>R95&gt;Q95</f>
        <v>0</v>
      </c>
    </row>
    <row r="96" spans="6:19" x14ac:dyDescent="0.35">
      <c r="F96" s="1">
        <f t="shared" si="17"/>
        <v>95</v>
      </c>
      <c r="G96" s="1">
        <f t="shared" si="14"/>
        <v>27</v>
      </c>
      <c r="H96" s="1">
        <f t="shared" si="15"/>
        <v>270</v>
      </c>
      <c r="I96" s="1">
        <f t="shared" si="18"/>
        <v>1.0526315789473684E-2</v>
      </c>
      <c r="J96" s="1">
        <f t="shared" si="19"/>
        <v>1.0371850030731407E-2</v>
      </c>
      <c r="K96" s="1" t="b">
        <f t="shared" si="20"/>
        <v>0</v>
      </c>
      <c r="M96" s="1">
        <f t="shared" si="21"/>
        <v>95</v>
      </c>
      <c r="N96" s="1">
        <f>_xlfn.CEILING.MATH($B$1/M96,1)</f>
        <v>275</v>
      </c>
      <c r="O96" s="1">
        <f>_xlfn.FLOOR.MATH(N96/$B$4,1)</f>
        <v>1</v>
      </c>
      <c r="P96" s="1">
        <f>O96*M96</f>
        <v>95</v>
      </c>
      <c r="Q96" s="1">
        <f t="shared" si="16"/>
        <v>4.608294930875576E-3</v>
      </c>
      <c r="R96" s="1">
        <f>P96/$B$1</f>
        <v>3.6493546404425324E-3</v>
      </c>
      <c r="S96" s="1" t="b">
        <f>R96&gt;Q96</f>
        <v>0</v>
      </c>
    </row>
    <row r="97" spans="6:19" x14ac:dyDescent="0.35">
      <c r="F97" s="1">
        <f t="shared" si="17"/>
        <v>96</v>
      </c>
      <c r="G97" s="1">
        <f t="shared" si="14"/>
        <v>27</v>
      </c>
      <c r="H97" s="1">
        <f t="shared" si="15"/>
        <v>270</v>
      </c>
      <c r="I97" s="1">
        <f t="shared" si="18"/>
        <v>1.0416666666666666E-2</v>
      </c>
      <c r="J97" s="1">
        <f t="shared" si="19"/>
        <v>1.0371850030731407E-2</v>
      </c>
      <c r="K97" s="1" t="b">
        <f t="shared" si="20"/>
        <v>0</v>
      </c>
      <c r="M97" s="1">
        <f t="shared" si="21"/>
        <v>96</v>
      </c>
      <c r="N97" s="1">
        <f>_xlfn.CEILING.MATH($B$1/M97,1)</f>
        <v>272</v>
      </c>
      <c r="O97" s="1">
        <f>_xlfn.FLOOR.MATH(N97/$B$4,1)</f>
        <v>1</v>
      </c>
      <c r="P97" s="1">
        <f>O97*M97</f>
        <v>96</v>
      </c>
      <c r="Q97" s="1">
        <f t="shared" si="16"/>
        <v>4.608294930875576E-3</v>
      </c>
      <c r="R97" s="1">
        <f>P97/$B$1</f>
        <v>3.6877688998156115E-3</v>
      </c>
      <c r="S97" s="1" t="b">
        <f>R97&gt;Q97</f>
        <v>0</v>
      </c>
    </row>
    <row r="98" spans="6:19" x14ac:dyDescent="0.35">
      <c r="F98" s="1">
        <f t="shared" si="17"/>
        <v>97</v>
      </c>
      <c r="G98" s="1">
        <f t="shared" si="14"/>
        <v>26</v>
      </c>
      <c r="H98" s="1">
        <f t="shared" si="15"/>
        <v>260</v>
      </c>
      <c r="I98" s="1">
        <f t="shared" si="18"/>
        <v>1.0309278350515464E-2</v>
      </c>
      <c r="J98" s="1">
        <f t="shared" si="19"/>
        <v>9.9877074370006147E-3</v>
      </c>
      <c r="K98" s="1" t="b">
        <f t="shared" si="20"/>
        <v>0</v>
      </c>
      <c r="M98" s="1">
        <f t="shared" si="21"/>
        <v>97</v>
      </c>
      <c r="N98" s="1">
        <f>_xlfn.CEILING.MATH($B$1/M98,1)</f>
        <v>269</v>
      </c>
      <c r="O98" s="1">
        <f>_xlfn.FLOOR.MATH(N98/$B$4,1)</f>
        <v>1</v>
      </c>
      <c r="P98" s="1">
        <f>O98*M98</f>
        <v>97</v>
      </c>
      <c r="Q98" s="1">
        <f t="shared" si="16"/>
        <v>4.608294930875576E-3</v>
      </c>
      <c r="R98" s="1">
        <f>P98/$B$1</f>
        <v>3.726183159188691E-3</v>
      </c>
      <c r="S98" s="1" t="b">
        <f>R98&gt;Q98</f>
        <v>0</v>
      </c>
    </row>
    <row r="99" spans="6:19" x14ac:dyDescent="0.35">
      <c r="F99" s="1">
        <f t="shared" si="17"/>
        <v>98</v>
      </c>
      <c r="G99" s="1">
        <f t="shared" si="14"/>
        <v>26</v>
      </c>
      <c r="H99" s="1">
        <f t="shared" si="15"/>
        <v>260</v>
      </c>
      <c r="I99" s="1">
        <f t="shared" si="18"/>
        <v>1.020408163265306E-2</v>
      </c>
      <c r="J99" s="1">
        <f t="shared" si="19"/>
        <v>9.9877074370006147E-3</v>
      </c>
      <c r="K99" s="1" t="b">
        <f t="shared" si="20"/>
        <v>0</v>
      </c>
      <c r="M99" s="1">
        <f t="shared" si="21"/>
        <v>98</v>
      </c>
      <c r="N99" s="1">
        <f>_xlfn.CEILING.MATH($B$1/M99,1)</f>
        <v>266</v>
      </c>
      <c r="O99" s="1">
        <f>_xlfn.FLOOR.MATH(N99/$B$4,1)</f>
        <v>1</v>
      </c>
      <c r="P99" s="1">
        <f>O99*M99</f>
        <v>98</v>
      </c>
      <c r="Q99" s="1">
        <f t="shared" si="16"/>
        <v>4.608294930875576E-3</v>
      </c>
      <c r="R99" s="1">
        <f>P99/$B$1</f>
        <v>3.76459741856177E-3</v>
      </c>
      <c r="S99" s="1" t="b">
        <f>R99&gt;Q99</f>
        <v>0</v>
      </c>
    </row>
    <row r="100" spans="6:19" x14ac:dyDescent="0.35">
      <c r="F100" s="1">
        <f t="shared" si="17"/>
        <v>99</v>
      </c>
      <c r="G100" s="1">
        <f t="shared" si="14"/>
        <v>26</v>
      </c>
      <c r="H100" s="1">
        <f t="shared" si="15"/>
        <v>260</v>
      </c>
      <c r="I100" s="1">
        <f t="shared" si="18"/>
        <v>1.0101010101010102E-2</v>
      </c>
      <c r="J100" s="1">
        <f t="shared" si="19"/>
        <v>9.9877074370006147E-3</v>
      </c>
      <c r="K100" s="1" t="b">
        <f t="shared" si="20"/>
        <v>0</v>
      </c>
      <c r="M100" s="1">
        <f t="shared" si="21"/>
        <v>99</v>
      </c>
      <c r="N100" s="1">
        <f>_xlfn.CEILING.MATH($B$1/M100,1)</f>
        <v>263</v>
      </c>
      <c r="O100" s="1">
        <f>_xlfn.FLOOR.MATH(N100/$B$4,1)</f>
        <v>1</v>
      </c>
      <c r="P100" s="1">
        <f>O100*M100</f>
        <v>99</v>
      </c>
      <c r="Q100" s="1">
        <f t="shared" si="16"/>
        <v>4.608294930875576E-3</v>
      </c>
      <c r="R100" s="1">
        <f>P100/$B$1</f>
        <v>3.8030116779348496E-3</v>
      </c>
      <c r="S100" s="1" t="b">
        <f>R100&gt;Q100</f>
        <v>0</v>
      </c>
    </row>
    <row r="101" spans="6:19" x14ac:dyDescent="0.35">
      <c r="F101" s="1">
        <f t="shared" si="17"/>
        <v>100</v>
      </c>
      <c r="G101" s="1">
        <f t="shared" si="14"/>
        <v>26</v>
      </c>
      <c r="H101" s="1">
        <f t="shared" si="15"/>
        <v>260</v>
      </c>
      <c r="I101" s="1">
        <f t="shared" si="18"/>
        <v>0.01</v>
      </c>
      <c r="J101" s="1">
        <f t="shared" si="19"/>
        <v>9.9877074370006147E-3</v>
      </c>
      <c r="K101" s="1" t="b">
        <f t="shared" si="20"/>
        <v>0</v>
      </c>
      <c r="M101" s="1">
        <f t="shared" si="21"/>
        <v>100</v>
      </c>
      <c r="N101" s="1">
        <f>_xlfn.CEILING.MATH($B$1/M101,1)</f>
        <v>261</v>
      </c>
      <c r="O101" s="1">
        <f>_xlfn.FLOOR.MATH(N101/$B$4,1)</f>
        <v>1</v>
      </c>
      <c r="P101" s="1">
        <f>O101*M101</f>
        <v>100</v>
      </c>
      <c r="Q101" s="1">
        <f t="shared" si="16"/>
        <v>4.608294930875576E-3</v>
      </c>
      <c r="R101" s="1">
        <f>P101/$B$1</f>
        <v>3.8414259373079286E-3</v>
      </c>
      <c r="S101" s="1" t="b">
        <f>R101&gt;Q101</f>
        <v>0</v>
      </c>
    </row>
    <row r="102" spans="6:19" x14ac:dyDescent="0.35">
      <c r="F102" s="1">
        <f t="shared" si="17"/>
        <v>101</v>
      </c>
      <c r="G102" s="1">
        <f t="shared" si="14"/>
        <v>25</v>
      </c>
      <c r="H102" s="1">
        <f t="shared" si="15"/>
        <v>250</v>
      </c>
      <c r="I102" s="1">
        <f t="shared" si="18"/>
        <v>9.9009900990099011E-3</v>
      </c>
      <c r="J102" s="1">
        <f t="shared" si="19"/>
        <v>9.6035648432698222E-3</v>
      </c>
      <c r="K102" s="1" t="b">
        <f t="shared" si="20"/>
        <v>0</v>
      </c>
      <c r="M102" s="1">
        <f t="shared" si="21"/>
        <v>101</v>
      </c>
      <c r="N102" s="1">
        <f>_xlfn.CEILING.MATH($B$1/M102,1)</f>
        <v>258</v>
      </c>
      <c r="O102" s="1">
        <f>_xlfn.FLOOR.MATH(N102/$B$4,1)</f>
        <v>1</v>
      </c>
      <c r="P102" s="1">
        <f>O102*M102</f>
        <v>101</v>
      </c>
      <c r="Q102" s="1">
        <f t="shared" si="16"/>
        <v>4.608294930875576E-3</v>
      </c>
      <c r="R102" s="1">
        <f>P102/$B$1</f>
        <v>3.8798401966810081E-3</v>
      </c>
      <c r="S102" s="1" t="b">
        <f>R102&gt;Q102</f>
        <v>0</v>
      </c>
    </row>
    <row r="103" spans="6:19" x14ac:dyDescent="0.35">
      <c r="F103" s="1">
        <f t="shared" si="17"/>
        <v>102</v>
      </c>
      <c r="G103" s="1">
        <f t="shared" si="14"/>
        <v>25</v>
      </c>
      <c r="H103" s="1">
        <f t="shared" si="15"/>
        <v>250</v>
      </c>
      <c r="I103" s="1">
        <f t="shared" si="18"/>
        <v>9.8039215686274508E-3</v>
      </c>
      <c r="J103" s="1">
        <f t="shared" si="19"/>
        <v>9.6035648432698222E-3</v>
      </c>
      <c r="K103" s="1" t="b">
        <f t="shared" si="20"/>
        <v>0</v>
      </c>
      <c r="M103" s="1">
        <f t="shared" si="21"/>
        <v>102</v>
      </c>
      <c r="N103" s="1">
        <f>_xlfn.CEILING.MATH($B$1/M103,1)</f>
        <v>256</v>
      </c>
      <c r="O103" s="1">
        <f>_xlfn.FLOOR.MATH(N103/$B$4,1)</f>
        <v>1</v>
      </c>
      <c r="P103" s="1">
        <f>O103*M103</f>
        <v>102</v>
      </c>
      <c r="Q103" s="1">
        <f t="shared" si="16"/>
        <v>4.608294930875576E-3</v>
      </c>
      <c r="R103" s="1">
        <f>P103/$B$1</f>
        <v>3.9182544560540872E-3</v>
      </c>
      <c r="S103" s="1" t="b">
        <f>R103&gt;Q103</f>
        <v>0</v>
      </c>
    </row>
    <row r="104" spans="6:19" x14ac:dyDescent="0.35">
      <c r="F104" s="1">
        <f t="shared" si="17"/>
        <v>103</v>
      </c>
      <c r="G104" s="1">
        <f t="shared" si="14"/>
        <v>25</v>
      </c>
      <c r="H104" s="1">
        <f t="shared" si="15"/>
        <v>250</v>
      </c>
      <c r="I104" s="1">
        <f t="shared" si="18"/>
        <v>9.7087378640776691E-3</v>
      </c>
      <c r="J104" s="1">
        <f t="shared" si="19"/>
        <v>9.6035648432698222E-3</v>
      </c>
      <c r="K104" s="1" t="b">
        <f t="shared" si="20"/>
        <v>0</v>
      </c>
      <c r="M104" s="1">
        <f t="shared" si="21"/>
        <v>103</v>
      </c>
      <c r="N104" s="1">
        <f>_xlfn.CEILING.MATH($B$1/M104,1)</f>
        <v>253</v>
      </c>
      <c r="O104" s="1">
        <f>_xlfn.FLOOR.MATH(N104/$B$4,1)</f>
        <v>1</v>
      </c>
      <c r="P104" s="1">
        <f>O104*M104</f>
        <v>103</v>
      </c>
      <c r="Q104" s="1">
        <f t="shared" si="16"/>
        <v>4.608294930875576E-3</v>
      </c>
      <c r="R104" s="1">
        <f>P104/$B$1</f>
        <v>3.9566687154271663E-3</v>
      </c>
      <c r="S104" s="1" t="b">
        <f>R104&gt;Q104</f>
        <v>0</v>
      </c>
    </row>
    <row r="105" spans="6:19" x14ac:dyDescent="0.35">
      <c r="F105" s="1">
        <f t="shared" si="17"/>
        <v>104</v>
      </c>
      <c r="G105" s="1">
        <f t="shared" si="14"/>
        <v>25</v>
      </c>
      <c r="H105" s="1">
        <f t="shared" si="15"/>
        <v>250</v>
      </c>
      <c r="I105" s="1">
        <f t="shared" si="18"/>
        <v>9.6153846153846159E-3</v>
      </c>
      <c r="J105" s="1">
        <f t="shared" si="19"/>
        <v>9.6035648432698222E-3</v>
      </c>
      <c r="K105" s="1" t="b">
        <f t="shared" si="20"/>
        <v>0</v>
      </c>
      <c r="M105" s="1">
        <f t="shared" si="21"/>
        <v>104</v>
      </c>
      <c r="N105" s="1">
        <f>_xlfn.CEILING.MATH($B$1/M105,1)</f>
        <v>251</v>
      </c>
      <c r="O105" s="1">
        <f>_xlfn.FLOOR.MATH(N105/$B$4,1)</f>
        <v>1</v>
      </c>
      <c r="P105" s="1">
        <f>O105*M105</f>
        <v>104</v>
      </c>
      <c r="Q105" s="1">
        <f t="shared" si="16"/>
        <v>4.608294930875576E-3</v>
      </c>
      <c r="R105" s="1">
        <f>P105/$B$1</f>
        <v>3.9950829748002462E-3</v>
      </c>
      <c r="S105" s="1" t="b">
        <f>R105&gt;Q105</f>
        <v>0</v>
      </c>
    </row>
    <row r="106" spans="6:19" x14ac:dyDescent="0.35">
      <c r="F106" s="1">
        <f t="shared" si="17"/>
        <v>105</v>
      </c>
      <c r="G106" s="1">
        <f t="shared" si="14"/>
        <v>24</v>
      </c>
      <c r="H106" s="1">
        <f t="shared" si="15"/>
        <v>240</v>
      </c>
      <c r="I106" s="1">
        <f t="shared" si="18"/>
        <v>9.5238095238095247E-3</v>
      </c>
      <c r="J106" s="1">
        <f t="shared" si="19"/>
        <v>9.2194222495390298E-3</v>
      </c>
      <c r="K106" s="1" t="b">
        <f t="shared" si="20"/>
        <v>0</v>
      </c>
      <c r="M106" s="1">
        <f t="shared" si="21"/>
        <v>105</v>
      </c>
      <c r="N106" s="1">
        <f>_xlfn.CEILING.MATH($B$1/M106,1)</f>
        <v>248</v>
      </c>
      <c r="O106" s="1">
        <f>_xlfn.FLOOR.MATH(N106/$B$4,1)</f>
        <v>1</v>
      </c>
      <c r="P106" s="1">
        <f>O106*M106</f>
        <v>105</v>
      </c>
      <c r="Q106" s="1">
        <f t="shared" si="16"/>
        <v>4.608294930875576E-3</v>
      </c>
      <c r="R106" s="1">
        <f>P106/$B$1</f>
        <v>4.0334972341733253E-3</v>
      </c>
      <c r="S106" s="1" t="b">
        <f>R106&gt;Q106</f>
        <v>0</v>
      </c>
    </row>
    <row r="107" spans="6:19" x14ac:dyDescent="0.35">
      <c r="F107" s="1">
        <f t="shared" si="17"/>
        <v>106</v>
      </c>
      <c r="G107" s="1">
        <f t="shared" si="14"/>
        <v>24</v>
      </c>
      <c r="H107" s="1">
        <f t="shared" si="15"/>
        <v>240</v>
      </c>
      <c r="I107" s="1">
        <f t="shared" si="18"/>
        <v>9.433962264150943E-3</v>
      </c>
      <c r="J107" s="1">
        <f t="shared" si="19"/>
        <v>9.2194222495390298E-3</v>
      </c>
      <c r="K107" s="1" t="b">
        <f t="shared" si="20"/>
        <v>0</v>
      </c>
      <c r="M107" s="1">
        <f t="shared" si="21"/>
        <v>106</v>
      </c>
      <c r="N107" s="1">
        <f>_xlfn.CEILING.MATH($B$1/M107,1)</f>
        <v>246</v>
      </c>
      <c r="O107" s="1">
        <f>_xlfn.FLOOR.MATH(N107/$B$4,1)</f>
        <v>1</v>
      </c>
      <c r="P107" s="1">
        <f>O107*M107</f>
        <v>106</v>
      </c>
      <c r="Q107" s="1">
        <f t="shared" si="16"/>
        <v>4.608294930875576E-3</v>
      </c>
      <c r="R107" s="1">
        <f>P107/$B$1</f>
        <v>4.0719114935464044E-3</v>
      </c>
      <c r="S107" s="1" t="b">
        <f>R107&gt;Q107</f>
        <v>0</v>
      </c>
    </row>
    <row r="108" spans="6:19" x14ac:dyDescent="0.35">
      <c r="F108" s="1">
        <f t="shared" si="17"/>
        <v>107</v>
      </c>
      <c r="G108" s="1">
        <f t="shared" si="14"/>
        <v>24</v>
      </c>
      <c r="H108" s="1">
        <f t="shared" si="15"/>
        <v>240</v>
      </c>
      <c r="I108" s="1">
        <f t="shared" si="18"/>
        <v>9.3457943925233638E-3</v>
      </c>
      <c r="J108" s="1">
        <f t="shared" si="19"/>
        <v>9.2194222495390298E-3</v>
      </c>
      <c r="K108" s="1" t="b">
        <f t="shared" si="20"/>
        <v>0</v>
      </c>
      <c r="M108" s="1">
        <f t="shared" si="21"/>
        <v>107</v>
      </c>
      <c r="N108" s="1">
        <f>_xlfn.CEILING.MATH($B$1/M108,1)</f>
        <v>244</v>
      </c>
      <c r="O108" s="1">
        <f>_xlfn.FLOOR.MATH(N108/$B$4,1)</f>
        <v>1</v>
      </c>
      <c r="P108" s="1">
        <f>O108*M108</f>
        <v>107</v>
      </c>
      <c r="Q108" s="1">
        <f t="shared" si="16"/>
        <v>4.608294930875576E-3</v>
      </c>
      <c r="R108" s="1">
        <f>P108/$B$1</f>
        <v>4.1103257529194834E-3</v>
      </c>
      <c r="S108" s="1" t="b">
        <f>R108&gt;Q108</f>
        <v>0</v>
      </c>
    </row>
    <row r="109" spans="6:19" x14ac:dyDescent="0.35">
      <c r="F109" s="1">
        <f t="shared" si="17"/>
        <v>108</v>
      </c>
      <c r="G109" s="1">
        <f t="shared" si="14"/>
        <v>24</v>
      </c>
      <c r="H109" s="1">
        <f t="shared" si="15"/>
        <v>240</v>
      </c>
      <c r="I109" s="1">
        <f t="shared" si="18"/>
        <v>9.2592592592592587E-3</v>
      </c>
      <c r="J109" s="1">
        <f t="shared" si="19"/>
        <v>9.2194222495390298E-3</v>
      </c>
      <c r="K109" s="1" t="b">
        <f t="shared" si="20"/>
        <v>0</v>
      </c>
      <c r="M109" s="1">
        <f t="shared" si="21"/>
        <v>108</v>
      </c>
      <c r="N109" s="1">
        <f>_xlfn.CEILING.MATH($B$1/M109,1)</f>
        <v>242</v>
      </c>
      <c r="O109" s="1">
        <f>_xlfn.FLOOR.MATH(N109/$B$4,1)</f>
        <v>1</v>
      </c>
      <c r="P109" s="1">
        <f>O109*M109</f>
        <v>108</v>
      </c>
      <c r="Q109" s="1">
        <f t="shared" si="16"/>
        <v>4.608294930875576E-3</v>
      </c>
      <c r="R109" s="1">
        <f>P109/$B$1</f>
        <v>4.1487400122925634E-3</v>
      </c>
      <c r="S109" s="1" t="b">
        <f>R109&gt;Q109</f>
        <v>0</v>
      </c>
    </row>
    <row r="110" spans="6:19" x14ac:dyDescent="0.35">
      <c r="F110" s="1">
        <f t="shared" si="17"/>
        <v>109</v>
      </c>
      <c r="G110" s="1">
        <f t="shared" si="14"/>
        <v>23</v>
      </c>
      <c r="H110" s="1">
        <f t="shared" si="15"/>
        <v>230</v>
      </c>
      <c r="I110" s="1">
        <f t="shared" si="18"/>
        <v>9.1743119266055051E-3</v>
      </c>
      <c r="J110" s="1">
        <f t="shared" si="19"/>
        <v>8.8352796558082355E-3</v>
      </c>
      <c r="K110" s="1" t="b">
        <f t="shared" si="20"/>
        <v>0</v>
      </c>
      <c r="M110" s="1">
        <f t="shared" si="21"/>
        <v>109</v>
      </c>
      <c r="N110" s="1">
        <f>_xlfn.CEILING.MATH($B$1/M110,1)</f>
        <v>239</v>
      </c>
      <c r="O110" s="1">
        <f>_xlfn.FLOOR.MATH(N110/$B$4,1)</f>
        <v>1</v>
      </c>
      <c r="P110" s="1">
        <f>O110*M110</f>
        <v>109</v>
      </c>
      <c r="Q110" s="1">
        <f t="shared" si="16"/>
        <v>4.608294930875576E-3</v>
      </c>
      <c r="R110" s="1">
        <f>P110/$B$1</f>
        <v>4.1871542716656425E-3</v>
      </c>
      <c r="S110" s="1" t="b">
        <f>R110&gt;Q110</f>
        <v>0</v>
      </c>
    </row>
    <row r="111" spans="6:19" x14ac:dyDescent="0.35">
      <c r="F111" s="1">
        <f t="shared" si="17"/>
        <v>110</v>
      </c>
      <c r="G111" s="1">
        <f t="shared" si="14"/>
        <v>23</v>
      </c>
      <c r="H111" s="1">
        <f t="shared" si="15"/>
        <v>230</v>
      </c>
      <c r="I111" s="1">
        <f t="shared" si="18"/>
        <v>9.0909090909090905E-3</v>
      </c>
      <c r="J111" s="1">
        <f t="shared" si="19"/>
        <v>8.8352796558082355E-3</v>
      </c>
      <c r="K111" s="1" t="b">
        <f t="shared" si="20"/>
        <v>0</v>
      </c>
      <c r="M111" s="1">
        <f t="shared" si="21"/>
        <v>110</v>
      </c>
      <c r="N111" s="1">
        <f>_xlfn.CEILING.MATH($B$1/M111,1)</f>
        <v>237</v>
      </c>
      <c r="O111" s="1">
        <f>_xlfn.FLOOR.MATH(N111/$B$4,1)</f>
        <v>1</v>
      </c>
      <c r="P111" s="1">
        <f>O111*M111</f>
        <v>110</v>
      </c>
      <c r="Q111" s="1">
        <f t="shared" si="16"/>
        <v>4.608294930875576E-3</v>
      </c>
      <c r="R111" s="1">
        <f>P111/$B$1</f>
        <v>4.2255685310387215E-3</v>
      </c>
      <c r="S111" s="1" t="b">
        <f>R111&gt;Q111</f>
        <v>0</v>
      </c>
    </row>
    <row r="112" spans="6:19" x14ac:dyDescent="0.35">
      <c r="F112" s="1">
        <f t="shared" si="17"/>
        <v>111</v>
      </c>
      <c r="G112" s="1">
        <f t="shared" si="14"/>
        <v>23</v>
      </c>
      <c r="H112" s="1">
        <f t="shared" si="15"/>
        <v>230</v>
      </c>
      <c r="I112" s="1">
        <f t="shared" si="18"/>
        <v>9.0090090090090089E-3</v>
      </c>
      <c r="J112" s="1">
        <f t="shared" si="19"/>
        <v>8.8352796558082355E-3</v>
      </c>
      <c r="K112" s="1" t="b">
        <f t="shared" si="20"/>
        <v>0</v>
      </c>
      <c r="M112" s="1">
        <f t="shared" si="21"/>
        <v>111</v>
      </c>
      <c r="N112" s="1">
        <f>_xlfn.CEILING.MATH($B$1/M112,1)</f>
        <v>235</v>
      </c>
      <c r="O112" s="1">
        <f>_xlfn.FLOOR.MATH(N112/$B$4,1)</f>
        <v>1</v>
      </c>
      <c r="P112" s="1">
        <f>O112*M112</f>
        <v>111</v>
      </c>
      <c r="Q112" s="1">
        <f t="shared" si="16"/>
        <v>4.608294930875576E-3</v>
      </c>
      <c r="R112" s="1">
        <f>P112/$B$1</f>
        <v>4.2639827904118006E-3</v>
      </c>
      <c r="S112" s="1" t="b">
        <f>R112&gt;Q112</f>
        <v>0</v>
      </c>
    </row>
    <row r="113" spans="6:19" x14ac:dyDescent="0.35">
      <c r="F113" s="1">
        <f t="shared" si="17"/>
        <v>112</v>
      </c>
      <c r="G113" s="1">
        <f t="shared" si="14"/>
        <v>23</v>
      </c>
      <c r="H113" s="1">
        <f t="shared" si="15"/>
        <v>230</v>
      </c>
      <c r="I113" s="1">
        <f t="shared" si="18"/>
        <v>8.9285714285714281E-3</v>
      </c>
      <c r="J113" s="1">
        <f t="shared" si="19"/>
        <v>8.8352796558082355E-3</v>
      </c>
      <c r="K113" s="1" t="b">
        <f t="shared" si="20"/>
        <v>0</v>
      </c>
      <c r="M113" s="1">
        <f t="shared" si="21"/>
        <v>112</v>
      </c>
      <c r="N113" s="1">
        <f>_xlfn.CEILING.MATH($B$1/M113,1)</f>
        <v>233</v>
      </c>
      <c r="O113" s="1">
        <f>_xlfn.FLOOR.MATH(N113/$B$4,1)</f>
        <v>1</v>
      </c>
      <c r="P113" s="1">
        <f>O113*M113</f>
        <v>112</v>
      </c>
      <c r="Q113" s="1">
        <f t="shared" si="16"/>
        <v>4.608294930875576E-3</v>
      </c>
      <c r="R113" s="1">
        <f>P113/$B$1</f>
        <v>4.3023970497848806E-3</v>
      </c>
      <c r="S113" s="1" t="b">
        <f>R113&gt;Q113</f>
        <v>0</v>
      </c>
    </row>
    <row r="114" spans="6:19" x14ac:dyDescent="0.35">
      <c r="F114" s="1">
        <f t="shared" si="17"/>
        <v>113</v>
      </c>
      <c r="G114" s="1">
        <f t="shared" si="14"/>
        <v>23</v>
      </c>
      <c r="H114" s="1">
        <f t="shared" si="15"/>
        <v>230</v>
      </c>
      <c r="I114" s="1">
        <f t="shared" si="18"/>
        <v>8.8495575221238937E-3</v>
      </c>
      <c r="J114" s="1">
        <f t="shared" si="19"/>
        <v>8.8352796558082355E-3</v>
      </c>
      <c r="K114" s="1" t="b">
        <f t="shared" si="20"/>
        <v>0</v>
      </c>
      <c r="M114" s="1">
        <f t="shared" si="21"/>
        <v>113</v>
      </c>
      <c r="N114" s="1">
        <f>_xlfn.CEILING.MATH($B$1/M114,1)</f>
        <v>231</v>
      </c>
      <c r="O114" s="1">
        <f>_xlfn.FLOOR.MATH(N114/$B$4,1)</f>
        <v>1</v>
      </c>
      <c r="P114" s="1">
        <f>O114*M114</f>
        <v>113</v>
      </c>
      <c r="Q114" s="1">
        <f t="shared" si="16"/>
        <v>4.608294930875576E-3</v>
      </c>
      <c r="R114" s="1">
        <f>P114/$B$1</f>
        <v>4.3408113091579596E-3</v>
      </c>
      <c r="S114" s="1" t="b">
        <f>R114&gt;Q114</f>
        <v>0</v>
      </c>
    </row>
    <row r="115" spans="6:19" x14ac:dyDescent="0.35">
      <c r="F115" s="1">
        <f t="shared" si="17"/>
        <v>114</v>
      </c>
      <c r="G115" s="1">
        <f t="shared" si="14"/>
        <v>22</v>
      </c>
      <c r="H115" s="1">
        <f t="shared" si="15"/>
        <v>220</v>
      </c>
      <c r="I115" s="1">
        <f t="shared" si="18"/>
        <v>8.771929824561403E-3</v>
      </c>
      <c r="J115" s="1">
        <f t="shared" si="19"/>
        <v>8.4511370620774431E-3</v>
      </c>
      <c r="K115" s="1" t="b">
        <f t="shared" si="20"/>
        <v>0</v>
      </c>
      <c r="M115" s="1">
        <f t="shared" si="21"/>
        <v>114</v>
      </c>
      <c r="N115" s="1">
        <f>_xlfn.CEILING.MATH($B$1/M115,1)</f>
        <v>229</v>
      </c>
      <c r="O115" s="1">
        <f>_xlfn.FLOOR.MATH(N115/$B$4,1)</f>
        <v>1</v>
      </c>
      <c r="P115" s="1">
        <f>O115*M115</f>
        <v>114</v>
      </c>
      <c r="Q115" s="1">
        <f t="shared" si="16"/>
        <v>4.608294930875576E-3</v>
      </c>
      <c r="R115" s="1">
        <f>P115/$B$1</f>
        <v>4.3792255685310387E-3</v>
      </c>
      <c r="S115" s="1" t="b">
        <f>R115&gt;Q115</f>
        <v>0</v>
      </c>
    </row>
    <row r="116" spans="6:19" x14ac:dyDescent="0.35">
      <c r="F116" s="1">
        <f t="shared" si="17"/>
        <v>115</v>
      </c>
      <c r="G116" s="1">
        <f t="shared" si="14"/>
        <v>22</v>
      </c>
      <c r="H116" s="1">
        <f t="shared" si="15"/>
        <v>220</v>
      </c>
      <c r="I116" s="1">
        <f t="shared" si="18"/>
        <v>8.6956521739130436E-3</v>
      </c>
      <c r="J116" s="1">
        <f t="shared" si="19"/>
        <v>8.4511370620774431E-3</v>
      </c>
      <c r="K116" s="1" t="b">
        <f t="shared" si="20"/>
        <v>0</v>
      </c>
      <c r="M116" s="1">
        <f t="shared" si="21"/>
        <v>115</v>
      </c>
      <c r="N116" s="1">
        <f>_xlfn.CEILING.MATH($B$1/M116,1)</f>
        <v>227</v>
      </c>
      <c r="O116" s="1">
        <f>_xlfn.FLOOR.MATH(N116/$B$4,1)</f>
        <v>1</v>
      </c>
      <c r="P116" s="1">
        <f>O116*M116</f>
        <v>115</v>
      </c>
      <c r="Q116" s="1">
        <f t="shared" si="16"/>
        <v>4.608294930875576E-3</v>
      </c>
      <c r="R116" s="1">
        <f>P116/$B$1</f>
        <v>4.4176398279041178E-3</v>
      </c>
      <c r="S116" s="1" t="b">
        <f>R116&gt;Q116</f>
        <v>0</v>
      </c>
    </row>
    <row r="117" spans="6:19" x14ac:dyDescent="0.35">
      <c r="F117" s="1">
        <f t="shared" si="17"/>
        <v>116</v>
      </c>
      <c r="G117" s="1">
        <f t="shared" si="14"/>
        <v>22</v>
      </c>
      <c r="H117" s="1">
        <f t="shared" si="15"/>
        <v>220</v>
      </c>
      <c r="I117" s="1">
        <f t="shared" si="18"/>
        <v>8.6206896551724137E-3</v>
      </c>
      <c r="J117" s="1">
        <f t="shared" si="19"/>
        <v>8.4511370620774431E-3</v>
      </c>
      <c r="K117" s="1" t="b">
        <f t="shared" si="20"/>
        <v>0</v>
      </c>
      <c r="M117" s="1">
        <f t="shared" si="21"/>
        <v>116</v>
      </c>
      <c r="N117" s="1">
        <f>_xlfn.CEILING.MATH($B$1/M117,1)</f>
        <v>225</v>
      </c>
      <c r="O117" s="1">
        <f>_xlfn.FLOOR.MATH(N117/$B$4,1)</f>
        <v>1</v>
      </c>
      <c r="P117" s="1">
        <f>O117*M117</f>
        <v>116</v>
      </c>
      <c r="Q117" s="1">
        <f t="shared" si="16"/>
        <v>4.608294930875576E-3</v>
      </c>
      <c r="R117" s="1">
        <f>P117/$B$1</f>
        <v>4.4560540872771977E-3</v>
      </c>
      <c r="S117" s="1" t="b">
        <f>R117&gt;Q117</f>
        <v>0</v>
      </c>
    </row>
    <row r="118" spans="6:19" x14ac:dyDescent="0.35">
      <c r="F118" s="1">
        <f t="shared" si="17"/>
        <v>117</v>
      </c>
      <c r="G118" s="1">
        <f t="shared" si="14"/>
        <v>22</v>
      </c>
      <c r="H118" s="1">
        <f t="shared" si="15"/>
        <v>220</v>
      </c>
      <c r="I118" s="1">
        <f t="shared" si="18"/>
        <v>8.5470085470085479E-3</v>
      </c>
      <c r="J118" s="1">
        <f t="shared" si="19"/>
        <v>8.4511370620774431E-3</v>
      </c>
      <c r="K118" s="1" t="b">
        <f t="shared" si="20"/>
        <v>0</v>
      </c>
      <c r="M118" s="1">
        <f t="shared" si="21"/>
        <v>117</v>
      </c>
      <c r="N118" s="1">
        <f>_xlfn.CEILING.MATH($B$1/M118,1)</f>
        <v>223</v>
      </c>
      <c r="O118" s="1">
        <f>_xlfn.FLOOR.MATH(N118/$B$4,1)</f>
        <v>1</v>
      </c>
      <c r="P118" s="1">
        <f>O118*M118</f>
        <v>117</v>
      </c>
      <c r="Q118" s="1">
        <f t="shared" si="16"/>
        <v>4.608294930875576E-3</v>
      </c>
      <c r="R118" s="1">
        <f>P118/$B$1</f>
        <v>4.4944683466502768E-3</v>
      </c>
      <c r="S118" s="1" t="b">
        <f>R118&gt;Q118</f>
        <v>0</v>
      </c>
    </row>
    <row r="119" spans="6:19" x14ac:dyDescent="0.35">
      <c r="F119" s="1">
        <f t="shared" si="17"/>
        <v>118</v>
      </c>
      <c r="G119" s="1">
        <f t="shared" si="14"/>
        <v>22</v>
      </c>
      <c r="H119" s="1">
        <f t="shared" si="15"/>
        <v>220</v>
      </c>
      <c r="I119" s="1">
        <f t="shared" si="18"/>
        <v>8.4745762711864406E-3</v>
      </c>
      <c r="J119" s="1">
        <f t="shared" si="19"/>
        <v>8.4511370620774431E-3</v>
      </c>
      <c r="K119" s="1" t="b">
        <f t="shared" si="20"/>
        <v>0</v>
      </c>
      <c r="M119" s="1">
        <f t="shared" si="21"/>
        <v>118</v>
      </c>
      <c r="N119" s="1">
        <f>_xlfn.CEILING.MATH($B$1/M119,1)</f>
        <v>221</v>
      </c>
      <c r="O119" s="1">
        <f>_xlfn.FLOOR.MATH(N119/$B$4,1)</f>
        <v>1</v>
      </c>
      <c r="P119" s="1">
        <f>O119*M119</f>
        <v>118</v>
      </c>
      <c r="Q119" s="1">
        <f t="shared" si="16"/>
        <v>4.608294930875576E-3</v>
      </c>
      <c r="R119" s="1">
        <f>P119/$B$1</f>
        <v>4.5328826060233559E-3</v>
      </c>
      <c r="S119" s="1" t="b">
        <f>R119&gt;Q119</f>
        <v>0</v>
      </c>
    </row>
    <row r="120" spans="6:19" x14ac:dyDescent="0.35">
      <c r="F120" s="1">
        <f t="shared" si="17"/>
        <v>119</v>
      </c>
      <c r="G120" s="1">
        <f t="shared" si="14"/>
        <v>21</v>
      </c>
      <c r="H120" s="1">
        <f t="shared" si="15"/>
        <v>210</v>
      </c>
      <c r="I120" s="1">
        <f t="shared" si="18"/>
        <v>8.4033613445378148E-3</v>
      </c>
      <c r="J120" s="1">
        <f t="shared" si="19"/>
        <v>8.0669944683466506E-3</v>
      </c>
      <c r="K120" s="1" t="b">
        <f t="shared" si="20"/>
        <v>0</v>
      </c>
      <c r="M120" s="1">
        <f t="shared" si="21"/>
        <v>119</v>
      </c>
      <c r="N120" s="1">
        <f>_xlfn.CEILING.MATH($B$1/M120,1)</f>
        <v>219</v>
      </c>
      <c r="O120" s="1">
        <f>_xlfn.FLOOR.MATH(N120/$B$4,1)</f>
        <v>1</v>
      </c>
      <c r="P120" s="1">
        <f>O120*M120</f>
        <v>119</v>
      </c>
      <c r="Q120" s="1">
        <f t="shared" si="16"/>
        <v>4.608294930875576E-3</v>
      </c>
      <c r="R120" s="1">
        <f>P120/$B$1</f>
        <v>4.5712968653964349E-3</v>
      </c>
      <c r="S120" s="1" t="b">
        <f>R120&gt;Q120</f>
        <v>0</v>
      </c>
    </row>
    <row r="121" spans="6:19" x14ac:dyDescent="0.35">
      <c r="F121" s="1">
        <f t="shared" si="17"/>
        <v>120</v>
      </c>
      <c r="G121" s="1">
        <f t="shared" si="14"/>
        <v>21</v>
      </c>
      <c r="H121" s="1">
        <f t="shared" si="15"/>
        <v>210</v>
      </c>
      <c r="I121" s="1">
        <f t="shared" si="18"/>
        <v>8.3333333333333332E-3</v>
      </c>
      <c r="J121" s="1">
        <f t="shared" si="19"/>
        <v>8.0669944683466506E-3</v>
      </c>
      <c r="K121" s="1" t="b">
        <f t="shared" si="20"/>
        <v>0</v>
      </c>
      <c r="M121" s="1">
        <f t="shared" si="21"/>
        <v>120</v>
      </c>
      <c r="N121" s="1">
        <f>_xlfn.CEILING.MATH($B$1/M121,1)</f>
        <v>217</v>
      </c>
      <c r="O121" s="1">
        <f>_xlfn.FLOOR.MATH(N121/$B$4,1)</f>
        <v>1</v>
      </c>
      <c r="P121" s="1">
        <f>O121*M121</f>
        <v>120</v>
      </c>
      <c r="Q121" s="1">
        <f t="shared" si="16"/>
        <v>4.608294930875576E-3</v>
      </c>
      <c r="R121" s="1">
        <f>P121/$B$1</f>
        <v>4.6097111247695149E-3</v>
      </c>
      <c r="S121" s="1" t="b">
        <f>R121&gt;Q121</f>
        <v>1</v>
      </c>
    </row>
    <row r="122" spans="6:19" x14ac:dyDescent="0.35">
      <c r="F122" s="1">
        <f t="shared" si="17"/>
        <v>121</v>
      </c>
      <c r="G122" s="1">
        <f t="shared" si="14"/>
        <v>21</v>
      </c>
      <c r="H122" s="1">
        <f t="shared" si="15"/>
        <v>210</v>
      </c>
      <c r="I122" s="1">
        <f t="shared" si="18"/>
        <v>8.2644628099173556E-3</v>
      </c>
      <c r="J122" s="1">
        <f t="shared" si="19"/>
        <v>8.0669944683466506E-3</v>
      </c>
      <c r="K122" s="1" t="b">
        <f t="shared" si="20"/>
        <v>0</v>
      </c>
      <c r="M122" s="1">
        <f t="shared" si="21"/>
        <v>121</v>
      </c>
      <c r="N122" s="1">
        <f>_xlfn.CEILING.MATH($B$1/M122,1)</f>
        <v>216</v>
      </c>
      <c r="O122" s="1">
        <f>_xlfn.FLOOR.MATH(N122/$B$4,1)</f>
        <v>0</v>
      </c>
      <c r="P122" s="1">
        <f>O122*M122</f>
        <v>0</v>
      </c>
      <c r="Q122" s="1">
        <f t="shared" si="16"/>
        <v>4.608294930875576E-3</v>
      </c>
      <c r="R122" s="1">
        <f>P122/$B$1</f>
        <v>0</v>
      </c>
      <c r="S122" s="1" t="b">
        <f>R122&gt;Q122</f>
        <v>0</v>
      </c>
    </row>
    <row r="123" spans="6:19" x14ac:dyDescent="0.35">
      <c r="F123" s="1">
        <f t="shared" si="17"/>
        <v>122</v>
      </c>
      <c r="G123" s="1">
        <f t="shared" si="14"/>
        <v>21</v>
      </c>
      <c r="H123" s="1">
        <f t="shared" si="15"/>
        <v>210</v>
      </c>
      <c r="I123" s="1">
        <f t="shared" si="18"/>
        <v>8.1967213114754103E-3</v>
      </c>
      <c r="J123" s="1">
        <f t="shared" si="19"/>
        <v>8.0669944683466506E-3</v>
      </c>
      <c r="K123" s="1" t="b">
        <f t="shared" si="20"/>
        <v>0</v>
      </c>
      <c r="M123" s="1">
        <f t="shared" si="21"/>
        <v>122</v>
      </c>
      <c r="N123" s="1">
        <f>_xlfn.CEILING.MATH($B$1/M123,1)</f>
        <v>214</v>
      </c>
      <c r="O123" s="1">
        <f>_xlfn.FLOOR.MATH(N123/$B$4,1)</f>
        <v>0</v>
      </c>
      <c r="P123" s="1">
        <f>O123*M123</f>
        <v>0</v>
      </c>
      <c r="Q123" s="1">
        <f t="shared" si="16"/>
        <v>4.608294930875576E-3</v>
      </c>
      <c r="R123" s="1">
        <f>P123/$B$1</f>
        <v>0</v>
      </c>
      <c r="S123" s="1" t="b">
        <f>R123&gt;Q123</f>
        <v>0</v>
      </c>
    </row>
    <row r="124" spans="6:19" x14ac:dyDescent="0.35">
      <c r="F124" s="1">
        <f t="shared" si="17"/>
        <v>123</v>
      </c>
      <c r="G124" s="1">
        <f t="shared" si="14"/>
        <v>21</v>
      </c>
      <c r="H124" s="1">
        <f t="shared" si="15"/>
        <v>210</v>
      </c>
      <c r="I124" s="1">
        <f t="shared" si="18"/>
        <v>8.130081300813009E-3</v>
      </c>
      <c r="J124" s="1">
        <f t="shared" si="19"/>
        <v>8.0669944683466506E-3</v>
      </c>
      <c r="K124" s="1" t="b">
        <f t="shared" si="20"/>
        <v>0</v>
      </c>
      <c r="M124" s="1">
        <f t="shared" si="21"/>
        <v>123</v>
      </c>
      <c r="N124" s="1">
        <f>_xlfn.CEILING.MATH($B$1/M124,1)</f>
        <v>212</v>
      </c>
      <c r="O124" s="1">
        <f>_xlfn.FLOOR.MATH(N124/$B$4,1)</f>
        <v>0</v>
      </c>
      <c r="P124" s="1">
        <f>O124*M124</f>
        <v>0</v>
      </c>
      <c r="Q124" s="1">
        <f t="shared" si="16"/>
        <v>4.608294930875576E-3</v>
      </c>
      <c r="R124" s="1">
        <f>P124/$B$1</f>
        <v>0</v>
      </c>
      <c r="S124" s="1" t="b">
        <f>R124&gt;Q124</f>
        <v>0</v>
      </c>
    </row>
    <row r="125" spans="6:19" x14ac:dyDescent="0.35">
      <c r="F125" s="1">
        <f t="shared" si="17"/>
        <v>124</v>
      </c>
      <c r="G125" s="1">
        <f t="shared" si="14"/>
        <v>21</v>
      </c>
      <c r="H125" s="1">
        <f t="shared" si="15"/>
        <v>210</v>
      </c>
      <c r="I125" s="1">
        <f t="shared" si="18"/>
        <v>8.0645161290322578E-3</v>
      </c>
      <c r="J125" s="1">
        <f t="shared" si="19"/>
        <v>8.0669944683466506E-3</v>
      </c>
      <c r="K125" s="1" t="b">
        <f t="shared" si="20"/>
        <v>1</v>
      </c>
      <c r="M125" s="1">
        <f t="shared" si="21"/>
        <v>124</v>
      </c>
      <c r="N125" s="1">
        <f>_xlfn.CEILING.MATH($B$1/M125,1)</f>
        <v>210</v>
      </c>
      <c r="O125" s="1">
        <f>_xlfn.FLOOR.MATH(N125/$B$4,1)</f>
        <v>0</v>
      </c>
      <c r="P125" s="1">
        <f>O125*M125</f>
        <v>0</v>
      </c>
      <c r="Q125" s="1">
        <f t="shared" si="16"/>
        <v>4.608294930875576E-3</v>
      </c>
      <c r="R125" s="1">
        <f>P125/$B$1</f>
        <v>0</v>
      </c>
      <c r="S125" s="1" t="b">
        <f>R125&gt;Q125</f>
        <v>0</v>
      </c>
    </row>
    <row r="126" spans="6:19" x14ac:dyDescent="0.35">
      <c r="F126" s="1">
        <f t="shared" si="17"/>
        <v>125</v>
      </c>
      <c r="G126" s="1">
        <f t="shared" si="14"/>
        <v>20</v>
      </c>
      <c r="H126" s="1">
        <f t="shared" si="15"/>
        <v>200</v>
      </c>
      <c r="I126" s="1">
        <f t="shared" si="18"/>
        <v>8.0000000000000002E-3</v>
      </c>
      <c r="J126" s="1">
        <f t="shared" si="19"/>
        <v>7.6828518746158573E-3</v>
      </c>
      <c r="K126" s="1" t="b">
        <f t="shared" si="20"/>
        <v>0</v>
      </c>
      <c r="M126" s="1">
        <f t="shared" si="21"/>
        <v>125</v>
      </c>
      <c r="N126" s="1">
        <f>_xlfn.CEILING.MATH($B$1/M126,1)</f>
        <v>209</v>
      </c>
      <c r="O126" s="1">
        <f>_xlfn.FLOOR.MATH(N126/$B$4,1)</f>
        <v>0</v>
      </c>
      <c r="P126" s="1">
        <f>O126*M126</f>
        <v>0</v>
      </c>
      <c r="Q126" s="1">
        <f t="shared" si="16"/>
        <v>4.608294930875576E-3</v>
      </c>
      <c r="R126" s="1">
        <f>P126/$B$1</f>
        <v>0</v>
      </c>
      <c r="S126" s="1" t="b">
        <f>R126&gt;Q126</f>
        <v>0</v>
      </c>
    </row>
    <row r="127" spans="6:19" x14ac:dyDescent="0.35">
      <c r="F127" s="1">
        <f t="shared" si="17"/>
        <v>126</v>
      </c>
      <c r="G127" s="1">
        <f t="shared" si="14"/>
        <v>20</v>
      </c>
      <c r="H127" s="1">
        <f t="shared" si="15"/>
        <v>200</v>
      </c>
      <c r="I127" s="1">
        <f t="shared" si="18"/>
        <v>7.9365079365079361E-3</v>
      </c>
      <c r="J127" s="1">
        <f t="shared" si="19"/>
        <v>7.6828518746158573E-3</v>
      </c>
      <c r="K127" s="1" t="b">
        <f t="shared" si="20"/>
        <v>0</v>
      </c>
      <c r="M127" s="1">
        <f t="shared" si="21"/>
        <v>126</v>
      </c>
      <c r="N127" s="1">
        <f>_xlfn.CEILING.MATH($B$1/M127,1)</f>
        <v>207</v>
      </c>
      <c r="O127" s="1">
        <f>_xlfn.FLOOR.MATH(N127/$B$4,1)</f>
        <v>0</v>
      </c>
      <c r="P127" s="1">
        <f>O127*M127</f>
        <v>0</v>
      </c>
      <c r="Q127" s="1">
        <f t="shared" si="16"/>
        <v>4.608294930875576E-3</v>
      </c>
      <c r="R127" s="1">
        <f>P127/$B$1</f>
        <v>0</v>
      </c>
      <c r="S127" s="1" t="b">
        <f>R127&gt;Q127</f>
        <v>0</v>
      </c>
    </row>
    <row r="128" spans="6:19" x14ac:dyDescent="0.35">
      <c r="F128" s="1">
        <f t="shared" si="17"/>
        <v>127</v>
      </c>
      <c r="G128" s="1">
        <f t="shared" si="14"/>
        <v>20</v>
      </c>
      <c r="H128" s="1">
        <f t="shared" si="15"/>
        <v>200</v>
      </c>
      <c r="I128" s="1">
        <f t="shared" si="18"/>
        <v>7.874015748031496E-3</v>
      </c>
      <c r="J128" s="1">
        <f t="shared" si="19"/>
        <v>7.6828518746158573E-3</v>
      </c>
      <c r="K128" s="1" t="b">
        <f t="shared" si="20"/>
        <v>0</v>
      </c>
      <c r="M128" s="1">
        <f t="shared" si="21"/>
        <v>127</v>
      </c>
      <c r="N128" s="1">
        <f>_xlfn.CEILING.MATH($B$1/M128,1)</f>
        <v>205</v>
      </c>
      <c r="O128" s="1">
        <f>_xlfn.FLOOR.MATH(N128/$B$4,1)</f>
        <v>0</v>
      </c>
      <c r="P128" s="1">
        <f>O128*M128</f>
        <v>0</v>
      </c>
      <c r="Q128" s="1">
        <f t="shared" si="16"/>
        <v>4.608294930875576E-3</v>
      </c>
      <c r="R128" s="1">
        <f>P128/$B$1</f>
        <v>0</v>
      </c>
      <c r="S128" s="1" t="b">
        <f>R128&gt;Q128</f>
        <v>0</v>
      </c>
    </row>
    <row r="129" spans="6:19" x14ac:dyDescent="0.35">
      <c r="F129" s="1">
        <f t="shared" si="17"/>
        <v>128</v>
      </c>
      <c r="G129" s="1">
        <f t="shared" si="14"/>
        <v>20</v>
      </c>
      <c r="H129" s="1">
        <f t="shared" si="15"/>
        <v>200</v>
      </c>
      <c r="I129" s="1">
        <f t="shared" si="18"/>
        <v>7.8125E-3</v>
      </c>
      <c r="J129" s="1">
        <f t="shared" si="19"/>
        <v>7.6828518746158573E-3</v>
      </c>
      <c r="K129" s="1" t="b">
        <f t="shared" si="20"/>
        <v>0</v>
      </c>
      <c r="M129" s="1">
        <f t="shared" si="21"/>
        <v>128</v>
      </c>
      <c r="N129" s="1">
        <f>_xlfn.CEILING.MATH($B$1/M129,1)</f>
        <v>204</v>
      </c>
      <c r="O129" s="1">
        <f>_xlfn.FLOOR.MATH(N129/$B$4,1)</f>
        <v>0</v>
      </c>
      <c r="P129" s="1">
        <f>O129*M129</f>
        <v>0</v>
      </c>
      <c r="Q129" s="1">
        <f t="shared" si="16"/>
        <v>4.608294930875576E-3</v>
      </c>
      <c r="R129" s="1">
        <f>P129/$B$1</f>
        <v>0</v>
      </c>
      <c r="S129" s="1" t="b">
        <f>R129&gt;Q129</f>
        <v>0</v>
      </c>
    </row>
    <row r="130" spans="6:19" x14ac:dyDescent="0.35">
      <c r="F130" s="1">
        <f t="shared" si="17"/>
        <v>129</v>
      </c>
      <c r="G130" s="1">
        <f t="shared" si="14"/>
        <v>20</v>
      </c>
      <c r="H130" s="1">
        <f t="shared" si="15"/>
        <v>200</v>
      </c>
      <c r="I130" s="1">
        <f t="shared" si="18"/>
        <v>7.7519379844961239E-3</v>
      </c>
      <c r="J130" s="1">
        <f t="shared" si="19"/>
        <v>7.6828518746158573E-3</v>
      </c>
      <c r="K130" s="1" t="b">
        <f t="shared" si="20"/>
        <v>0</v>
      </c>
      <c r="M130" s="1">
        <f t="shared" si="21"/>
        <v>129</v>
      </c>
      <c r="N130" s="1">
        <f>_xlfn.CEILING.MATH($B$1/M130,1)</f>
        <v>202</v>
      </c>
      <c r="O130" s="1">
        <f>_xlfn.FLOOR.MATH(N130/$B$4,1)</f>
        <v>0</v>
      </c>
      <c r="P130" s="1">
        <f>O130*M130</f>
        <v>0</v>
      </c>
      <c r="Q130" s="1">
        <f t="shared" si="16"/>
        <v>4.608294930875576E-3</v>
      </c>
      <c r="R130" s="1">
        <f>P130/$B$1</f>
        <v>0</v>
      </c>
      <c r="S130" s="1" t="b">
        <f>R130&gt;Q130</f>
        <v>0</v>
      </c>
    </row>
    <row r="131" spans="6:19" x14ac:dyDescent="0.35">
      <c r="F131" s="1">
        <f t="shared" si="17"/>
        <v>130</v>
      </c>
      <c r="G131" s="1">
        <f t="shared" ref="G131:G194" si="22">_xlfn.FLOOR.MATH($B$3/F131,1)</f>
        <v>20</v>
      </c>
      <c r="H131" s="1">
        <f t="shared" ref="H131:H194" si="23">G131*$B$2</f>
        <v>200</v>
      </c>
      <c r="I131" s="1">
        <f t="shared" si="18"/>
        <v>7.6923076923076927E-3</v>
      </c>
      <c r="J131" s="1">
        <f t="shared" si="19"/>
        <v>7.6828518746158573E-3</v>
      </c>
      <c r="K131" s="1" t="b">
        <f t="shared" si="20"/>
        <v>0</v>
      </c>
      <c r="M131" s="1">
        <f t="shared" si="21"/>
        <v>130</v>
      </c>
      <c r="N131" s="1">
        <f>_xlfn.CEILING.MATH($B$1/M131,1)</f>
        <v>201</v>
      </c>
      <c r="O131" s="1">
        <f>_xlfn.FLOOR.MATH(N131/$B$4,1)</f>
        <v>0</v>
      </c>
      <c r="P131" s="1">
        <f>O131*M131</f>
        <v>0</v>
      </c>
      <c r="Q131" s="1">
        <f t="shared" ref="Q131:Q194" si="24">$C$4</f>
        <v>4.608294930875576E-3</v>
      </c>
      <c r="R131" s="1">
        <f>P131/$B$1</f>
        <v>0</v>
      </c>
      <c r="S131" s="1" t="b">
        <f>R131&gt;Q131</f>
        <v>0</v>
      </c>
    </row>
    <row r="132" spans="6:19" x14ac:dyDescent="0.35">
      <c r="F132" s="1">
        <f t="shared" si="17"/>
        <v>131</v>
      </c>
      <c r="G132" s="1">
        <f t="shared" si="22"/>
        <v>19</v>
      </c>
      <c r="H132" s="1">
        <f t="shared" si="23"/>
        <v>190</v>
      </c>
      <c r="I132" s="1">
        <f t="shared" si="18"/>
        <v>7.6335877862595417E-3</v>
      </c>
      <c r="J132" s="1">
        <f t="shared" si="19"/>
        <v>7.2987092808850648E-3</v>
      </c>
      <c r="K132" s="1" t="b">
        <f t="shared" si="20"/>
        <v>0</v>
      </c>
      <c r="M132" s="1">
        <f t="shared" si="21"/>
        <v>131</v>
      </c>
      <c r="N132" s="1">
        <f>_xlfn.CEILING.MATH($B$1/M132,1)</f>
        <v>199</v>
      </c>
      <c r="O132" s="1">
        <f>_xlfn.FLOOR.MATH(N132/$B$4,1)</f>
        <v>0</v>
      </c>
      <c r="P132" s="1">
        <f>O132*M132</f>
        <v>0</v>
      </c>
      <c r="Q132" s="1">
        <f t="shared" si="24"/>
        <v>4.608294930875576E-3</v>
      </c>
      <c r="R132" s="1">
        <f>P132/$B$1</f>
        <v>0</v>
      </c>
      <c r="S132" s="1" t="b">
        <f>R132&gt;Q132</f>
        <v>0</v>
      </c>
    </row>
    <row r="133" spans="6:19" x14ac:dyDescent="0.35">
      <c r="F133" s="1">
        <f t="shared" si="17"/>
        <v>132</v>
      </c>
      <c r="G133" s="1">
        <f t="shared" si="22"/>
        <v>19</v>
      </c>
      <c r="H133" s="1">
        <f t="shared" si="23"/>
        <v>190</v>
      </c>
      <c r="I133" s="1">
        <f t="shared" si="18"/>
        <v>7.575757575757576E-3</v>
      </c>
      <c r="J133" s="1">
        <f t="shared" si="19"/>
        <v>7.2987092808850648E-3</v>
      </c>
      <c r="K133" s="1" t="b">
        <f t="shared" si="20"/>
        <v>0</v>
      </c>
      <c r="M133" s="1">
        <f t="shared" si="21"/>
        <v>132</v>
      </c>
      <c r="N133" s="1">
        <f>_xlfn.CEILING.MATH($B$1/M133,1)</f>
        <v>198</v>
      </c>
      <c r="O133" s="1">
        <f>_xlfn.FLOOR.MATH(N133/$B$4,1)</f>
        <v>0</v>
      </c>
      <c r="P133" s="1">
        <f>O133*M133</f>
        <v>0</v>
      </c>
      <c r="Q133" s="1">
        <f t="shared" si="24"/>
        <v>4.608294930875576E-3</v>
      </c>
      <c r="R133" s="1">
        <f>P133/$B$1</f>
        <v>0</v>
      </c>
      <c r="S133" s="1" t="b">
        <f>R133&gt;Q133</f>
        <v>0</v>
      </c>
    </row>
    <row r="134" spans="6:19" x14ac:dyDescent="0.35">
      <c r="F134" s="1">
        <f t="shared" si="17"/>
        <v>133</v>
      </c>
      <c r="G134" s="1">
        <f t="shared" si="22"/>
        <v>19</v>
      </c>
      <c r="H134" s="1">
        <f t="shared" si="23"/>
        <v>190</v>
      </c>
      <c r="I134" s="1">
        <f t="shared" si="18"/>
        <v>7.5187969924812026E-3</v>
      </c>
      <c r="J134" s="1">
        <f t="shared" si="19"/>
        <v>7.2987092808850648E-3</v>
      </c>
      <c r="K134" s="1" t="b">
        <f t="shared" si="20"/>
        <v>0</v>
      </c>
      <c r="M134" s="1">
        <f t="shared" si="21"/>
        <v>133</v>
      </c>
      <c r="N134" s="1">
        <f>_xlfn.CEILING.MATH($B$1/M134,1)</f>
        <v>196</v>
      </c>
      <c r="O134" s="1">
        <f>_xlfn.FLOOR.MATH(N134/$B$4,1)</f>
        <v>0</v>
      </c>
      <c r="P134" s="1">
        <f>O134*M134</f>
        <v>0</v>
      </c>
      <c r="Q134" s="1">
        <f t="shared" si="24"/>
        <v>4.608294930875576E-3</v>
      </c>
      <c r="R134" s="1">
        <f>P134/$B$1</f>
        <v>0</v>
      </c>
      <c r="S134" s="1" t="b">
        <f>R134&gt;Q134</f>
        <v>0</v>
      </c>
    </row>
    <row r="135" spans="6:19" x14ac:dyDescent="0.35">
      <c r="F135" s="1">
        <f t="shared" si="17"/>
        <v>134</v>
      </c>
      <c r="G135" s="1">
        <f t="shared" si="22"/>
        <v>19</v>
      </c>
      <c r="H135" s="1">
        <f t="shared" si="23"/>
        <v>190</v>
      </c>
      <c r="I135" s="1">
        <f t="shared" si="18"/>
        <v>7.462686567164179E-3</v>
      </c>
      <c r="J135" s="1">
        <f t="shared" si="19"/>
        <v>7.2987092808850648E-3</v>
      </c>
      <c r="K135" s="1" t="b">
        <f t="shared" si="20"/>
        <v>0</v>
      </c>
      <c r="M135" s="1">
        <f t="shared" si="21"/>
        <v>134</v>
      </c>
      <c r="N135" s="1">
        <f>_xlfn.CEILING.MATH($B$1/M135,1)</f>
        <v>195</v>
      </c>
      <c r="O135" s="1">
        <f>_xlfn.FLOOR.MATH(N135/$B$4,1)</f>
        <v>0</v>
      </c>
      <c r="P135" s="1">
        <f>O135*M135</f>
        <v>0</v>
      </c>
      <c r="Q135" s="1">
        <f t="shared" si="24"/>
        <v>4.608294930875576E-3</v>
      </c>
      <c r="R135" s="1">
        <f>P135/$B$1</f>
        <v>0</v>
      </c>
      <c r="S135" s="1" t="b">
        <f>R135&gt;Q135</f>
        <v>0</v>
      </c>
    </row>
    <row r="136" spans="6:19" x14ac:dyDescent="0.35">
      <c r="F136" s="1">
        <f t="shared" si="17"/>
        <v>135</v>
      </c>
      <c r="G136" s="1">
        <f t="shared" si="22"/>
        <v>19</v>
      </c>
      <c r="H136" s="1">
        <f t="shared" si="23"/>
        <v>190</v>
      </c>
      <c r="I136" s="1">
        <f t="shared" si="18"/>
        <v>7.4074074074074077E-3</v>
      </c>
      <c r="J136" s="1">
        <f t="shared" si="19"/>
        <v>7.2987092808850648E-3</v>
      </c>
      <c r="K136" s="1" t="b">
        <f t="shared" si="20"/>
        <v>0</v>
      </c>
      <c r="M136" s="1">
        <f t="shared" si="21"/>
        <v>135</v>
      </c>
      <c r="N136" s="1">
        <f>_xlfn.CEILING.MATH($B$1/M136,1)</f>
        <v>193</v>
      </c>
      <c r="O136" s="1">
        <f>_xlfn.FLOOR.MATH(N136/$B$4,1)</f>
        <v>0</v>
      </c>
      <c r="P136" s="1">
        <f>O136*M136</f>
        <v>0</v>
      </c>
      <c r="Q136" s="1">
        <f t="shared" si="24"/>
        <v>4.608294930875576E-3</v>
      </c>
      <c r="R136" s="1">
        <f>P136/$B$1</f>
        <v>0</v>
      </c>
      <c r="S136" s="1" t="b">
        <f>R136&gt;Q136</f>
        <v>0</v>
      </c>
    </row>
    <row r="137" spans="6:19" x14ac:dyDescent="0.35">
      <c r="F137" s="1">
        <f t="shared" si="17"/>
        <v>136</v>
      </c>
      <c r="G137" s="1">
        <f t="shared" si="22"/>
        <v>19</v>
      </c>
      <c r="H137" s="1">
        <f t="shared" si="23"/>
        <v>190</v>
      </c>
      <c r="I137" s="1">
        <f t="shared" si="18"/>
        <v>7.3529411764705881E-3</v>
      </c>
      <c r="J137" s="1">
        <f t="shared" si="19"/>
        <v>7.2987092808850648E-3</v>
      </c>
      <c r="K137" s="1" t="b">
        <f t="shared" si="20"/>
        <v>0</v>
      </c>
      <c r="M137" s="1">
        <f t="shared" si="21"/>
        <v>136</v>
      </c>
      <c r="N137" s="1">
        <f>_xlfn.CEILING.MATH($B$1/M137,1)</f>
        <v>192</v>
      </c>
      <c r="O137" s="1">
        <f>_xlfn.FLOOR.MATH(N137/$B$4,1)</f>
        <v>0</v>
      </c>
      <c r="P137" s="1">
        <f>O137*M137</f>
        <v>0</v>
      </c>
      <c r="Q137" s="1">
        <f t="shared" si="24"/>
        <v>4.608294930875576E-3</v>
      </c>
      <c r="R137" s="1">
        <f>P137/$B$1</f>
        <v>0</v>
      </c>
      <c r="S137" s="1" t="b">
        <f>R137&gt;Q137</f>
        <v>0</v>
      </c>
    </row>
    <row r="138" spans="6:19" x14ac:dyDescent="0.35">
      <c r="F138" s="1">
        <f t="shared" si="17"/>
        <v>137</v>
      </c>
      <c r="G138" s="1">
        <f t="shared" si="22"/>
        <v>19</v>
      </c>
      <c r="H138" s="1">
        <f t="shared" si="23"/>
        <v>190</v>
      </c>
      <c r="I138" s="1">
        <f t="shared" si="18"/>
        <v>7.2992700729927005E-3</v>
      </c>
      <c r="J138" s="1">
        <f t="shared" si="19"/>
        <v>7.2987092808850648E-3</v>
      </c>
      <c r="K138" s="1" t="b">
        <f t="shared" si="20"/>
        <v>0</v>
      </c>
      <c r="M138" s="1">
        <f t="shared" si="21"/>
        <v>137</v>
      </c>
      <c r="N138" s="1">
        <f>_xlfn.CEILING.MATH($B$1/M138,1)</f>
        <v>191</v>
      </c>
      <c r="O138" s="1">
        <f>_xlfn.FLOOR.MATH(N138/$B$4,1)</f>
        <v>0</v>
      </c>
      <c r="P138" s="1">
        <f>O138*M138</f>
        <v>0</v>
      </c>
      <c r="Q138" s="1">
        <f t="shared" si="24"/>
        <v>4.608294930875576E-3</v>
      </c>
      <c r="R138" s="1">
        <f>P138/$B$1</f>
        <v>0</v>
      </c>
      <c r="S138" s="1" t="b">
        <f>R138&gt;Q138</f>
        <v>0</v>
      </c>
    </row>
    <row r="139" spans="6:19" x14ac:dyDescent="0.35">
      <c r="F139" s="1">
        <f t="shared" si="17"/>
        <v>138</v>
      </c>
      <c r="G139" s="1">
        <f t="shared" si="22"/>
        <v>18</v>
      </c>
      <c r="H139" s="1">
        <f t="shared" si="23"/>
        <v>180</v>
      </c>
      <c r="I139" s="1">
        <f t="shared" si="18"/>
        <v>7.246376811594203E-3</v>
      </c>
      <c r="J139" s="1">
        <f t="shared" si="19"/>
        <v>6.9145666871542714E-3</v>
      </c>
      <c r="K139" s="1" t="b">
        <f t="shared" si="20"/>
        <v>0</v>
      </c>
      <c r="M139" s="1">
        <f t="shared" si="21"/>
        <v>138</v>
      </c>
      <c r="N139" s="1">
        <f>_xlfn.CEILING.MATH($B$1/M139,1)</f>
        <v>189</v>
      </c>
      <c r="O139" s="1">
        <f>_xlfn.FLOOR.MATH(N139/$B$4,1)</f>
        <v>0</v>
      </c>
      <c r="P139" s="1">
        <f>O139*M139</f>
        <v>0</v>
      </c>
      <c r="Q139" s="1">
        <f t="shared" si="24"/>
        <v>4.608294930875576E-3</v>
      </c>
      <c r="R139" s="1">
        <f>P139/$B$1</f>
        <v>0</v>
      </c>
      <c r="S139" s="1" t="b">
        <f>R139&gt;Q139</f>
        <v>0</v>
      </c>
    </row>
    <row r="140" spans="6:19" x14ac:dyDescent="0.35">
      <c r="F140" s="1">
        <f t="shared" ref="F140:F203" si="25">F139+$E$1</f>
        <v>139</v>
      </c>
      <c r="G140" s="1">
        <f t="shared" si="22"/>
        <v>18</v>
      </c>
      <c r="H140" s="1">
        <f t="shared" si="23"/>
        <v>180</v>
      </c>
      <c r="I140" s="1">
        <f t="shared" ref="I140:I203" si="26">1/F140</f>
        <v>7.1942446043165471E-3</v>
      </c>
      <c r="J140" s="1">
        <f t="shared" ref="J140:J203" si="27">H140/$B$1</f>
        <v>6.9145666871542714E-3</v>
      </c>
      <c r="K140" s="1" t="b">
        <f t="shared" ref="K140:K203" si="28">J140&gt;I140</f>
        <v>0</v>
      </c>
      <c r="M140" s="1">
        <f t="shared" si="21"/>
        <v>139</v>
      </c>
      <c r="N140" s="1">
        <f>_xlfn.CEILING.MATH($B$1/M140,1)</f>
        <v>188</v>
      </c>
      <c r="O140" s="1">
        <f>_xlfn.FLOOR.MATH(N140/$B$4,1)</f>
        <v>0</v>
      </c>
      <c r="P140" s="1">
        <f>O140*M140</f>
        <v>0</v>
      </c>
      <c r="Q140" s="1">
        <f t="shared" si="24"/>
        <v>4.608294930875576E-3</v>
      </c>
      <c r="R140" s="1">
        <f>P140/$B$1</f>
        <v>0</v>
      </c>
      <c r="S140" s="1" t="b">
        <f>R140&gt;Q140</f>
        <v>0</v>
      </c>
    </row>
    <row r="141" spans="6:19" x14ac:dyDescent="0.35">
      <c r="F141" s="1">
        <f t="shared" si="25"/>
        <v>140</v>
      </c>
      <c r="G141" s="1">
        <f t="shared" si="22"/>
        <v>18</v>
      </c>
      <c r="H141" s="1">
        <f t="shared" si="23"/>
        <v>180</v>
      </c>
      <c r="I141" s="1">
        <f t="shared" si="26"/>
        <v>7.1428571428571426E-3</v>
      </c>
      <c r="J141" s="1">
        <f t="shared" si="27"/>
        <v>6.9145666871542714E-3</v>
      </c>
      <c r="K141" s="1" t="b">
        <f t="shared" si="28"/>
        <v>0</v>
      </c>
      <c r="M141" s="1">
        <f t="shared" ref="M141:M204" si="29">M140+1</f>
        <v>140</v>
      </c>
      <c r="N141" s="1">
        <f>_xlfn.CEILING.MATH($B$1/M141,1)</f>
        <v>186</v>
      </c>
      <c r="O141" s="1">
        <f>_xlfn.FLOOR.MATH(N141/$B$4,1)</f>
        <v>0</v>
      </c>
      <c r="P141" s="1">
        <f>O141*M141</f>
        <v>0</v>
      </c>
      <c r="Q141" s="1">
        <f t="shared" si="24"/>
        <v>4.608294930875576E-3</v>
      </c>
      <c r="R141" s="1">
        <f>P141/$B$1</f>
        <v>0</v>
      </c>
      <c r="S141" s="1" t="b">
        <f>R141&gt;Q141</f>
        <v>0</v>
      </c>
    </row>
    <row r="142" spans="6:19" x14ac:dyDescent="0.35">
      <c r="F142" s="1">
        <f t="shared" si="25"/>
        <v>141</v>
      </c>
      <c r="G142" s="1">
        <f t="shared" si="22"/>
        <v>18</v>
      </c>
      <c r="H142" s="1">
        <f t="shared" si="23"/>
        <v>180</v>
      </c>
      <c r="I142" s="1">
        <f t="shared" si="26"/>
        <v>7.0921985815602835E-3</v>
      </c>
      <c r="J142" s="1">
        <f t="shared" si="27"/>
        <v>6.9145666871542714E-3</v>
      </c>
      <c r="K142" s="1" t="b">
        <f t="shared" si="28"/>
        <v>0</v>
      </c>
      <c r="M142" s="1">
        <f t="shared" si="29"/>
        <v>141</v>
      </c>
      <c r="N142" s="1">
        <f>_xlfn.CEILING.MATH($B$1/M142,1)</f>
        <v>185</v>
      </c>
      <c r="O142" s="1">
        <f>_xlfn.FLOOR.MATH(N142/$B$4,1)</f>
        <v>0</v>
      </c>
      <c r="P142" s="1">
        <f>O142*M142</f>
        <v>0</v>
      </c>
      <c r="Q142" s="1">
        <f t="shared" si="24"/>
        <v>4.608294930875576E-3</v>
      </c>
      <c r="R142" s="1">
        <f>P142/$B$1</f>
        <v>0</v>
      </c>
      <c r="S142" s="1" t="b">
        <f>R142&gt;Q142</f>
        <v>0</v>
      </c>
    </row>
    <row r="143" spans="6:19" x14ac:dyDescent="0.35">
      <c r="F143" s="1">
        <f t="shared" si="25"/>
        <v>142</v>
      </c>
      <c r="G143" s="1">
        <f t="shared" si="22"/>
        <v>18</v>
      </c>
      <c r="H143" s="1">
        <f t="shared" si="23"/>
        <v>180</v>
      </c>
      <c r="I143" s="1">
        <f t="shared" si="26"/>
        <v>7.0422535211267607E-3</v>
      </c>
      <c r="J143" s="1">
        <f t="shared" si="27"/>
        <v>6.9145666871542714E-3</v>
      </c>
      <c r="K143" s="1" t="b">
        <f t="shared" si="28"/>
        <v>0</v>
      </c>
      <c r="M143" s="1">
        <f t="shared" si="29"/>
        <v>142</v>
      </c>
      <c r="N143" s="1">
        <f>_xlfn.CEILING.MATH($B$1/M143,1)</f>
        <v>184</v>
      </c>
      <c r="O143" s="1">
        <f>_xlfn.FLOOR.MATH(N143/$B$4,1)</f>
        <v>0</v>
      </c>
      <c r="P143" s="1">
        <f>O143*M143</f>
        <v>0</v>
      </c>
      <c r="Q143" s="1">
        <f t="shared" si="24"/>
        <v>4.608294930875576E-3</v>
      </c>
      <c r="R143" s="1">
        <f>P143/$B$1</f>
        <v>0</v>
      </c>
      <c r="S143" s="1" t="b">
        <f>R143&gt;Q143</f>
        <v>0</v>
      </c>
    </row>
    <row r="144" spans="6:19" x14ac:dyDescent="0.35">
      <c r="F144" s="1">
        <f t="shared" si="25"/>
        <v>143</v>
      </c>
      <c r="G144" s="1">
        <f t="shared" si="22"/>
        <v>18</v>
      </c>
      <c r="H144" s="1">
        <f t="shared" si="23"/>
        <v>180</v>
      </c>
      <c r="I144" s="1">
        <f t="shared" si="26"/>
        <v>6.993006993006993E-3</v>
      </c>
      <c r="J144" s="1">
        <f t="shared" si="27"/>
        <v>6.9145666871542714E-3</v>
      </c>
      <c r="K144" s="1" t="b">
        <f t="shared" si="28"/>
        <v>0</v>
      </c>
      <c r="M144" s="1">
        <f t="shared" si="29"/>
        <v>143</v>
      </c>
      <c r="N144" s="1">
        <f>_xlfn.CEILING.MATH($B$1/M144,1)</f>
        <v>183</v>
      </c>
      <c r="O144" s="1">
        <f>_xlfn.FLOOR.MATH(N144/$B$4,1)</f>
        <v>0</v>
      </c>
      <c r="P144" s="1">
        <f>O144*M144</f>
        <v>0</v>
      </c>
      <c r="Q144" s="1">
        <f t="shared" si="24"/>
        <v>4.608294930875576E-3</v>
      </c>
      <c r="R144" s="1">
        <f>P144/$B$1</f>
        <v>0</v>
      </c>
      <c r="S144" s="1" t="b">
        <f>R144&gt;Q144</f>
        <v>0</v>
      </c>
    </row>
    <row r="145" spans="6:19" x14ac:dyDescent="0.35">
      <c r="F145" s="1">
        <f t="shared" si="25"/>
        <v>144</v>
      </c>
      <c r="G145" s="1">
        <f t="shared" si="22"/>
        <v>18</v>
      </c>
      <c r="H145" s="1">
        <f t="shared" si="23"/>
        <v>180</v>
      </c>
      <c r="I145" s="1">
        <f t="shared" si="26"/>
        <v>6.9444444444444441E-3</v>
      </c>
      <c r="J145" s="1">
        <f t="shared" si="27"/>
        <v>6.9145666871542714E-3</v>
      </c>
      <c r="K145" s="1" t="b">
        <f t="shared" si="28"/>
        <v>0</v>
      </c>
      <c r="M145" s="1">
        <f t="shared" si="29"/>
        <v>144</v>
      </c>
      <c r="N145" s="1">
        <f>_xlfn.CEILING.MATH($B$1/M145,1)</f>
        <v>181</v>
      </c>
      <c r="O145" s="1">
        <f>_xlfn.FLOOR.MATH(N145/$B$4,1)</f>
        <v>0</v>
      </c>
      <c r="P145" s="1">
        <f>O145*M145</f>
        <v>0</v>
      </c>
      <c r="Q145" s="1">
        <f t="shared" si="24"/>
        <v>4.608294930875576E-3</v>
      </c>
      <c r="R145" s="1">
        <f>P145/$B$1</f>
        <v>0</v>
      </c>
      <c r="S145" s="1" t="b">
        <f>R145&gt;Q145</f>
        <v>0</v>
      </c>
    </row>
    <row r="146" spans="6:19" x14ac:dyDescent="0.35">
      <c r="F146" s="1">
        <f t="shared" si="25"/>
        <v>145</v>
      </c>
      <c r="G146" s="1">
        <f t="shared" si="22"/>
        <v>17</v>
      </c>
      <c r="H146" s="1">
        <f t="shared" si="23"/>
        <v>170</v>
      </c>
      <c r="I146" s="1">
        <f t="shared" si="26"/>
        <v>6.8965517241379309E-3</v>
      </c>
      <c r="J146" s="1">
        <f t="shared" si="27"/>
        <v>6.530424093423479E-3</v>
      </c>
      <c r="K146" s="1" t="b">
        <f t="shared" si="28"/>
        <v>0</v>
      </c>
      <c r="M146" s="1">
        <f t="shared" si="29"/>
        <v>145</v>
      </c>
      <c r="N146" s="1">
        <f>_xlfn.CEILING.MATH($B$1/M146,1)</f>
        <v>180</v>
      </c>
      <c r="O146" s="1">
        <f>_xlfn.FLOOR.MATH(N146/$B$4,1)</f>
        <v>0</v>
      </c>
      <c r="P146" s="1">
        <f>O146*M146</f>
        <v>0</v>
      </c>
      <c r="Q146" s="1">
        <f t="shared" si="24"/>
        <v>4.608294930875576E-3</v>
      </c>
      <c r="R146" s="1">
        <f>P146/$B$1</f>
        <v>0</v>
      </c>
      <c r="S146" s="1" t="b">
        <f>R146&gt;Q146</f>
        <v>0</v>
      </c>
    </row>
    <row r="147" spans="6:19" x14ac:dyDescent="0.35">
      <c r="F147" s="1">
        <f t="shared" si="25"/>
        <v>146</v>
      </c>
      <c r="G147" s="1">
        <f t="shared" si="22"/>
        <v>17</v>
      </c>
      <c r="H147" s="1">
        <f t="shared" si="23"/>
        <v>170</v>
      </c>
      <c r="I147" s="1">
        <f t="shared" si="26"/>
        <v>6.8493150684931503E-3</v>
      </c>
      <c r="J147" s="1">
        <f t="shared" si="27"/>
        <v>6.530424093423479E-3</v>
      </c>
      <c r="K147" s="1" t="b">
        <f t="shared" si="28"/>
        <v>0</v>
      </c>
      <c r="M147" s="1">
        <f t="shared" si="29"/>
        <v>146</v>
      </c>
      <c r="N147" s="1">
        <f>_xlfn.CEILING.MATH($B$1/M147,1)</f>
        <v>179</v>
      </c>
      <c r="O147" s="1">
        <f>_xlfn.FLOOR.MATH(N147/$B$4,1)</f>
        <v>0</v>
      </c>
      <c r="P147" s="1">
        <f>O147*M147</f>
        <v>0</v>
      </c>
      <c r="Q147" s="1">
        <f t="shared" si="24"/>
        <v>4.608294930875576E-3</v>
      </c>
      <c r="R147" s="1">
        <f>P147/$B$1</f>
        <v>0</v>
      </c>
      <c r="S147" s="1" t="b">
        <f>R147&gt;Q147</f>
        <v>0</v>
      </c>
    </row>
    <row r="148" spans="6:19" x14ac:dyDescent="0.35">
      <c r="F148" s="1">
        <f t="shared" si="25"/>
        <v>147</v>
      </c>
      <c r="G148" s="1">
        <f t="shared" si="22"/>
        <v>17</v>
      </c>
      <c r="H148" s="1">
        <f t="shared" si="23"/>
        <v>170</v>
      </c>
      <c r="I148" s="1">
        <f t="shared" si="26"/>
        <v>6.8027210884353739E-3</v>
      </c>
      <c r="J148" s="1">
        <f t="shared" si="27"/>
        <v>6.530424093423479E-3</v>
      </c>
      <c r="K148" s="1" t="b">
        <f t="shared" si="28"/>
        <v>0</v>
      </c>
      <c r="M148" s="1">
        <f t="shared" si="29"/>
        <v>147</v>
      </c>
      <c r="N148" s="1">
        <f>_xlfn.CEILING.MATH($B$1/M148,1)</f>
        <v>178</v>
      </c>
      <c r="O148" s="1">
        <f>_xlfn.FLOOR.MATH(N148/$B$4,1)</f>
        <v>0</v>
      </c>
      <c r="P148" s="1">
        <f>O148*M148</f>
        <v>0</v>
      </c>
      <c r="Q148" s="1">
        <f t="shared" si="24"/>
        <v>4.608294930875576E-3</v>
      </c>
      <c r="R148" s="1">
        <f>P148/$B$1</f>
        <v>0</v>
      </c>
      <c r="S148" s="1" t="b">
        <f>R148&gt;Q148</f>
        <v>0</v>
      </c>
    </row>
    <row r="149" spans="6:19" x14ac:dyDescent="0.35">
      <c r="F149" s="1">
        <f t="shared" si="25"/>
        <v>148</v>
      </c>
      <c r="G149" s="1">
        <f t="shared" si="22"/>
        <v>17</v>
      </c>
      <c r="H149" s="1">
        <f t="shared" si="23"/>
        <v>170</v>
      </c>
      <c r="I149" s="1">
        <f t="shared" si="26"/>
        <v>6.7567567567567571E-3</v>
      </c>
      <c r="J149" s="1">
        <f t="shared" si="27"/>
        <v>6.530424093423479E-3</v>
      </c>
      <c r="K149" s="1" t="b">
        <f t="shared" si="28"/>
        <v>0</v>
      </c>
      <c r="M149" s="1">
        <f t="shared" si="29"/>
        <v>148</v>
      </c>
      <c r="N149" s="1">
        <f>_xlfn.CEILING.MATH($B$1/M149,1)</f>
        <v>176</v>
      </c>
      <c r="O149" s="1">
        <f>_xlfn.FLOOR.MATH(N149/$B$4,1)</f>
        <v>0</v>
      </c>
      <c r="P149" s="1">
        <f>O149*M149</f>
        <v>0</v>
      </c>
      <c r="Q149" s="1">
        <f t="shared" si="24"/>
        <v>4.608294930875576E-3</v>
      </c>
      <c r="R149" s="1">
        <f>P149/$B$1</f>
        <v>0</v>
      </c>
      <c r="S149" s="1" t="b">
        <f>R149&gt;Q149</f>
        <v>0</v>
      </c>
    </row>
    <row r="150" spans="6:19" x14ac:dyDescent="0.35">
      <c r="F150" s="1">
        <f t="shared" si="25"/>
        <v>149</v>
      </c>
      <c r="G150" s="1">
        <f t="shared" si="22"/>
        <v>17</v>
      </c>
      <c r="H150" s="1">
        <f t="shared" si="23"/>
        <v>170</v>
      </c>
      <c r="I150" s="1">
        <f t="shared" si="26"/>
        <v>6.7114093959731542E-3</v>
      </c>
      <c r="J150" s="1">
        <f t="shared" si="27"/>
        <v>6.530424093423479E-3</v>
      </c>
      <c r="K150" s="1" t="b">
        <f t="shared" si="28"/>
        <v>0</v>
      </c>
      <c r="M150" s="1">
        <f t="shared" si="29"/>
        <v>149</v>
      </c>
      <c r="N150" s="1">
        <f>_xlfn.CEILING.MATH($B$1/M150,1)</f>
        <v>175</v>
      </c>
      <c r="O150" s="1">
        <f>_xlfn.FLOOR.MATH(N150/$B$4,1)</f>
        <v>0</v>
      </c>
      <c r="P150" s="1">
        <f>O150*M150</f>
        <v>0</v>
      </c>
      <c r="Q150" s="1">
        <f t="shared" si="24"/>
        <v>4.608294930875576E-3</v>
      </c>
      <c r="R150" s="1">
        <f>P150/$B$1</f>
        <v>0</v>
      </c>
      <c r="S150" s="1" t="b">
        <f>R150&gt;Q150</f>
        <v>0</v>
      </c>
    </row>
    <row r="151" spans="6:19" x14ac:dyDescent="0.35">
      <c r="F151" s="1">
        <f t="shared" si="25"/>
        <v>150</v>
      </c>
      <c r="G151" s="1">
        <f t="shared" si="22"/>
        <v>17</v>
      </c>
      <c r="H151" s="1">
        <f t="shared" si="23"/>
        <v>170</v>
      </c>
      <c r="I151" s="1">
        <f t="shared" si="26"/>
        <v>6.6666666666666671E-3</v>
      </c>
      <c r="J151" s="1">
        <f t="shared" si="27"/>
        <v>6.530424093423479E-3</v>
      </c>
      <c r="K151" s="1" t="b">
        <f t="shared" si="28"/>
        <v>0</v>
      </c>
      <c r="M151" s="1">
        <f t="shared" si="29"/>
        <v>150</v>
      </c>
      <c r="N151" s="1">
        <f>_xlfn.CEILING.MATH($B$1/M151,1)</f>
        <v>174</v>
      </c>
      <c r="O151" s="1">
        <f>_xlfn.FLOOR.MATH(N151/$B$4,1)</f>
        <v>0</v>
      </c>
      <c r="P151" s="1">
        <f>O151*M151</f>
        <v>0</v>
      </c>
      <c r="Q151" s="1">
        <f t="shared" si="24"/>
        <v>4.608294930875576E-3</v>
      </c>
      <c r="R151" s="1">
        <f>P151/$B$1</f>
        <v>0</v>
      </c>
      <c r="S151" s="1" t="b">
        <f>R151&gt;Q151</f>
        <v>0</v>
      </c>
    </row>
    <row r="152" spans="6:19" x14ac:dyDescent="0.35">
      <c r="F152" s="1">
        <f t="shared" si="25"/>
        <v>151</v>
      </c>
      <c r="G152" s="1">
        <f t="shared" si="22"/>
        <v>17</v>
      </c>
      <c r="H152" s="1">
        <f t="shared" si="23"/>
        <v>170</v>
      </c>
      <c r="I152" s="1">
        <f t="shared" si="26"/>
        <v>6.6225165562913907E-3</v>
      </c>
      <c r="J152" s="1">
        <f t="shared" si="27"/>
        <v>6.530424093423479E-3</v>
      </c>
      <c r="K152" s="1" t="b">
        <f t="shared" si="28"/>
        <v>0</v>
      </c>
      <c r="M152" s="1">
        <f t="shared" si="29"/>
        <v>151</v>
      </c>
      <c r="N152" s="1">
        <f>_xlfn.CEILING.MATH($B$1/M152,1)</f>
        <v>173</v>
      </c>
      <c r="O152" s="1">
        <f>_xlfn.FLOOR.MATH(N152/$B$4,1)</f>
        <v>0</v>
      </c>
      <c r="P152" s="1">
        <f>O152*M152</f>
        <v>0</v>
      </c>
      <c r="Q152" s="1">
        <f t="shared" si="24"/>
        <v>4.608294930875576E-3</v>
      </c>
      <c r="R152" s="1">
        <f>P152/$B$1</f>
        <v>0</v>
      </c>
      <c r="S152" s="1" t="b">
        <f>R152&gt;Q152</f>
        <v>0</v>
      </c>
    </row>
    <row r="153" spans="6:19" x14ac:dyDescent="0.35">
      <c r="F153" s="1">
        <f t="shared" si="25"/>
        <v>152</v>
      </c>
      <c r="G153" s="1">
        <f t="shared" si="22"/>
        <v>17</v>
      </c>
      <c r="H153" s="1">
        <f t="shared" si="23"/>
        <v>170</v>
      </c>
      <c r="I153" s="1">
        <f t="shared" si="26"/>
        <v>6.5789473684210523E-3</v>
      </c>
      <c r="J153" s="1">
        <f t="shared" si="27"/>
        <v>6.530424093423479E-3</v>
      </c>
      <c r="K153" s="1" t="b">
        <f t="shared" si="28"/>
        <v>0</v>
      </c>
      <c r="M153" s="1">
        <f t="shared" si="29"/>
        <v>152</v>
      </c>
      <c r="N153" s="1">
        <f>_xlfn.CEILING.MATH($B$1/M153,1)</f>
        <v>172</v>
      </c>
      <c r="O153" s="1">
        <f>_xlfn.FLOOR.MATH(N153/$B$4,1)</f>
        <v>0</v>
      </c>
      <c r="P153" s="1">
        <f>O153*M153</f>
        <v>0</v>
      </c>
      <c r="Q153" s="1">
        <f t="shared" si="24"/>
        <v>4.608294930875576E-3</v>
      </c>
      <c r="R153" s="1">
        <f>P153/$B$1</f>
        <v>0</v>
      </c>
      <c r="S153" s="1" t="b">
        <f>R153&gt;Q153</f>
        <v>0</v>
      </c>
    </row>
    <row r="154" spans="6:19" x14ac:dyDescent="0.35">
      <c r="F154" s="1">
        <f t="shared" si="25"/>
        <v>153</v>
      </c>
      <c r="G154" s="1">
        <f t="shared" si="22"/>
        <v>17</v>
      </c>
      <c r="H154" s="1">
        <f t="shared" si="23"/>
        <v>170</v>
      </c>
      <c r="I154" s="1">
        <f t="shared" si="26"/>
        <v>6.5359477124183009E-3</v>
      </c>
      <c r="J154" s="1">
        <f t="shared" si="27"/>
        <v>6.530424093423479E-3</v>
      </c>
      <c r="K154" s="1" t="b">
        <f t="shared" si="28"/>
        <v>0</v>
      </c>
      <c r="M154" s="1">
        <f t="shared" si="29"/>
        <v>153</v>
      </c>
      <c r="N154" s="1">
        <f>_xlfn.CEILING.MATH($B$1/M154,1)</f>
        <v>171</v>
      </c>
      <c r="O154" s="1">
        <f>_xlfn.FLOOR.MATH(N154/$B$4,1)</f>
        <v>0</v>
      </c>
      <c r="P154" s="1">
        <f>O154*M154</f>
        <v>0</v>
      </c>
      <c r="Q154" s="1">
        <f t="shared" si="24"/>
        <v>4.608294930875576E-3</v>
      </c>
      <c r="R154" s="1">
        <f>P154/$B$1</f>
        <v>0</v>
      </c>
      <c r="S154" s="1" t="b">
        <f>R154&gt;Q154</f>
        <v>0</v>
      </c>
    </row>
    <row r="155" spans="6:19" x14ac:dyDescent="0.35">
      <c r="F155" s="1">
        <f t="shared" si="25"/>
        <v>154</v>
      </c>
      <c r="G155" s="1">
        <f t="shared" si="22"/>
        <v>16</v>
      </c>
      <c r="H155" s="1">
        <f t="shared" si="23"/>
        <v>160</v>
      </c>
      <c r="I155" s="1">
        <f t="shared" si="26"/>
        <v>6.4935064935064939E-3</v>
      </c>
      <c r="J155" s="1">
        <f t="shared" si="27"/>
        <v>6.1462814996926856E-3</v>
      </c>
      <c r="K155" s="1" t="b">
        <f t="shared" si="28"/>
        <v>0</v>
      </c>
      <c r="M155" s="1">
        <f t="shared" si="29"/>
        <v>154</v>
      </c>
      <c r="N155" s="1">
        <f>_xlfn.CEILING.MATH($B$1/M155,1)</f>
        <v>170</v>
      </c>
      <c r="O155" s="1">
        <f>_xlfn.FLOOR.MATH(N155/$B$4,1)</f>
        <v>0</v>
      </c>
      <c r="P155" s="1">
        <f>O155*M155</f>
        <v>0</v>
      </c>
      <c r="Q155" s="1">
        <f t="shared" si="24"/>
        <v>4.608294930875576E-3</v>
      </c>
      <c r="R155" s="1">
        <f>P155/$B$1</f>
        <v>0</v>
      </c>
      <c r="S155" s="1" t="b">
        <f>R155&gt;Q155</f>
        <v>0</v>
      </c>
    </row>
    <row r="156" spans="6:19" x14ac:dyDescent="0.35">
      <c r="F156" s="1">
        <f t="shared" si="25"/>
        <v>155</v>
      </c>
      <c r="G156" s="1">
        <f t="shared" si="22"/>
        <v>16</v>
      </c>
      <c r="H156" s="1">
        <f t="shared" si="23"/>
        <v>160</v>
      </c>
      <c r="I156" s="1">
        <f t="shared" si="26"/>
        <v>6.4516129032258064E-3</v>
      </c>
      <c r="J156" s="1">
        <f t="shared" si="27"/>
        <v>6.1462814996926856E-3</v>
      </c>
      <c r="K156" s="1" t="b">
        <f t="shared" si="28"/>
        <v>0</v>
      </c>
      <c r="M156" s="1">
        <f t="shared" si="29"/>
        <v>155</v>
      </c>
      <c r="N156" s="1">
        <f>_xlfn.CEILING.MATH($B$1/M156,1)</f>
        <v>168</v>
      </c>
      <c r="O156" s="1">
        <f>_xlfn.FLOOR.MATH(N156/$B$4,1)</f>
        <v>0</v>
      </c>
      <c r="P156" s="1">
        <f>O156*M156</f>
        <v>0</v>
      </c>
      <c r="Q156" s="1">
        <f t="shared" si="24"/>
        <v>4.608294930875576E-3</v>
      </c>
      <c r="R156" s="1">
        <f>P156/$B$1</f>
        <v>0</v>
      </c>
      <c r="S156" s="1" t="b">
        <f>R156&gt;Q156</f>
        <v>0</v>
      </c>
    </row>
    <row r="157" spans="6:19" x14ac:dyDescent="0.35">
      <c r="F157" s="1">
        <f t="shared" si="25"/>
        <v>156</v>
      </c>
      <c r="G157" s="1">
        <f t="shared" si="22"/>
        <v>16</v>
      </c>
      <c r="H157" s="1">
        <f t="shared" si="23"/>
        <v>160</v>
      </c>
      <c r="I157" s="1">
        <f t="shared" si="26"/>
        <v>6.41025641025641E-3</v>
      </c>
      <c r="J157" s="1">
        <f t="shared" si="27"/>
        <v>6.1462814996926856E-3</v>
      </c>
      <c r="K157" s="1" t="b">
        <f t="shared" si="28"/>
        <v>0</v>
      </c>
      <c r="M157" s="1">
        <f t="shared" si="29"/>
        <v>156</v>
      </c>
      <c r="N157" s="1">
        <f>_xlfn.CEILING.MATH($B$1/M157,1)</f>
        <v>167</v>
      </c>
      <c r="O157" s="1">
        <f>_xlfn.FLOOR.MATH(N157/$B$4,1)</f>
        <v>0</v>
      </c>
      <c r="P157" s="1">
        <f>O157*M157</f>
        <v>0</v>
      </c>
      <c r="Q157" s="1">
        <f t="shared" si="24"/>
        <v>4.608294930875576E-3</v>
      </c>
      <c r="R157" s="1">
        <f>P157/$B$1</f>
        <v>0</v>
      </c>
      <c r="S157" s="1" t="b">
        <f>R157&gt;Q157</f>
        <v>0</v>
      </c>
    </row>
    <row r="158" spans="6:19" x14ac:dyDescent="0.35">
      <c r="F158" s="1">
        <f t="shared" si="25"/>
        <v>157</v>
      </c>
      <c r="G158" s="1">
        <f t="shared" si="22"/>
        <v>16</v>
      </c>
      <c r="H158" s="1">
        <f t="shared" si="23"/>
        <v>160</v>
      </c>
      <c r="I158" s="1">
        <f t="shared" si="26"/>
        <v>6.369426751592357E-3</v>
      </c>
      <c r="J158" s="1">
        <f t="shared" si="27"/>
        <v>6.1462814996926856E-3</v>
      </c>
      <c r="K158" s="1" t="b">
        <f t="shared" si="28"/>
        <v>0</v>
      </c>
      <c r="M158" s="1">
        <f t="shared" si="29"/>
        <v>157</v>
      </c>
      <c r="N158" s="1">
        <f>_xlfn.CEILING.MATH($B$1/M158,1)</f>
        <v>166</v>
      </c>
      <c r="O158" s="1">
        <f>_xlfn.FLOOR.MATH(N158/$B$4,1)</f>
        <v>0</v>
      </c>
      <c r="P158" s="1">
        <f>O158*M158</f>
        <v>0</v>
      </c>
      <c r="Q158" s="1">
        <f t="shared" si="24"/>
        <v>4.608294930875576E-3</v>
      </c>
      <c r="R158" s="1">
        <f>P158/$B$1</f>
        <v>0</v>
      </c>
      <c r="S158" s="1" t="b">
        <f>R158&gt;Q158</f>
        <v>0</v>
      </c>
    </row>
    <row r="159" spans="6:19" x14ac:dyDescent="0.35">
      <c r="F159" s="1">
        <f t="shared" si="25"/>
        <v>158</v>
      </c>
      <c r="G159" s="1">
        <f t="shared" si="22"/>
        <v>16</v>
      </c>
      <c r="H159" s="1">
        <f t="shared" si="23"/>
        <v>160</v>
      </c>
      <c r="I159" s="1">
        <f t="shared" si="26"/>
        <v>6.3291139240506328E-3</v>
      </c>
      <c r="J159" s="1">
        <f t="shared" si="27"/>
        <v>6.1462814996926856E-3</v>
      </c>
      <c r="K159" s="1" t="b">
        <f t="shared" si="28"/>
        <v>0</v>
      </c>
      <c r="M159" s="1">
        <f t="shared" si="29"/>
        <v>158</v>
      </c>
      <c r="N159" s="1">
        <f>_xlfn.CEILING.MATH($B$1/M159,1)</f>
        <v>165</v>
      </c>
      <c r="O159" s="1">
        <f>_xlfn.FLOOR.MATH(N159/$B$4,1)</f>
        <v>0</v>
      </c>
      <c r="P159" s="1">
        <f>O159*M159</f>
        <v>0</v>
      </c>
      <c r="Q159" s="1">
        <f t="shared" si="24"/>
        <v>4.608294930875576E-3</v>
      </c>
      <c r="R159" s="1">
        <f>P159/$B$1</f>
        <v>0</v>
      </c>
      <c r="S159" s="1" t="b">
        <f>R159&gt;Q159</f>
        <v>0</v>
      </c>
    </row>
    <row r="160" spans="6:19" x14ac:dyDescent="0.35">
      <c r="F160" s="1">
        <f t="shared" si="25"/>
        <v>159</v>
      </c>
      <c r="G160" s="1">
        <f t="shared" si="22"/>
        <v>16</v>
      </c>
      <c r="H160" s="1">
        <f t="shared" si="23"/>
        <v>160</v>
      </c>
      <c r="I160" s="1">
        <f t="shared" si="26"/>
        <v>6.2893081761006293E-3</v>
      </c>
      <c r="J160" s="1">
        <f t="shared" si="27"/>
        <v>6.1462814996926856E-3</v>
      </c>
      <c r="K160" s="1" t="b">
        <f t="shared" si="28"/>
        <v>0</v>
      </c>
      <c r="M160" s="1">
        <f t="shared" si="29"/>
        <v>159</v>
      </c>
      <c r="N160" s="1">
        <f>_xlfn.CEILING.MATH($B$1/M160,1)</f>
        <v>164</v>
      </c>
      <c r="O160" s="1">
        <f>_xlfn.FLOOR.MATH(N160/$B$4,1)</f>
        <v>0</v>
      </c>
      <c r="P160" s="1">
        <f>O160*M160</f>
        <v>0</v>
      </c>
      <c r="Q160" s="1">
        <f t="shared" si="24"/>
        <v>4.608294930875576E-3</v>
      </c>
      <c r="R160" s="1">
        <f>P160/$B$1</f>
        <v>0</v>
      </c>
      <c r="S160" s="1" t="b">
        <f>R160&gt;Q160</f>
        <v>0</v>
      </c>
    </row>
    <row r="161" spans="6:19" x14ac:dyDescent="0.35">
      <c r="F161" s="1">
        <f t="shared" si="25"/>
        <v>160</v>
      </c>
      <c r="G161" s="1">
        <f t="shared" si="22"/>
        <v>16</v>
      </c>
      <c r="H161" s="1">
        <f t="shared" si="23"/>
        <v>160</v>
      </c>
      <c r="I161" s="1">
        <f t="shared" si="26"/>
        <v>6.2500000000000003E-3</v>
      </c>
      <c r="J161" s="1">
        <f t="shared" si="27"/>
        <v>6.1462814996926856E-3</v>
      </c>
      <c r="K161" s="1" t="b">
        <f t="shared" si="28"/>
        <v>0</v>
      </c>
      <c r="M161" s="1">
        <f t="shared" si="29"/>
        <v>160</v>
      </c>
      <c r="N161" s="1">
        <f>_xlfn.CEILING.MATH($B$1/M161,1)</f>
        <v>163</v>
      </c>
      <c r="O161" s="1">
        <f>_xlfn.FLOOR.MATH(N161/$B$4,1)</f>
        <v>0</v>
      </c>
      <c r="P161" s="1">
        <f>O161*M161</f>
        <v>0</v>
      </c>
      <c r="Q161" s="1">
        <f t="shared" si="24"/>
        <v>4.608294930875576E-3</v>
      </c>
      <c r="R161" s="1">
        <f>P161/$B$1</f>
        <v>0</v>
      </c>
      <c r="S161" s="1" t="b">
        <f>R161&gt;Q161</f>
        <v>0</v>
      </c>
    </row>
    <row r="162" spans="6:19" x14ac:dyDescent="0.35">
      <c r="F162" s="1">
        <f t="shared" si="25"/>
        <v>161</v>
      </c>
      <c r="G162" s="1">
        <f t="shared" si="22"/>
        <v>16</v>
      </c>
      <c r="H162" s="1">
        <f t="shared" si="23"/>
        <v>160</v>
      </c>
      <c r="I162" s="1">
        <f t="shared" si="26"/>
        <v>6.2111801242236021E-3</v>
      </c>
      <c r="J162" s="1">
        <f t="shared" si="27"/>
        <v>6.1462814996926856E-3</v>
      </c>
      <c r="K162" s="1" t="b">
        <f t="shared" si="28"/>
        <v>0</v>
      </c>
      <c r="M162" s="1">
        <f t="shared" si="29"/>
        <v>161</v>
      </c>
      <c r="N162" s="1">
        <f>_xlfn.CEILING.MATH($B$1/M162,1)</f>
        <v>162</v>
      </c>
      <c r="O162" s="1">
        <f>_xlfn.FLOOR.MATH(N162/$B$4,1)</f>
        <v>0</v>
      </c>
      <c r="P162" s="1">
        <f>O162*M162</f>
        <v>0</v>
      </c>
      <c r="Q162" s="1">
        <f t="shared" si="24"/>
        <v>4.608294930875576E-3</v>
      </c>
      <c r="R162" s="1">
        <f>P162/$B$1</f>
        <v>0</v>
      </c>
      <c r="S162" s="1" t="b">
        <f>R162&gt;Q162</f>
        <v>0</v>
      </c>
    </row>
    <row r="163" spans="6:19" x14ac:dyDescent="0.35">
      <c r="F163" s="1">
        <f t="shared" si="25"/>
        <v>162</v>
      </c>
      <c r="G163" s="1">
        <f t="shared" si="22"/>
        <v>16</v>
      </c>
      <c r="H163" s="1">
        <f t="shared" si="23"/>
        <v>160</v>
      </c>
      <c r="I163" s="1">
        <f t="shared" si="26"/>
        <v>6.1728395061728392E-3</v>
      </c>
      <c r="J163" s="1">
        <f t="shared" si="27"/>
        <v>6.1462814996926856E-3</v>
      </c>
      <c r="K163" s="1" t="b">
        <f t="shared" si="28"/>
        <v>0</v>
      </c>
      <c r="M163" s="1">
        <f t="shared" si="29"/>
        <v>162</v>
      </c>
      <c r="N163" s="1">
        <f>_xlfn.CEILING.MATH($B$1/M163,1)</f>
        <v>161</v>
      </c>
      <c r="O163" s="1">
        <f>_xlfn.FLOOR.MATH(N163/$B$4,1)</f>
        <v>0</v>
      </c>
      <c r="P163" s="1">
        <f>O163*M163</f>
        <v>0</v>
      </c>
      <c r="Q163" s="1">
        <f t="shared" si="24"/>
        <v>4.608294930875576E-3</v>
      </c>
      <c r="R163" s="1">
        <f>P163/$B$1</f>
        <v>0</v>
      </c>
      <c r="S163" s="1" t="b">
        <f>R163&gt;Q163</f>
        <v>0</v>
      </c>
    </row>
    <row r="164" spans="6:19" x14ac:dyDescent="0.35">
      <c r="F164" s="1">
        <f t="shared" si="25"/>
        <v>163</v>
      </c>
      <c r="G164" s="1">
        <f t="shared" si="22"/>
        <v>15</v>
      </c>
      <c r="H164" s="1">
        <f t="shared" si="23"/>
        <v>150</v>
      </c>
      <c r="I164" s="1">
        <f t="shared" si="26"/>
        <v>6.1349693251533744E-3</v>
      </c>
      <c r="J164" s="1">
        <f t="shared" si="27"/>
        <v>5.7621389059618932E-3</v>
      </c>
      <c r="K164" s="1" t="b">
        <f t="shared" si="28"/>
        <v>0</v>
      </c>
      <c r="M164" s="1">
        <f t="shared" si="29"/>
        <v>163</v>
      </c>
      <c r="N164" s="1">
        <f>_xlfn.CEILING.MATH($B$1/M164,1)</f>
        <v>160</v>
      </c>
      <c r="O164" s="1">
        <f>_xlfn.FLOOR.MATH(N164/$B$4,1)</f>
        <v>0</v>
      </c>
      <c r="P164" s="1">
        <f>O164*M164</f>
        <v>0</v>
      </c>
      <c r="Q164" s="1">
        <f t="shared" si="24"/>
        <v>4.608294930875576E-3</v>
      </c>
      <c r="R164" s="1">
        <f>P164/$B$1</f>
        <v>0</v>
      </c>
      <c r="S164" s="1" t="b">
        <f>R164&gt;Q164</f>
        <v>0</v>
      </c>
    </row>
    <row r="165" spans="6:19" x14ac:dyDescent="0.35">
      <c r="F165" s="1">
        <f t="shared" si="25"/>
        <v>164</v>
      </c>
      <c r="G165" s="1">
        <f t="shared" si="22"/>
        <v>15</v>
      </c>
      <c r="H165" s="1">
        <f t="shared" si="23"/>
        <v>150</v>
      </c>
      <c r="I165" s="1">
        <f t="shared" si="26"/>
        <v>6.0975609756097563E-3</v>
      </c>
      <c r="J165" s="1">
        <f t="shared" si="27"/>
        <v>5.7621389059618932E-3</v>
      </c>
      <c r="K165" s="1" t="b">
        <f t="shared" si="28"/>
        <v>0</v>
      </c>
      <c r="M165" s="1">
        <f t="shared" si="29"/>
        <v>164</v>
      </c>
      <c r="N165" s="1">
        <f>_xlfn.CEILING.MATH($B$1/M165,1)</f>
        <v>159</v>
      </c>
      <c r="O165" s="1">
        <f>_xlfn.FLOOR.MATH(N165/$B$4,1)</f>
        <v>0</v>
      </c>
      <c r="P165" s="1">
        <f>O165*M165</f>
        <v>0</v>
      </c>
      <c r="Q165" s="1">
        <f t="shared" si="24"/>
        <v>4.608294930875576E-3</v>
      </c>
      <c r="R165" s="1">
        <f>P165/$B$1</f>
        <v>0</v>
      </c>
      <c r="S165" s="1" t="b">
        <f>R165&gt;Q165</f>
        <v>0</v>
      </c>
    </row>
    <row r="166" spans="6:19" x14ac:dyDescent="0.35">
      <c r="F166" s="1">
        <f t="shared" si="25"/>
        <v>165</v>
      </c>
      <c r="G166" s="1">
        <f t="shared" si="22"/>
        <v>15</v>
      </c>
      <c r="H166" s="1">
        <f t="shared" si="23"/>
        <v>150</v>
      </c>
      <c r="I166" s="1">
        <f t="shared" si="26"/>
        <v>6.0606060606060606E-3</v>
      </c>
      <c r="J166" s="1">
        <f t="shared" si="27"/>
        <v>5.7621389059618932E-3</v>
      </c>
      <c r="K166" s="1" t="b">
        <f t="shared" si="28"/>
        <v>0</v>
      </c>
      <c r="M166" s="1">
        <f t="shared" si="29"/>
        <v>165</v>
      </c>
      <c r="N166" s="1">
        <f>_xlfn.CEILING.MATH($B$1/M166,1)</f>
        <v>158</v>
      </c>
      <c r="O166" s="1">
        <f>_xlfn.FLOOR.MATH(N166/$B$4,1)</f>
        <v>0</v>
      </c>
      <c r="P166" s="1">
        <f>O166*M166</f>
        <v>0</v>
      </c>
      <c r="Q166" s="1">
        <f t="shared" si="24"/>
        <v>4.608294930875576E-3</v>
      </c>
      <c r="R166" s="1">
        <f>P166/$B$1</f>
        <v>0</v>
      </c>
      <c r="S166" s="1" t="b">
        <f>R166&gt;Q166</f>
        <v>0</v>
      </c>
    </row>
    <row r="167" spans="6:19" x14ac:dyDescent="0.35">
      <c r="F167" s="1">
        <f t="shared" si="25"/>
        <v>166</v>
      </c>
      <c r="G167" s="1">
        <f t="shared" si="22"/>
        <v>15</v>
      </c>
      <c r="H167" s="1">
        <f t="shared" si="23"/>
        <v>150</v>
      </c>
      <c r="I167" s="1">
        <f t="shared" si="26"/>
        <v>6.024096385542169E-3</v>
      </c>
      <c r="J167" s="1">
        <f t="shared" si="27"/>
        <v>5.7621389059618932E-3</v>
      </c>
      <c r="K167" s="1" t="b">
        <f t="shared" si="28"/>
        <v>0</v>
      </c>
      <c r="M167" s="1">
        <f t="shared" si="29"/>
        <v>166</v>
      </c>
      <c r="N167" s="1">
        <f>_xlfn.CEILING.MATH($B$1/M167,1)</f>
        <v>157</v>
      </c>
      <c r="O167" s="1">
        <f>_xlfn.FLOOR.MATH(N167/$B$4,1)</f>
        <v>0</v>
      </c>
      <c r="P167" s="1">
        <f>O167*M167</f>
        <v>0</v>
      </c>
      <c r="Q167" s="1">
        <f t="shared" si="24"/>
        <v>4.608294930875576E-3</v>
      </c>
      <c r="R167" s="1">
        <f>P167/$B$1</f>
        <v>0</v>
      </c>
      <c r="S167" s="1" t="b">
        <f>R167&gt;Q167</f>
        <v>0</v>
      </c>
    </row>
    <row r="168" spans="6:19" x14ac:dyDescent="0.35">
      <c r="F168" s="1">
        <f t="shared" si="25"/>
        <v>167</v>
      </c>
      <c r="G168" s="1">
        <f t="shared" si="22"/>
        <v>15</v>
      </c>
      <c r="H168" s="1">
        <f t="shared" si="23"/>
        <v>150</v>
      </c>
      <c r="I168" s="1">
        <f t="shared" si="26"/>
        <v>5.9880239520958087E-3</v>
      </c>
      <c r="J168" s="1">
        <f t="shared" si="27"/>
        <v>5.7621389059618932E-3</v>
      </c>
      <c r="K168" s="1" t="b">
        <f t="shared" si="28"/>
        <v>0</v>
      </c>
      <c r="M168" s="1">
        <f t="shared" si="29"/>
        <v>167</v>
      </c>
      <c r="N168" s="1">
        <f>_xlfn.CEILING.MATH($B$1/M168,1)</f>
        <v>156</v>
      </c>
      <c r="O168" s="1">
        <f>_xlfn.FLOOR.MATH(N168/$B$4,1)</f>
        <v>0</v>
      </c>
      <c r="P168" s="1">
        <f>O168*M168</f>
        <v>0</v>
      </c>
      <c r="Q168" s="1">
        <f t="shared" si="24"/>
        <v>4.608294930875576E-3</v>
      </c>
      <c r="R168" s="1">
        <f>P168/$B$1</f>
        <v>0</v>
      </c>
      <c r="S168" s="1" t="b">
        <f>R168&gt;Q168</f>
        <v>0</v>
      </c>
    </row>
    <row r="169" spans="6:19" x14ac:dyDescent="0.35">
      <c r="F169" s="1">
        <f t="shared" si="25"/>
        <v>168</v>
      </c>
      <c r="G169" s="1">
        <f t="shared" si="22"/>
        <v>15</v>
      </c>
      <c r="H169" s="1">
        <f t="shared" si="23"/>
        <v>150</v>
      </c>
      <c r="I169" s="1">
        <f t="shared" si="26"/>
        <v>5.9523809523809521E-3</v>
      </c>
      <c r="J169" s="1">
        <f t="shared" si="27"/>
        <v>5.7621389059618932E-3</v>
      </c>
      <c r="K169" s="1" t="b">
        <f t="shared" si="28"/>
        <v>0</v>
      </c>
      <c r="M169" s="1">
        <f t="shared" si="29"/>
        <v>168</v>
      </c>
      <c r="N169" s="1">
        <f>_xlfn.CEILING.MATH($B$1/M169,1)</f>
        <v>155</v>
      </c>
      <c r="O169" s="1">
        <f>_xlfn.FLOOR.MATH(N169/$B$4,1)</f>
        <v>0</v>
      </c>
      <c r="P169" s="1">
        <f>O169*M169</f>
        <v>0</v>
      </c>
      <c r="Q169" s="1">
        <f t="shared" si="24"/>
        <v>4.608294930875576E-3</v>
      </c>
      <c r="R169" s="1">
        <f>P169/$B$1</f>
        <v>0</v>
      </c>
      <c r="S169" s="1" t="b">
        <f>R169&gt;Q169</f>
        <v>0</v>
      </c>
    </row>
    <row r="170" spans="6:19" x14ac:dyDescent="0.35">
      <c r="F170" s="1">
        <f t="shared" si="25"/>
        <v>169</v>
      </c>
      <c r="G170" s="1">
        <f t="shared" si="22"/>
        <v>15</v>
      </c>
      <c r="H170" s="1">
        <f t="shared" si="23"/>
        <v>150</v>
      </c>
      <c r="I170" s="1">
        <f t="shared" si="26"/>
        <v>5.9171597633136093E-3</v>
      </c>
      <c r="J170" s="1">
        <f t="shared" si="27"/>
        <v>5.7621389059618932E-3</v>
      </c>
      <c r="K170" s="1" t="b">
        <f t="shared" si="28"/>
        <v>0</v>
      </c>
      <c r="M170" s="1">
        <f t="shared" si="29"/>
        <v>169</v>
      </c>
      <c r="N170" s="1">
        <f>_xlfn.CEILING.MATH($B$1/M170,1)</f>
        <v>155</v>
      </c>
      <c r="O170" s="1">
        <f>_xlfn.FLOOR.MATH(N170/$B$4,1)</f>
        <v>0</v>
      </c>
      <c r="P170" s="1">
        <f>O170*M170</f>
        <v>0</v>
      </c>
      <c r="Q170" s="1">
        <f t="shared" si="24"/>
        <v>4.608294930875576E-3</v>
      </c>
      <c r="R170" s="1">
        <f>P170/$B$1</f>
        <v>0</v>
      </c>
      <c r="S170" s="1" t="b">
        <f>R170&gt;Q170</f>
        <v>0</v>
      </c>
    </row>
    <row r="171" spans="6:19" x14ac:dyDescent="0.35">
      <c r="F171" s="1">
        <f t="shared" si="25"/>
        <v>170</v>
      </c>
      <c r="G171" s="1">
        <f t="shared" si="22"/>
        <v>15</v>
      </c>
      <c r="H171" s="1">
        <f t="shared" si="23"/>
        <v>150</v>
      </c>
      <c r="I171" s="1">
        <f t="shared" si="26"/>
        <v>5.8823529411764705E-3</v>
      </c>
      <c r="J171" s="1">
        <f t="shared" si="27"/>
        <v>5.7621389059618932E-3</v>
      </c>
      <c r="K171" s="1" t="b">
        <f t="shared" si="28"/>
        <v>0</v>
      </c>
      <c r="M171" s="1">
        <f t="shared" si="29"/>
        <v>170</v>
      </c>
      <c r="N171" s="1">
        <f>_xlfn.CEILING.MATH($B$1/M171,1)</f>
        <v>154</v>
      </c>
      <c r="O171" s="1">
        <f>_xlfn.FLOOR.MATH(N171/$B$4,1)</f>
        <v>0</v>
      </c>
      <c r="P171" s="1">
        <f>O171*M171</f>
        <v>0</v>
      </c>
      <c r="Q171" s="1">
        <f t="shared" si="24"/>
        <v>4.608294930875576E-3</v>
      </c>
      <c r="R171" s="1">
        <f>P171/$B$1</f>
        <v>0</v>
      </c>
      <c r="S171" s="1" t="b">
        <f>R171&gt;Q171</f>
        <v>0</v>
      </c>
    </row>
    <row r="172" spans="6:19" x14ac:dyDescent="0.35">
      <c r="F172" s="1">
        <f t="shared" si="25"/>
        <v>171</v>
      </c>
      <c r="G172" s="1">
        <f t="shared" si="22"/>
        <v>15</v>
      </c>
      <c r="H172" s="1">
        <f t="shared" si="23"/>
        <v>150</v>
      </c>
      <c r="I172" s="1">
        <f t="shared" si="26"/>
        <v>5.8479532163742687E-3</v>
      </c>
      <c r="J172" s="1">
        <f t="shared" si="27"/>
        <v>5.7621389059618932E-3</v>
      </c>
      <c r="K172" s="1" t="b">
        <f t="shared" si="28"/>
        <v>0</v>
      </c>
      <c r="M172" s="1">
        <f t="shared" si="29"/>
        <v>171</v>
      </c>
      <c r="N172" s="1">
        <f>_xlfn.CEILING.MATH($B$1/M172,1)</f>
        <v>153</v>
      </c>
      <c r="O172" s="1">
        <f>_xlfn.FLOOR.MATH(N172/$B$4,1)</f>
        <v>0</v>
      </c>
      <c r="P172" s="1">
        <f>O172*M172</f>
        <v>0</v>
      </c>
      <c r="Q172" s="1">
        <f t="shared" si="24"/>
        <v>4.608294930875576E-3</v>
      </c>
      <c r="R172" s="1">
        <f>P172/$B$1</f>
        <v>0</v>
      </c>
      <c r="S172" s="1" t="b">
        <f>R172&gt;Q172</f>
        <v>0</v>
      </c>
    </row>
    <row r="173" spans="6:19" x14ac:dyDescent="0.35">
      <c r="F173" s="1">
        <f t="shared" si="25"/>
        <v>172</v>
      </c>
      <c r="G173" s="1">
        <f t="shared" si="22"/>
        <v>15</v>
      </c>
      <c r="H173" s="1">
        <f t="shared" si="23"/>
        <v>150</v>
      </c>
      <c r="I173" s="1">
        <f t="shared" si="26"/>
        <v>5.8139534883720929E-3</v>
      </c>
      <c r="J173" s="1">
        <f t="shared" si="27"/>
        <v>5.7621389059618932E-3</v>
      </c>
      <c r="K173" s="1" t="b">
        <f t="shared" si="28"/>
        <v>0</v>
      </c>
      <c r="M173" s="1">
        <f t="shared" si="29"/>
        <v>172</v>
      </c>
      <c r="N173" s="1">
        <f>_xlfn.CEILING.MATH($B$1/M173,1)</f>
        <v>152</v>
      </c>
      <c r="O173" s="1">
        <f>_xlfn.FLOOR.MATH(N173/$B$4,1)</f>
        <v>0</v>
      </c>
      <c r="P173" s="1">
        <f>O173*M173</f>
        <v>0</v>
      </c>
      <c r="Q173" s="1">
        <f t="shared" si="24"/>
        <v>4.608294930875576E-3</v>
      </c>
      <c r="R173" s="1">
        <f>P173/$B$1</f>
        <v>0</v>
      </c>
      <c r="S173" s="1" t="b">
        <f>R173&gt;Q173</f>
        <v>0</v>
      </c>
    </row>
    <row r="174" spans="6:19" x14ac:dyDescent="0.35">
      <c r="F174" s="1">
        <f t="shared" si="25"/>
        <v>173</v>
      </c>
      <c r="G174" s="1">
        <f t="shared" si="22"/>
        <v>15</v>
      </c>
      <c r="H174" s="1">
        <f t="shared" si="23"/>
        <v>150</v>
      </c>
      <c r="I174" s="1">
        <f t="shared" si="26"/>
        <v>5.7803468208092483E-3</v>
      </c>
      <c r="J174" s="1">
        <f t="shared" si="27"/>
        <v>5.7621389059618932E-3</v>
      </c>
      <c r="K174" s="1" t="b">
        <f t="shared" si="28"/>
        <v>0</v>
      </c>
      <c r="M174" s="1">
        <f t="shared" si="29"/>
        <v>173</v>
      </c>
      <c r="N174" s="1">
        <f>_xlfn.CEILING.MATH($B$1/M174,1)</f>
        <v>151</v>
      </c>
      <c r="O174" s="1">
        <f>_xlfn.FLOOR.MATH(N174/$B$4,1)</f>
        <v>0</v>
      </c>
      <c r="P174" s="1">
        <f>O174*M174</f>
        <v>0</v>
      </c>
      <c r="Q174" s="1">
        <f t="shared" si="24"/>
        <v>4.608294930875576E-3</v>
      </c>
      <c r="R174" s="1">
        <f>P174/$B$1</f>
        <v>0</v>
      </c>
      <c r="S174" s="1" t="b">
        <f>R174&gt;Q174</f>
        <v>0</v>
      </c>
    </row>
    <row r="175" spans="6:19" x14ac:dyDescent="0.35">
      <c r="F175" s="1">
        <f t="shared" si="25"/>
        <v>174</v>
      </c>
      <c r="G175" s="1">
        <f t="shared" si="22"/>
        <v>14</v>
      </c>
      <c r="H175" s="1">
        <f t="shared" si="23"/>
        <v>140</v>
      </c>
      <c r="I175" s="1">
        <f t="shared" si="26"/>
        <v>5.7471264367816091E-3</v>
      </c>
      <c r="J175" s="1">
        <f t="shared" si="27"/>
        <v>5.3779963122310998E-3</v>
      </c>
      <c r="K175" s="1" t="b">
        <f t="shared" si="28"/>
        <v>0</v>
      </c>
      <c r="M175" s="1">
        <f t="shared" si="29"/>
        <v>174</v>
      </c>
      <c r="N175" s="1">
        <f>_xlfn.CEILING.MATH($B$1/M175,1)</f>
        <v>150</v>
      </c>
      <c r="O175" s="1">
        <f>_xlfn.FLOOR.MATH(N175/$B$4,1)</f>
        <v>0</v>
      </c>
      <c r="P175" s="1">
        <f>O175*M175</f>
        <v>0</v>
      </c>
      <c r="Q175" s="1">
        <f t="shared" si="24"/>
        <v>4.608294930875576E-3</v>
      </c>
      <c r="R175" s="1">
        <f>P175/$B$1</f>
        <v>0</v>
      </c>
      <c r="S175" s="1" t="b">
        <f>R175&gt;Q175</f>
        <v>0</v>
      </c>
    </row>
    <row r="176" spans="6:19" x14ac:dyDescent="0.35">
      <c r="F176" s="1">
        <f t="shared" si="25"/>
        <v>175</v>
      </c>
      <c r="G176" s="1">
        <f t="shared" si="22"/>
        <v>14</v>
      </c>
      <c r="H176" s="1">
        <f t="shared" si="23"/>
        <v>140</v>
      </c>
      <c r="I176" s="1">
        <f t="shared" si="26"/>
        <v>5.7142857142857143E-3</v>
      </c>
      <c r="J176" s="1">
        <f t="shared" si="27"/>
        <v>5.3779963122310998E-3</v>
      </c>
      <c r="K176" s="1" t="b">
        <f t="shared" si="28"/>
        <v>0</v>
      </c>
      <c r="M176" s="1">
        <f t="shared" si="29"/>
        <v>175</v>
      </c>
      <c r="N176" s="1">
        <f>_xlfn.CEILING.MATH($B$1/M176,1)</f>
        <v>149</v>
      </c>
      <c r="O176" s="1">
        <f>_xlfn.FLOOR.MATH(N176/$B$4,1)</f>
        <v>0</v>
      </c>
      <c r="P176" s="1">
        <f>O176*M176</f>
        <v>0</v>
      </c>
      <c r="Q176" s="1">
        <f t="shared" si="24"/>
        <v>4.608294930875576E-3</v>
      </c>
      <c r="R176" s="1">
        <f>P176/$B$1</f>
        <v>0</v>
      </c>
      <c r="S176" s="1" t="b">
        <f>R176&gt;Q176</f>
        <v>0</v>
      </c>
    </row>
    <row r="177" spans="6:19" x14ac:dyDescent="0.35">
      <c r="F177" s="1">
        <f t="shared" si="25"/>
        <v>176</v>
      </c>
      <c r="G177" s="1">
        <f t="shared" si="22"/>
        <v>14</v>
      </c>
      <c r="H177" s="1">
        <f t="shared" si="23"/>
        <v>140</v>
      </c>
      <c r="I177" s="1">
        <f t="shared" si="26"/>
        <v>5.681818181818182E-3</v>
      </c>
      <c r="J177" s="1">
        <f t="shared" si="27"/>
        <v>5.3779963122310998E-3</v>
      </c>
      <c r="K177" s="1" t="b">
        <f t="shared" si="28"/>
        <v>0</v>
      </c>
      <c r="M177" s="1">
        <f t="shared" si="29"/>
        <v>176</v>
      </c>
      <c r="N177" s="1">
        <f>_xlfn.CEILING.MATH($B$1/M177,1)</f>
        <v>148</v>
      </c>
      <c r="O177" s="1">
        <f>_xlfn.FLOOR.MATH(N177/$B$4,1)</f>
        <v>0</v>
      </c>
      <c r="P177" s="1">
        <f>O177*M177</f>
        <v>0</v>
      </c>
      <c r="Q177" s="1">
        <f t="shared" si="24"/>
        <v>4.608294930875576E-3</v>
      </c>
      <c r="R177" s="1">
        <f>P177/$B$1</f>
        <v>0</v>
      </c>
      <c r="S177" s="1" t="b">
        <f>R177&gt;Q177</f>
        <v>0</v>
      </c>
    </row>
    <row r="178" spans="6:19" x14ac:dyDescent="0.35">
      <c r="F178" s="1">
        <f t="shared" si="25"/>
        <v>177</v>
      </c>
      <c r="G178" s="1">
        <f t="shared" si="22"/>
        <v>14</v>
      </c>
      <c r="H178" s="1">
        <f t="shared" si="23"/>
        <v>140</v>
      </c>
      <c r="I178" s="1">
        <f t="shared" si="26"/>
        <v>5.6497175141242938E-3</v>
      </c>
      <c r="J178" s="1">
        <f t="shared" si="27"/>
        <v>5.3779963122310998E-3</v>
      </c>
      <c r="K178" s="1" t="b">
        <f t="shared" si="28"/>
        <v>0</v>
      </c>
      <c r="M178" s="1">
        <f t="shared" si="29"/>
        <v>177</v>
      </c>
      <c r="N178" s="1">
        <f>_xlfn.CEILING.MATH($B$1/M178,1)</f>
        <v>148</v>
      </c>
      <c r="O178" s="1">
        <f>_xlfn.FLOOR.MATH(N178/$B$4,1)</f>
        <v>0</v>
      </c>
      <c r="P178" s="1">
        <f>O178*M178</f>
        <v>0</v>
      </c>
      <c r="Q178" s="1">
        <f t="shared" si="24"/>
        <v>4.608294930875576E-3</v>
      </c>
      <c r="R178" s="1">
        <f>P178/$B$1</f>
        <v>0</v>
      </c>
      <c r="S178" s="1" t="b">
        <f>R178&gt;Q178</f>
        <v>0</v>
      </c>
    </row>
    <row r="179" spans="6:19" x14ac:dyDescent="0.35">
      <c r="F179" s="1">
        <f t="shared" si="25"/>
        <v>178</v>
      </c>
      <c r="G179" s="1">
        <f t="shared" si="22"/>
        <v>14</v>
      </c>
      <c r="H179" s="1">
        <f t="shared" si="23"/>
        <v>140</v>
      </c>
      <c r="I179" s="1">
        <f t="shared" si="26"/>
        <v>5.6179775280898875E-3</v>
      </c>
      <c r="J179" s="1">
        <f t="shared" si="27"/>
        <v>5.3779963122310998E-3</v>
      </c>
      <c r="K179" s="1" t="b">
        <f t="shared" si="28"/>
        <v>0</v>
      </c>
      <c r="M179" s="1">
        <f t="shared" si="29"/>
        <v>178</v>
      </c>
      <c r="N179" s="1">
        <f>_xlfn.CEILING.MATH($B$1/M179,1)</f>
        <v>147</v>
      </c>
      <c r="O179" s="1">
        <f>_xlfn.FLOOR.MATH(N179/$B$4,1)</f>
        <v>0</v>
      </c>
      <c r="P179" s="1">
        <f>O179*M179</f>
        <v>0</v>
      </c>
      <c r="Q179" s="1">
        <f t="shared" si="24"/>
        <v>4.608294930875576E-3</v>
      </c>
      <c r="R179" s="1">
        <f>P179/$B$1</f>
        <v>0</v>
      </c>
      <c r="S179" s="1" t="b">
        <f>R179&gt;Q179</f>
        <v>0</v>
      </c>
    </row>
    <row r="180" spans="6:19" x14ac:dyDescent="0.35">
      <c r="F180" s="1">
        <f t="shared" si="25"/>
        <v>179</v>
      </c>
      <c r="G180" s="1">
        <f t="shared" si="22"/>
        <v>14</v>
      </c>
      <c r="H180" s="1">
        <f t="shared" si="23"/>
        <v>140</v>
      </c>
      <c r="I180" s="1">
        <f t="shared" si="26"/>
        <v>5.5865921787709499E-3</v>
      </c>
      <c r="J180" s="1">
        <f t="shared" si="27"/>
        <v>5.3779963122310998E-3</v>
      </c>
      <c r="K180" s="1" t="b">
        <f t="shared" si="28"/>
        <v>0</v>
      </c>
      <c r="M180" s="1">
        <f t="shared" si="29"/>
        <v>179</v>
      </c>
      <c r="N180" s="1">
        <f>_xlfn.CEILING.MATH($B$1/M180,1)</f>
        <v>146</v>
      </c>
      <c r="O180" s="1">
        <f>_xlfn.FLOOR.MATH(N180/$B$4,1)</f>
        <v>0</v>
      </c>
      <c r="P180" s="1">
        <f>O180*M180</f>
        <v>0</v>
      </c>
      <c r="Q180" s="1">
        <f t="shared" si="24"/>
        <v>4.608294930875576E-3</v>
      </c>
      <c r="R180" s="1">
        <f>P180/$B$1</f>
        <v>0</v>
      </c>
      <c r="S180" s="1" t="b">
        <f>R180&gt;Q180</f>
        <v>0</v>
      </c>
    </row>
    <row r="181" spans="6:19" x14ac:dyDescent="0.35">
      <c r="F181" s="1">
        <f t="shared" si="25"/>
        <v>180</v>
      </c>
      <c r="G181" s="1">
        <f t="shared" si="22"/>
        <v>14</v>
      </c>
      <c r="H181" s="1">
        <f t="shared" si="23"/>
        <v>140</v>
      </c>
      <c r="I181" s="1">
        <f t="shared" si="26"/>
        <v>5.5555555555555558E-3</v>
      </c>
      <c r="J181" s="1">
        <f t="shared" si="27"/>
        <v>5.3779963122310998E-3</v>
      </c>
      <c r="K181" s="1" t="b">
        <f t="shared" si="28"/>
        <v>0</v>
      </c>
      <c r="M181" s="1">
        <f t="shared" si="29"/>
        <v>180</v>
      </c>
      <c r="N181" s="1">
        <f>_xlfn.CEILING.MATH($B$1/M181,1)</f>
        <v>145</v>
      </c>
      <c r="O181" s="1">
        <f>_xlfn.FLOOR.MATH(N181/$B$4,1)</f>
        <v>0</v>
      </c>
      <c r="P181" s="1">
        <f>O181*M181</f>
        <v>0</v>
      </c>
      <c r="Q181" s="1">
        <f t="shared" si="24"/>
        <v>4.608294930875576E-3</v>
      </c>
      <c r="R181" s="1">
        <f>P181/$B$1</f>
        <v>0</v>
      </c>
      <c r="S181" s="1" t="b">
        <f>R181&gt;Q181</f>
        <v>0</v>
      </c>
    </row>
    <row r="182" spans="6:19" x14ac:dyDescent="0.35">
      <c r="F182" s="1">
        <f t="shared" si="25"/>
        <v>181</v>
      </c>
      <c r="G182" s="1">
        <f t="shared" si="22"/>
        <v>14</v>
      </c>
      <c r="H182" s="1">
        <f t="shared" si="23"/>
        <v>140</v>
      </c>
      <c r="I182" s="1">
        <f t="shared" si="26"/>
        <v>5.5248618784530384E-3</v>
      </c>
      <c r="J182" s="1">
        <f t="shared" si="27"/>
        <v>5.3779963122310998E-3</v>
      </c>
      <c r="K182" s="1" t="b">
        <f t="shared" si="28"/>
        <v>0</v>
      </c>
      <c r="M182" s="1">
        <f t="shared" si="29"/>
        <v>181</v>
      </c>
      <c r="N182" s="1">
        <f>_xlfn.CEILING.MATH($B$1/M182,1)</f>
        <v>144</v>
      </c>
      <c r="O182" s="1">
        <f>_xlfn.FLOOR.MATH(N182/$B$4,1)</f>
        <v>0</v>
      </c>
      <c r="P182" s="1">
        <f>O182*M182</f>
        <v>0</v>
      </c>
      <c r="Q182" s="1">
        <f t="shared" si="24"/>
        <v>4.608294930875576E-3</v>
      </c>
      <c r="R182" s="1">
        <f>P182/$B$1</f>
        <v>0</v>
      </c>
      <c r="S182" s="1" t="b">
        <f>R182&gt;Q182</f>
        <v>0</v>
      </c>
    </row>
    <row r="183" spans="6:19" x14ac:dyDescent="0.35">
      <c r="F183" s="1">
        <f t="shared" si="25"/>
        <v>182</v>
      </c>
      <c r="G183" s="1">
        <f t="shared" si="22"/>
        <v>14</v>
      </c>
      <c r="H183" s="1">
        <f t="shared" si="23"/>
        <v>140</v>
      </c>
      <c r="I183" s="1">
        <f t="shared" si="26"/>
        <v>5.4945054945054949E-3</v>
      </c>
      <c r="J183" s="1">
        <f t="shared" si="27"/>
        <v>5.3779963122310998E-3</v>
      </c>
      <c r="K183" s="1" t="b">
        <f t="shared" si="28"/>
        <v>0</v>
      </c>
      <c r="M183" s="1">
        <f t="shared" si="29"/>
        <v>182</v>
      </c>
      <c r="N183" s="1">
        <f>_xlfn.CEILING.MATH($B$1/M183,1)</f>
        <v>144</v>
      </c>
      <c r="O183" s="1">
        <f>_xlfn.FLOOR.MATH(N183/$B$4,1)</f>
        <v>0</v>
      </c>
      <c r="P183" s="1">
        <f>O183*M183</f>
        <v>0</v>
      </c>
      <c r="Q183" s="1">
        <f t="shared" si="24"/>
        <v>4.608294930875576E-3</v>
      </c>
      <c r="R183" s="1">
        <f>P183/$B$1</f>
        <v>0</v>
      </c>
      <c r="S183" s="1" t="b">
        <f>R183&gt;Q183</f>
        <v>0</v>
      </c>
    </row>
    <row r="184" spans="6:19" x14ac:dyDescent="0.35">
      <c r="F184" s="1">
        <f t="shared" si="25"/>
        <v>183</v>
      </c>
      <c r="G184" s="1">
        <f t="shared" si="22"/>
        <v>14</v>
      </c>
      <c r="H184" s="1">
        <f t="shared" si="23"/>
        <v>140</v>
      </c>
      <c r="I184" s="1">
        <f t="shared" si="26"/>
        <v>5.4644808743169399E-3</v>
      </c>
      <c r="J184" s="1">
        <f t="shared" si="27"/>
        <v>5.3779963122310998E-3</v>
      </c>
      <c r="K184" s="1" t="b">
        <f t="shared" si="28"/>
        <v>0</v>
      </c>
      <c r="M184" s="1">
        <f t="shared" si="29"/>
        <v>183</v>
      </c>
      <c r="N184" s="1">
        <f>_xlfn.CEILING.MATH($B$1/M184,1)</f>
        <v>143</v>
      </c>
      <c r="O184" s="1">
        <f>_xlfn.FLOOR.MATH(N184/$B$4,1)</f>
        <v>0</v>
      </c>
      <c r="P184" s="1">
        <f>O184*M184</f>
        <v>0</v>
      </c>
      <c r="Q184" s="1">
        <f t="shared" si="24"/>
        <v>4.608294930875576E-3</v>
      </c>
      <c r="R184" s="1">
        <f>P184/$B$1</f>
        <v>0</v>
      </c>
      <c r="S184" s="1" t="b">
        <f>R184&gt;Q184</f>
        <v>0</v>
      </c>
    </row>
    <row r="185" spans="6:19" x14ac:dyDescent="0.35">
      <c r="F185" s="1">
        <f t="shared" si="25"/>
        <v>184</v>
      </c>
      <c r="G185" s="1">
        <f t="shared" si="22"/>
        <v>14</v>
      </c>
      <c r="H185" s="1">
        <f t="shared" si="23"/>
        <v>140</v>
      </c>
      <c r="I185" s="1">
        <f t="shared" si="26"/>
        <v>5.434782608695652E-3</v>
      </c>
      <c r="J185" s="1">
        <f t="shared" si="27"/>
        <v>5.3779963122310998E-3</v>
      </c>
      <c r="K185" s="1" t="b">
        <f t="shared" si="28"/>
        <v>0</v>
      </c>
      <c r="M185" s="1">
        <f t="shared" si="29"/>
        <v>184</v>
      </c>
      <c r="N185" s="1">
        <f>_xlfn.CEILING.MATH($B$1/M185,1)</f>
        <v>142</v>
      </c>
      <c r="O185" s="1">
        <f>_xlfn.FLOOR.MATH(N185/$B$4,1)</f>
        <v>0</v>
      </c>
      <c r="P185" s="1">
        <f>O185*M185</f>
        <v>0</v>
      </c>
      <c r="Q185" s="1">
        <f t="shared" si="24"/>
        <v>4.608294930875576E-3</v>
      </c>
      <c r="R185" s="1">
        <f>P185/$B$1</f>
        <v>0</v>
      </c>
      <c r="S185" s="1" t="b">
        <f>R185&gt;Q185</f>
        <v>0</v>
      </c>
    </row>
    <row r="186" spans="6:19" x14ac:dyDescent="0.35">
      <c r="F186" s="1">
        <f t="shared" si="25"/>
        <v>185</v>
      </c>
      <c r="G186" s="1">
        <f t="shared" si="22"/>
        <v>14</v>
      </c>
      <c r="H186" s="1">
        <f t="shared" si="23"/>
        <v>140</v>
      </c>
      <c r="I186" s="1">
        <f t="shared" si="26"/>
        <v>5.4054054054054057E-3</v>
      </c>
      <c r="J186" s="1">
        <f t="shared" si="27"/>
        <v>5.3779963122310998E-3</v>
      </c>
      <c r="K186" s="1" t="b">
        <f t="shared" si="28"/>
        <v>0</v>
      </c>
      <c r="M186" s="1">
        <f t="shared" si="29"/>
        <v>185</v>
      </c>
      <c r="N186" s="1">
        <f>_xlfn.CEILING.MATH($B$1/M186,1)</f>
        <v>141</v>
      </c>
      <c r="O186" s="1">
        <f>_xlfn.FLOOR.MATH(N186/$B$4,1)</f>
        <v>0</v>
      </c>
      <c r="P186" s="1">
        <f>O186*M186</f>
        <v>0</v>
      </c>
      <c r="Q186" s="1">
        <f t="shared" si="24"/>
        <v>4.608294930875576E-3</v>
      </c>
      <c r="R186" s="1">
        <f>P186/$B$1</f>
        <v>0</v>
      </c>
      <c r="S186" s="1" t="b">
        <f>R186&gt;Q186</f>
        <v>0</v>
      </c>
    </row>
    <row r="187" spans="6:19" x14ac:dyDescent="0.35">
      <c r="F187" s="1">
        <f t="shared" si="25"/>
        <v>186</v>
      </c>
      <c r="G187" s="1">
        <f t="shared" si="22"/>
        <v>14</v>
      </c>
      <c r="H187" s="1">
        <f t="shared" si="23"/>
        <v>140</v>
      </c>
      <c r="I187" s="1">
        <f t="shared" si="26"/>
        <v>5.3763440860215058E-3</v>
      </c>
      <c r="J187" s="1">
        <f t="shared" si="27"/>
        <v>5.3779963122310998E-3</v>
      </c>
      <c r="K187" s="1" t="b">
        <f t="shared" si="28"/>
        <v>1</v>
      </c>
      <c r="M187" s="1">
        <f t="shared" si="29"/>
        <v>186</v>
      </c>
      <c r="N187" s="1">
        <f>_xlfn.CEILING.MATH($B$1/M187,1)</f>
        <v>140</v>
      </c>
      <c r="O187" s="1">
        <f>_xlfn.FLOOR.MATH(N187/$B$4,1)</f>
        <v>0</v>
      </c>
      <c r="P187" s="1">
        <f>O187*M187</f>
        <v>0</v>
      </c>
      <c r="Q187" s="1">
        <f t="shared" si="24"/>
        <v>4.608294930875576E-3</v>
      </c>
      <c r="R187" s="1">
        <f>P187/$B$1</f>
        <v>0</v>
      </c>
      <c r="S187" s="1" t="b">
        <f>R187&gt;Q187</f>
        <v>0</v>
      </c>
    </row>
    <row r="188" spans="6:19" x14ac:dyDescent="0.35">
      <c r="F188" s="1">
        <f t="shared" si="25"/>
        <v>187</v>
      </c>
      <c r="G188" s="1">
        <f t="shared" si="22"/>
        <v>13</v>
      </c>
      <c r="H188" s="1">
        <f t="shared" si="23"/>
        <v>130</v>
      </c>
      <c r="I188" s="1">
        <f t="shared" si="26"/>
        <v>5.3475935828877002E-3</v>
      </c>
      <c r="J188" s="1">
        <f t="shared" si="27"/>
        <v>4.9938537185003073E-3</v>
      </c>
      <c r="K188" s="1" t="b">
        <f t="shared" si="28"/>
        <v>0</v>
      </c>
      <c r="M188" s="1">
        <f t="shared" si="29"/>
        <v>187</v>
      </c>
      <c r="N188" s="1">
        <f>_xlfn.CEILING.MATH($B$1/M188,1)</f>
        <v>140</v>
      </c>
      <c r="O188" s="1">
        <f>_xlfn.FLOOR.MATH(N188/$B$4,1)</f>
        <v>0</v>
      </c>
      <c r="P188" s="1">
        <f>O188*M188</f>
        <v>0</v>
      </c>
      <c r="Q188" s="1">
        <f t="shared" si="24"/>
        <v>4.608294930875576E-3</v>
      </c>
      <c r="R188" s="1">
        <f>P188/$B$1</f>
        <v>0</v>
      </c>
      <c r="S188" s="1" t="b">
        <f>R188&gt;Q188</f>
        <v>0</v>
      </c>
    </row>
    <row r="189" spans="6:19" x14ac:dyDescent="0.35">
      <c r="F189" s="1">
        <f t="shared" si="25"/>
        <v>188</v>
      </c>
      <c r="G189" s="1">
        <f t="shared" si="22"/>
        <v>13</v>
      </c>
      <c r="H189" s="1">
        <f t="shared" si="23"/>
        <v>130</v>
      </c>
      <c r="I189" s="1">
        <f t="shared" si="26"/>
        <v>5.3191489361702126E-3</v>
      </c>
      <c r="J189" s="1">
        <f t="shared" si="27"/>
        <v>4.9938537185003073E-3</v>
      </c>
      <c r="K189" s="1" t="b">
        <f t="shared" si="28"/>
        <v>0</v>
      </c>
      <c r="M189" s="1">
        <f t="shared" si="29"/>
        <v>188</v>
      </c>
      <c r="N189" s="1">
        <f>_xlfn.CEILING.MATH($B$1/M189,1)</f>
        <v>139</v>
      </c>
      <c r="O189" s="1">
        <f>_xlfn.FLOOR.MATH(N189/$B$4,1)</f>
        <v>0</v>
      </c>
      <c r="P189" s="1">
        <f>O189*M189</f>
        <v>0</v>
      </c>
      <c r="Q189" s="1">
        <f t="shared" si="24"/>
        <v>4.608294930875576E-3</v>
      </c>
      <c r="R189" s="1">
        <f>P189/$B$1</f>
        <v>0</v>
      </c>
      <c r="S189" s="1" t="b">
        <f>R189&gt;Q189</f>
        <v>0</v>
      </c>
    </row>
    <row r="190" spans="6:19" x14ac:dyDescent="0.35">
      <c r="F190" s="1">
        <f t="shared" si="25"/>
        <v>189</v>
      </c>
      <c r="G190" s="1">
        <f t="shared" si="22"/>
        <v>13</v>
      </c>
      <c r="H190" s="1">
        <f t="shared" si="23"/>
        <v>130</v>
      </c>
      <c r="I190" s="1">
        <f t="shared" si="26"/>
        <v>5.2910052910052907E-3</v>
      </c>
      <c r="J190" s="1">
        <f t="shared" si="27"/>
        <v>4.9938537185003073E-3</v>
      </c>
      <c r="K190" s="1" t="b">
        <f t="shared" si="28"/>
        <v>0</v>
      </c>
      <c r="M190" s="1">
        <f t="shared" si="29"/>
        <v>189</v>
      </c>
      <c r="N190" s="1">
        <f>_xlfn.CEILING.MATH($B$1/M190,1)</f>
        <v>138</v>
      </c>
      <c r="O190" s="1">
        <f>_xlfn.FLOOR.MATH(N190/$B$4,1)</f>
        <v>0</v>
      </c>
      <c r="P190" s="1">
        <f>O190*M190</f>
        <v>0</v>
      </c>
      <c r="Q190" s="1">
        <f t="shared" si="24"/>
        <v>4.608294930875576E-3</v>
      </c>
      <c r="R190" s="1">
        <f>P190/$B$1</f>
        <v>0</v>
      </c>
      <c r="S190" s="1" t="b">
        <f>R190&gt;Q190</f>
        <v>0</v>
      </c>
    </row>
    <row r="191" spans="6:19" x14ac:dyDescent="0.35">
      <c r="F191" s="1">
        <f t="shared" si="25"/>
        <v>190</v>
      </c>
      <c r="G191" s="1">
        <f t="shared" si="22"/>
        <v>13</v>
      </c>
      <c r="H191" s="1">
        <f t="shared" si="23"/>
        <v>130</v>
      </c>
      <c r="I191" s="1">
        <f t="shared" si="26"/>
        <v>5.263157894736842E-3</v>
      </c>
      <c r="J191" s="1">
        <f t="shared" si="27"/>
        <v>4.9938537185003073E-3</v>
      </c>
      <c r="K191" s="1" t="b">
        <f t="shared" si="28"/>
        <v>0</v>
      </c>
      <c r="M191" s="1">
        <f t="shared" si="29"/>
        <v>190</v>
      </c>
      <c r="N191" s="1">
        <f>_xlfn.CEILING.MATH($B$1/M191,1)</f>
        <v>138</v>
      </c>
      <c r="O191" s="1">
        <f>_xlfn.FLOOR.MATH(N191/$B$4,1)</f>
        <v>0</v>
      </c>
      <c r="P191" s="1">
        <f>O191*M191</f>
        <v>0</v>
      </c>
      <c r="Q191" s="1">
        <f t="shared" si="24"/>
        <v>4.608294930875576E-3</v>
      </c>
      <c r="R191" s="1">
        <f>P191/$B$1</f>
        <v>0</v>
      </c>
      <c r="S191" s="1" t="b">
        <f>R191&gt;Q191</f>
        <v>0</v>
      </c>
    </row>
    <row r="192" spans="6:19" x14ac:dyDescent="0.35">
      <c r="F192" s="1">
        <f t="shared" si="25"/>
        <v>191</v>
      </c>
      <c r="G192" s="1">
        <f t="shared" si="22"/>
        <v>13</v>
      </c>
      <c r="H192" s="1">
        <f t="shared" si="23"/>
        <v>130</v>
      </c>
      <c r="I192" s="1">
        <f t="shared" si="26"/>
        <v>5.235602094240838E-3</v>
      </c>
      <c r="J192" s="1">
        <f t="shared" si="27"/>
        <v>4.9938537185003073E-3</v>
      </c>
      <c r="K192" s="1" t="b">
        <f t="shared" si="28"/>
        <v>0</v>
      </c>
      <c r="M192" s="1">
        <f t="shared" si="29"/>
        <v>191</v>
      </c>
      <c r="N192" s="1">
        <f>_xlfn.CEILING.MATH($B$1/M192,1)</f>
        <v>137</v>
      </c>
      <c r="O192" s="1">
        <f>_xlfn.FLOOR.MATH(N192/$B$4,1)</f>
        <v>0</v>
      </c>
      <c r="P192" s="1">
        <f>O192*M192</f>
        <v>0</v>
      </c>
      <c r="Q192" s="1">
        <f t="shared" si="24"/>
        <v>4.608294930875576E-3</v>
      </c>
      <c r="R192" s="1">
        <f>P192/$B$1</f>
        <v>0</v>
      </c>
      <c r="S192" s="1" t="b">
        <f>R192&gt;Q192</f>
        <v>0</v>
      </c>
    </row>
    <row r="193" spans="6:19" x14ac:dyDescent="0.35">
      <c r="F193" s="1">
        <f t="shared" si="25"/>
        <v>192</v>
      </c>
      <c r="G193" s="1">
        <f t="shared" si="22"/>
        <v>13</v>
      </c>
      <c r="H193" s="1">
        <f t="shared" si="23"/>
        <v>130</v>
      </c>
      <c r="I193" s="1">
        <f t="shared" si="26"/>
        <v>5.208333333333333E-3</v>
      </c>
      <c r="J193" s="1">
        <f t="shared" si="27"/>
        <v>4.9938537185003073E-3</v>
      </c>
      <c r="K193" s="1" t="b">
        <f t="shared" si="28"/>
        <v>0</v>
      </c>
      <c r="M193" s="1">
        <f t="shared" si="29"/>
        <v>192</v>
      </c>
      <c r="N193" s="1">
        <f>_xlfn.CEILING.MATH($B$1/M193,1)</f>
        <v>136</v>
      </c>
      <c r="O193" s="1">
        <f>_xlfn.FLOOR.MATH(N193/$B$4,1)</f>
        <v>0</v>
      </c>
      <c r="P193" s="1">
        <f>O193*M193</f>
        <v>0</v>
      </c>
      <c r="Q193" s="1">
        <f t="shared" si="24"/>
        <v>4.608294930875576E-3</v>
      </c>
      <c r="R193" s="1">
        <f>P193/$B$1</f>
        <v>0</v>
      </c>
      <c r="S193" s="1" t="b">
        <f>R193&gt;Q193</f>
        <v>0</v>
      </c>
    </row>
    <row r="194" spans="6:19" x14ac:dyDescent="0.35">
      <c r="F194" s="1">
        <f t="shared" si="25"/>
        <v>193</v>
      </c>
      <c r="G194" s="1">
        <f t="shared" si="22"/>
        <v>13</v>
      </c>
      <c r="H194" s="1">
        <f t="shared" si="23"/>
        <v>130</v>
      </c>
      <c r="I194" s="1">
        <f t="shared" si="26"/>
        <v>5.1813471502590676E-3</v>
      </c>
      <c r="J194" s="1">
        <f t="shared" si="27"/>
        <v>4.9938537185003073E-3</v>
      </c>
      <c r="K194" s="1" t="b">
        <f t="shared" si="28"/>
        <v>0</v>
      </c>
      <c r="M194" s="1">
        <f t="shared" si="29"/>
        <v>193</v>
      </c>
      <c r="N194" s="1">
        <f>_xlfn.CEILING.MATH($B$1/M194,1)</f>
        <v>135</v>
      </c>
      <c r="O194" s="1">
        <f>_xlfn.FLOOR.MATH(N194/$B$4,1)</f>
        <v>0</v>
      </c>
      <c r="P194" s="1">
        <f>O194*M194</f>
        <v>0</v>
      </c>
      <c r="Q194" s="1">
        <f t="shared" si="24"/>
        <v>4.608294930875576E-3</v>
      </c>
      <c r="R194" s="1">
        <f>P194/$B$1</f>
        <v>0</v>
      </c>
      <c r="S194" s="1" t="b">
        <f>R194&gt;Q194</f>
        <v>0</v>
      </c>
    </row>
    <row r="195" spans="6:19" x14ac:dyDescent="0.35">
      <c r="F195" s="1">
        <f t="shared" si="25"/>
        <v>194</v>
      </c>
      <c r="G195" s="1">
        <f t="shared" ref="G195:G258" si="30">_xlfn.FLOOR.MATH($B$3/F195,1)</f>
        <v>13</v>
      </c>
      <c r="H195" s="1">
        <f t="shared" ref="H195:H258" si="31">G195*$B$2</f>
        <v>130</v>
      </c>
      <c r="I195" s="1">
        <f t="shared" si="26"/>
        <v>5.1546391752577319E-3</v>
      </c>
      <c r="J195" s="1">
        <f t="shared" si="27"/>
        <v>4.9938537185003073E-3</v>
      </c>
      <c r="K195" s="1" t="b">
        <f t="shared" si="28"/>
        <v>0</v>
      </c>
      <c r="M195" s="1">
        <f t="shared" si="29"/>
        <v>194</v>
      </c>
      <c r="N195" s="1">
        <f>_xlfn.CEILING.MATH($B$1/M195,1)</f>
        <v>135</v>
      </c>
      <c r="O195" s="1">
        <f>_xlfn.FLOOR.MATH(N195/$B$4,1)</f>
        <v>0</v>
      </c>
      <c r="P195" s="1">
        <f>O195*M195</f>
        <v>0</v>
      </c>
      <c r="Q195" s="1">
        <f t="shared" ref="Q195:Q258" si="32">$C$4</f>
        <v>4.608294930875576E-3</v>
      </c>
      <c r="R195" s="1">
        <f>P195/$B$1</f>
        <v>0</v>
      </c>
      <c r="S195" s="1" t="b">
        <f>R195&gt;Q195</f>
        <v>0</v>
      </c>
    </row>
    <row r="196" spans="6:19" x14ac:dyDescent="0.35">
      <c r="F196" s="1">
        <f t="shared" si="25"/>
        <v>195</v>
      </c>
      <c r="G196" s="1">
        <f t="shared" si="30"/>
        <v>13</v>
      </c>
      <c r="H196" s="1">
        <f t="shared" si="31"/>
        <v>130</v>
      </c>
      <c r="I196" s="1">
        <f t="shared" si="26"/>
        <v>5.1282051282051282E-3</v>
      </c>
      <c r="J196" s="1">
        <f t="shared" si="27"/>
        <v>4.9938537185003073E-3</v>
      </c>
      <c r="K196" s="1" t="b">
        <f t="shared" si="28"/>
        <v>0</v>
      </c>
      <c r="M196" s="1">
        <f t="shared" si="29"/>
        <v>195</v>
      </c>
      <c r="N196" s="1">
        <f>_xlfn.CEILING.MATH($B$1/M196,1)</f>
        <v>134</v>
      </c>
      <c r="O196" s="1">
        <f>_xlfn.FLOOR.MATH(N196/$B$4,1)</f>
        <v>0</v>
      </c>
      <c r="P196" s="1">
        <f>O196*M196</f>
        <v>0</v>
      </c>
      <c r="Q196" s="1">
        <f t="shared" si="32"/>
        <v>4.608294930875576E-3</v>
      </c>
      <c r="R196" s="1">
        <f>P196/$B$1</f>
        <v>0</v>
      </c>
      <c r="S196" s="1" t="b">
        <f>R196&gt;Q196</f>
        <v>0</v>
      </c>
    </row>
    <row r="197" spans="6:19" x14ac:dyDescent="0.35">
      <c r="F197" s="1">
        <f t="shared" si="25"/>
        <v>196</v>
      </c>
      <c r="G197" s="1">
        <f t="shared" si="30"/>
        <v>13</v>
      </c>
      <c r="H197" s="1">
        <f t="shared" si="31"/>
        <v>130</v>
      </c>
      <c r="I197" s="1">
        <f t="shared" si="26"/>
        <v>5.1020408163265302E-3</v>
      </c>
      <c r="J197" s="1">
        <f t="shared" si="27"/>
        <v>4.9938537185003073E-3</v>
      </c>
      <c r="K197" s="1" t="b">
        <f t="shared" si="28"/>
        <v>0</v>
      </c>
      <c r="M197" s="1">
        <f t="shared" si="29"/>
        <v>196</v>
      </c>
      <c r="N197" s="1">
        <f>_xlfn.CEILING.MATH($B$1/M197,1)</f>
        <v>133</v>
      </c>
      <c r="O197" s="1">
        <f>_xlfn.FLOOR.MATH(N197/$B$4,1)</f>
        <v>0</v>
      </c>
      <c r="P197" s="1">
        <f>O197*M197</f>
        <v>0</v>
      </c>
      <c r="Q197" s="1">
        <f t="shared" si="32"/>
        <v>4.608294930875576E-3</v>
      </c>
      <c r="R197" s="1">
        <f>P197/$B$1</f>
        <v>0</v>
      </c>
      <c r="S197" s="1" t="b">
        <f>R197&gt;Q197</f>
        <v>0</v>
      </c>
    </row>
    <row r="198" spans="6:19" x14ac:dyDescent="0.35">
      <c r="F198" s="1">
        <f t="shared" si="25"/>
        <v>197</v>
      </c>
      <c r="G198" s="1">
        <f t="shared" si="30"/>
        <v>13</v>
      </c>
      <c r="H198" s="1">
        <f t="shared" si="31"/>
        <v>130</v>
      </c>
      <c r="I198" s="1">
        <f t="shared" si="26"/>
        <v>5.076142131979695E-3</v>
      </c>
      <c r="J198" s="1">
        <f t="shared" si="27"/>
        <v>4.9938537185003073E-3</v>
      </c>
      <c r="K198" s="1" t="b">
        <f t="shared" si="28"/>
        <v>0</v>
      </c>
      <c r="M198" s="1">
        <f t="shared" si="29"/>
        <v>197</v>
      </c>
      <c r="N198" s="1">
        <f>_xlfn.CEILING.MATH($B$1/M198,1)</f>
        <v>133</v>
      </c>
      <c r="O198" s="1">
        <f>_xlfn.FLOOR.MATH(N198/$B$4,1)</f>
        <v>0</v>
      </c>
      <c r="P198" s="1">
        <f>O198*M198</f>
        <v>0</v>
      </c>
      <c r="Q198" s="1">
        <f t="shared" si="32"/>
        <v>4.608294930875576E-3</v>
      </c>
      <c r="R198" s="1">
        <f>P198/$B$1</f>
        <v>0</v>
      </c>
      <c r="S198" s="1" t="b">
        <f>R198&gt;Q198</f>
        <v>0</v>
      </c>
    </row>
    <row r="199" spans="6:19" x14ac:dyDescent="0.35">
      <c r="F199" s="1">
        <f t="shared" si="25"/>
        <v>198</v>
      </c>
      <c r="G199" s="1">
        <f t="shared" si="30"/>
        <v>13</v>
      </c>
      <c r="H199" s="1">
        <f t="shared" si="31"/>
        <v>130</v>
      </c>
      <c r="I199" s="1">
        <f t="shared" si="26"/>
        <v>5.0505050505050509E-3</v>
      </c>
      <c r="J199" s="1">
        <f t="shared" si="27"/>
        <v>4.9938537185003073E-3</v>
      </c>
      <c r="K199" s="1" t="b">
        <f t="shared" si="28"/>
        <v>0</v>
      </c>
      <c r="M199" s="1">
        <f t="shared" si="29"/>
        <v>198</v>
      </c>
      <c r="N199" s="1">
        <f>_xlfn.CEILING.MATH($B$1/M199,1)</f>
        <v>132</v>
      </c>
      <c r="O199" s="1">
        <f>_xlfn.FLOOR.MATH(N199/$B$4,1)</f>
        <v>0</v>
      </c>
      <c r="P199" s="1">
        <f>O199*M199</f>
        <v>0</v>
      </c>
      <c r="Q199" s="1">
        <f t="shared" si="32"/>
        <v>4.608294930875576E-3</v>
      </c>
      <c r="R199" s="1">
        <f>P199/$B$1</f>
        <v>0</v>
      </c>
      <c r="S199" s="1" t="b">
        <f>R199&gt;Q199</f>
        <v>0</v>
      </c>
    </row>
    <row r="200" spans="6:19" x14ac:dyDescent="0.35">
      <c r="F200" s="1">
        <f t="shared" si="25"/>
        <v>199</v>
      </c>
      <c r="G200" s="1">
        <f t="shared" si="30"/>
        <v>13</v>
      </c>
      <c r="H200" s="1">
        <f t="shared" si="31"/>
        <v>130</v>
      </c>
      <c r="I200" s="1">
        <f t="shared" si="26"/>
        <v>5.0251256281407036E-3</v>
      </c>
      <c r="J200" s="1">
        <f t="shared" si="27"/>
        <v>4.9938537185003073E-3</v>
      </c>
      <c r="K200" s="1" t="b">
        <f t="shared" si="28"/>
        <v>0</v>
      </c>
      <c r="M200" s="1">
        <f t="shared" si="29"/>
        <v>199</v>
      </c>
      <c r="N200" s="1">
        <f>_xlfn.CEILING.MATH($B$1/M200,1)</f>
        <v>131</v>
      </c>
      <c r="O200" s="1">
        <f>_xlfn.FLOOR.MATH(N200/$B$4,1)</f>
        <v>0</v>
      </c>
      <c r="P200" s="1">
        <f>O200*M200</f>
        <v>0</v>
      </c>
      <c r="Q200" s="1">
        <f t="shared" si="32"/>
        <v>4.608294930875576E-3</v>
      </c>
      <c r="R200" s="1">
        <f>P200/$B$1</f>
        <v>0</v>
      </c>
      <c r="S200" s="1" t="b">
        <f>R200&gt;Q200</f>
        <v>0</v>
      </c>
    </row>
    <row r="201" spans="6:19" x14ac:dyDescent="0.35">
      <c r="F201" s="1">
        <f t="shared" si="25"/>
        <v>200</v>
      </c>
      <c r="G201" s="1">
        <f t="shared" si="30"/>
        <v>13</v>
      </c>
      <c r="H201" s="1">
        <f t="shared" si="31"/>
        <v>130</v>
      </c>
      <c r="I201" s="1">
        <f t="shared" si="26"/>
        <v>5.0000000000000001E-3</v>
      </c>
      <c r="J201" s="1">
        <f t="shared" si="27"/>
        <v>4.9938537185003073E-3</v>
      </c>
      <c r="K201" s="1" t="b">
        <f t="shared" si="28"/>
        <v>0</v>
      </c>
      <c r="M201" s="1">
        <f t="shared" si="29"/>
        <v>200</v>
      </c>
      <c r="N201" s="1">
        <f>_xlfn.CEILING.MATH($B$1/M201,1)</f>
        <v>131</v>
      </c>
      <c r="O201" s="1">
        <f>_xlfn.FLOOR.MATH(N201/$B$4,1)</f>
        <v>0</v>
      </c>
      <c r="P201" s="1">
        <f>O201*M201</f>
        <v>0</v>
      </c>
      <c r="Q201" s="1">
        <f t="shared" si="32"/>
        <v>4.608294930875576E-3</v>
      </c>
      <c r="R201" s="1">
        <f>P201/$B$1</f>
        <v>0</v>
      </c>
      <c r="S201" s="1" t="b">
        <f>R201&gt;Q201</f>
        <v>0</v>
      </c>
    </row>
    <row r="202" spans="6:19" x14ac:dyDescent="0.35">
      <c r="F202" s="1">
        <f t="shared" si="25"/>
        <v>201</v>
      </c>
      <c r="G202" s="1">
        <f t="shared" si="30"/>
        <v>12</v>
      </c>
      <c r="H202" s="1">
        <f t="shared" si="31"/>
        <v>120</v>
      </c>
      <c r="I202" s="1">
        <f t="shared" si="26"/>
        <v>4.9751243781094526E-3</v>
      </c>
      <c r="J202" s="1">
        <f t="shared" si="27"/>
        <v>4.6097111247695149E-3</v>
      </c>
      <c r="K202" s="1" t="b">
        <f t="shared" si="28"/>
        <v>0</v>
      </c>
      <c r="M202" s="1">
        <f t="shared" si="29"/>
        <v>201</v>
      </c>
      <c r="N202" s="1">
        <f>_xlfn.CEILING.MATH($B$1/M202,1)</f>
        <v>130</v>
      </c>
      <c r="O202" s="1">
        <f>_xlfn.FLOOR.MATH(N202/$B$4,1)</f>
        <v>0</v>
      </c>
      <c r="P202" s="1">
        <f>O202*M202</f>
        <v>0</v>
      </c>
      <c r="Q202" s="1">
        <f t="shared" si="32"/>
        <v>4.608294930875576E-3</v>
      </c>
      <c r="R202" s="1">
        <f>P202/$B$1</f>
        <v>0</v>
      </c>
      <c r="S202" s="1" t="b">
        <f>R202&gt;Q202</f>
        <v>0</v>
      </c>
    </row>
    <row r="203" spans="6:19" x14ac:dyDescent="0.35">
      <c r="F203" s="1">
        <f t="shared" si="25"/>
        <v>202</v>
      </c>
      <c r="G203" s="1">
        <f t="shared" si="30"/>
        <v>12</v>
      </c>
      <c r="H203" s="1">
        <f t="shared" si="31"/>
        <v>120</v>
      </c>
      <c r="I203" s="1">
        <f t="shared" si="26"/>
        <v>4.9504950495049506E-3</v>
      </c>
      <c r="J203" s="1">
        <f t="shared" si="27"/>
        <v>4.6097111247695149E-3</v>
      </c>
      <c r="K203" s="1" t="b">
        <f t="shared" si="28"/>
        <v>0</v>
      </c>
      <c r="M203" s="1">
        <f t="shared" si="29"/>
        <v>202</v>
      </c>
      <c r="N203" s="1">
        <f>_xlfn.CEILING.MATH($B$1/M203,1)</f>
        <v>129</v>
      </c>
      <c r="O203" s="1">
        <f>_xlfn.FLOOR.MATH(N203/$B$4,1)</f>
        <v>0</v>
      </c>
      <c r="P203" s="1">
        <f>O203*M203</f>
        <v>0</v>
      </c>
      <c r="Q203" s="1">
        <f t="shared" si="32"/>
        <v>4.608294930875576E-3</v>
      </c>
      <c r="R203" s="1">
        <f>P203/$B$1</f>
        <v>0</v>
      </c>
      <c r="S203" s="1" t="b">
        <f>R203&gt;Q203</f>
        <v>0</v>
      </c>
    </row>
    <row r="204" spans="6:19" x14ac:dyDescent="0.35">
      <c r="F204" s="1">
        <f t="shared" ref="F204:F267" si="33">F203+$E$1</f>
        <v>203</v>
      </c>
      <c r="G204" s="1">
        <f t="shared" si="30"/>
        <v>12</v>
      </c>
      <c r="H204" s="1">
        <f t="shared" si="31"/>
        <v>120</v>
      </c>
      <c r="I204" s="1">
        <f t="shared" ref="I204:I267" si="34">1/F204</f>
        <v>4.9261083743842365E-3</v>
      </c>
      <c r="J204" s="1">
        <f t="shared" ref="J204:J267" si="35">H204/$B$1</f>
        <v>4.6097111247695149E-3</v>
      </c>
      <c r="K204" s="1" t="b">
        <f t="shared" ref="K204:K267" si="36">J204&gt;I204</f>
        <v>0</v>
      </c>
      <c r="M204" s="1">
        <f t="shared" si="29"/>
        <v>203</v>
      </c>
      <c r="N204" s="1">
        <f>_xlfn.CEILING.MATH($B$1/M204,1)</f>
        <v>129</v>
      </c>
      <c r="O204" s="1">
        <f>_xlfn.FLOOR.MATH(N204/$B$4,1)</f>
        <v>0</v>
      </c>
      <c r="P204" s="1">
        <f>O204*M204</f>
        <v>0</v>
      </c>
      <c r="Q204" s="1">
        <f t="shared" si="32"/>
        <v>4.608294930875576E-3</v>
      </c>
      <c r="R204" s="1">
        <f>P204/$B$1</f>
        <v>0</v>
      </c>
      <c r="S204" s="1" t="b">
        <f>R204&gt;Q204</f>
        <v>0</v>
      </c>
    </row>
    <row r="205" spans="6:19" x14ac:dyDescent="0.35">
      <c r="F205" s="1">
        <f t="shared" si="33"/>
        <v>204</v>
      </c>
      <c r="G205" s="1">
        <f t="shared" si="30"/>
        <v>12</v>
      </c>
      <c r="H205" s="1">
        <f t="shared" si="31"/>
        <v>120</v>
      </c>
      <c r="I205" s="1">
        <f t="shared" si="34"/>
        <v>4.9019607843137254E-3</v>
      </c>
      <c r="J205" s="1">
        <f t="shared" si="35"/>
        <v>4.6097111247695149E-3</v>
      </c>
      <c r="K205" s="1" t="b">
        <f t="shared" si="36"/>
        <v>0</v>
      </c>
      <c r="M205" s="1">
        <f t="shared" ref="M205:M268" si="37">M204+1</f>
        <v>204</v>
      </c>
      <c r="N205" s="1">
        <f>_xlfn.CEILING.MATH($B$1/M205,1)</f>
        <v>128</v>
      </c>
      <c r="O205" s="1">
        <f>_xlfn.FLOOR.MATH(N205/$B$4,1)</f>
        <v>0</v>
      </c>
      <c r="P205" s="1">
        <f>O205*M205</f>
        <v>0</v>
      </c>
      <c r="Q205" s="1">
        <f t="shared" si="32"/>
        <v>4.608294930875576E-3</v>
      </c>
      <c r="R205" s="1">
        <f>P205/$B$1</f>
        <v>0</v>
      </c>
      <c r="S205" s="1" t="b">
        <f>R205&gt;Q205</f>
        <v>0</v>
      </c>
    </row>
    <row r="206" spans="6:19" x14ac:dyDescent="0.35">
      <c r="F206" s="1">
        <f t="shared" si="33"/>
        <v>205</v>
      </c>
      <c r="G206" s="1">
        <f t="shared" si="30"/>
        <v>12</v>
      </c>
      <c r="H206" s="1">
        <f t="shared" si="31"/>
        <v>120</v>
      </c>
      <c r="I206" s="1">
        <f t="shared" si="34"/>
        <v>4.8780487804878049E-3</v>
      </c>
      <c r="J206" s="1">
        <f t="shared" si="35"/>
        <v>4.6097111247695149E-3</v>
      </c>
      <c r="K206" s="1" t="b">
        <f t="shared" si="36"/>
        <v>0</v>
      </c>
      <c r="M206" s="1">
        <f t="shared" si="37"/>
        <v>205</v>
      </c>
      <c r="N206" s="1">
        <f>_xlfn.CEILING.MATH($B$1/M206,1)</f>
        <v>127</v>
      </c>
      <c r="O206" s="1">
        <f>_xlfn.FLOOR.MATH(N206/$B$4,1)</f>
        <v>0</v>
      </c>
      <c r="P206" s="1">
        <f>O206*M206</f>
        <v>0</v>
      </c>
      <c r="Q206" s="1">
        <f t="shared" si="32"/>
        <v>4.608294930875576E-3</v>
      </c>
      <c r="R206" s="1">
        <f>P206/$B$1</f>
        <v>0</v>
      </c>
      <c r="S206" s="1" t="b">
        <f>R206&gt;Q206</f>
        <v>0</v>
      </c>
    </row>
    <row r="207" spans="6:19" x14ac:dyDescent="0.35">
      <c r="F207" s="1">
        <f t="shared" si="33"/>
        <v>206</v>
      </c>
      <c r="G207" s="1">
        <f t="shared" si="30"/>
        <v>12</v>
      </c>
      <c r="H207" s="1">
        <f t="shared" si="31"/>
        <v>120</v>
      </c>
      <c r="I207" s="1">
        <f t="shared" si="34"/>
        <v>4.8543689320388345E-3</v>
      </c>
      <c r="J207" s="1">
        <f t="shared" si="35"/>
        <v>4.6097111247695149E-3</v>
      </c>
      <c r="K207" s="1" t="b">
        <f t="shared" si="36"/>
        <v>0</v>
      </c>
      <c r="M207" s="1">
        <f t="shared" si="37"/>
        <v>206</v>
      </c>
      <c r="N207" s="1">
        <f>_xlfn.CEILING.MATH($B$1/M207,1)</f>
        <v>127</v>
      </c>
      <c r="O207" s="1">
        <f>_xlfn.FLOOR.MATH(N207/$B$4,1)</f>
        <v>0</v>
      </c>
      <c r="P207" s="1">
        <f>O207*M207</f>
        <v>0</v>
      </c>
      <c r="Q207" s="1">
        <f t="shared" si="32"/>
        <v>4.608294930875576E-3</v>
      </c>
      <c r="R207" s="1">
        <f>P207/$B$1</f>
        <v>0</v>
      </c>
      <c r="S207" s="1" t="b">
        <f>R207&gt;Q207</f>
        <v>0</v>
      </c>
    </row>
    <row r="208" spans="6:19" x14ac:dyDescent="0.35">
      <c r="F208" s="1">
        <f t="shared" si="33"/>
        <v>207</v>
      </c>
      <c r="G208" s="1">
        <f t="shared" si="30"/>
        <v>12</v>
      </c>
      <c r="H208" s="1">
        <f t="shared" si="31"/>
        <v>120</v>
      </c>
      <c r="I208" s="1">
        <f t="shared" si="34"/>
        <v>4.830917874396135E-3</v>
      </c>
      <c r="J208" s="1">
        <f t="shared" si="35"/>
        <v>4.6097111247695149E-3</v>
      </c>
      <c r="K208" s="1" t="b">
        <f t="shared" si="36"/>
        <v>0</v>
      </c>
      <c r="M208" s="1">
        <f t="shared" si="37"/>
        <v>207</v>
      </c>
      <c r="N208" s="1">
        <f>_xlfn.CEILING.MATH($B$1/M208,1)</f>
        <v>126</v>
      </c>
      <c r="O208" s="1">
        <f>_xlfn.FLOOR.MATH(N208/$B$4,1)</f>
        <v>0</v>
      </c>
      <c r="P208" s="1">
        <f>O208*M208</f>
        <v>0</v>
      </c>
      <c r="Q208" s="1">
        <f t="shared" si="32"/>
        <v>4.608294930875576E-3</v>
      </c>
      <c r="R208" s="1">
        <f>P208/$B$1</f>
        <v>0</v>
      </c>
      <c r="S208" s="1" t="b">
        <f>R208&gt;Q208</f>
        <v>0</v>
      </c>
    </row>
    <row r="209" spans="6:19" x14ac:dyDescent="0.35">
      <c r="F209" s="1">
        <f t="shared" si="33"/>
        <v>208</v>
      </c>
      <c r="G209" s="1">
        <f t="shared" si="30"/>
        <v>12</v>
      </c>
      <c r="H209" s="1">
        <f t="shared" si="31"/>
        <v>120</v>
      </c>
      <c r="I209" s="1">
        <f t="shared" si="34"/>
        <v>4.807692307692308E-3</v>
      </c>
      <c r="J209" s="1">
        <f t="shared" si="35"/>
        <v>4.6097111247695149E-3</v>
      </c>
      <c r="K209" s="1" t="b">
        <f t="shared" si="36"/>
        <v>0</v>
      </c>
      <c r="M209" s="1">
        <f t="shared" si="37"/>
        <v>208</v>
      </c>
      <c r="N209" s="1">
        <f>_xlfn.CEILING.MATH($B$1/M209,1)</f>
        <v>126</v>
      </c>
      <c r="O209" s="1">
        <f>_xlfn.FLOOR.MATH(N209/$B$4,1)</f>
        <v>0</v>
      </c>
      <c r="P209" s="1">
        <f>O209*M209</f>
        <v>0</v>
      </c>
      <c r="Q209" s="1">
        <f t="shared" si="32"/>
        <v>4.608294930875576E-3</v>
      </c>
      <c r="R209" s="1">
        <f>P209/$B$1</f>
        <v>0</v>
      </c>
      <c r="S209" s="1" t="b">
        <f>R209&gt;Q209</f>
        <v>0</v>
      </c>
    </row>
    <row r="210" spans="6:19" x14ac:dyDescent="0.35">
      <c r="F210" s="1">
        <f t="shared" si="33"/>
        <v>209</v>
      </c>
      <c r="G210" s="1">
        <f t="shared" si="30"/>
        <v>12</v>
      </c>
      <c r="H210" s="1">
        <f t="shared" si="31"/>
        <v>120</v>
      </c>
      <c r="I210" s="1">
        <f t="shared" si="34"/>
        <v>4.7846889952153108E-3</v>
      </c>
      <c r="J210" s="1">
        <f t="shared" si="35"/>
        <v>4.6097111247695149E-3</v>
      </c>
      <c r="K210" s="1" t="b">
        <f t="shared" si="36"/>
        <v>0</v>
      </c>
      <c r="M210" s="1">
        <f t="shared" si="37"/>
        <v>209</v>
      </c>
      <c r="N210" s="1">
        <f>_xlfn.CEILING.MATH($B$1/M210,1)</f>
        <v>125</v>
      </c>
      <c r="O210" s="1">
        <f>_xlfn.FLOOR.MATH(N210/$B$4,1)</f>
        <v>0</v>
      </c>
      <c r="P210" s="1">
        <f>O210*M210</f>
        <v>0</v>
      </c>
      <c r="Q210" s="1">
        <f t="shared" si="32"/>
        <v>4.608294930875576E-3</v>
      </c>
      <c r="R210" s="1">
        <f>P210/$B$1</f>
        <v>0</v>
      </c>
      <c r="S210" s="1" t="b">
        <f>R210&gt;Q210</f>
        <v>0</v>
      </c>
    </row>
    <row r="211" spans="6:19" x14ac:dyDescent="0.35">
      <c r="F211" s="1">
        <f t="shared" si="33"/>
        <v>210</v>
      </c>
      <c r="G211" s="1">
        <f t="shared" si="30"/>
        <v>12</v>
      </c>
      <c r="H211" s="1">
        <f t="shared" si="31"/>
        <v>120</v>
      </c>
      <c r="I211" s="1">
        <f t="shared" si="34"/>
        <v>4.7619047619047623E-3</v>
      </c>
      <c r="J211" s="1">
        <f t="shared" si="35"/>
        <v>4.6097111247695149E-3</v>
      </c>
      <c r="K211" s="1" t="b">
        <f t="shared" si="36"/>
        <v>0</v>
      </c>
      <c r="M211" s="1">
        <f t="shared" si="37"/>
        <v>210</v>
      </c>
      <c r="N211" s="1">
        <f>_xlfn.CEILING.MATH($B$1/M211,1)</f>
        <v>124</v>
      </c>
      <c r="O211" s="1">
        <f>_xlfn.FLOOR.MATH(N211/$B$4,1)</f>
        <v>0</v>
      </c>
      <c r="P211" s="1">
        <f>O211*M211</f>
        <v>0</v>
      </c>
      <c r="Q211" s="1">
        <f t="shared" si="32"/>
        <v>4.608294930875576E-3</v>
      </c>
      <c r="R211" s="1">
        <f>P211/$B$1</f>
        <v>0</v>
      </c>
      <c r="S211" s="1" t="b">
        <f>R211&gt;Q211</f>
        <v>0</v>
      </c>
    </row>
    <row r="212" spans="6:19" x14ac:dyDescent="0.35">
      <c r="F212" s="1">
        <f t="shared" si="33"/>
        <v>211</v>
      </c>
      <c r="G212" s="1">
        <f t="shared" si="30"/>
        <v>12</v>
      </c>
      <c r="H212" s="1">
        <f t="shared" si="31"/>
        <v>120</v>
      </c>
      <c r="I212" s="1">
        <f t="shared" si="34"/>
        <v>4.7393364928909956E-3</v>
      </c>
      <c r="J212" s="1">
        <f t="shared" si="35"/>
        <v>4.6097111247695149E-3</v>
      </c>
      <c r="K212" s="1" t="b">
        <f t="shared" si="36"/>
        <v>0</v>
      </c>
      <c r="M212" s="1">
        <f t="shared" si="37"/>
        <v>211</v>
      </c>
      <c r="N212" s="1">
        <f>_xlfn.CEILING.MATH($B$1/M212,1)</f>
        <v>124</v>
      </c>
      <c r="O212" s="1">
        <f>_xlfn.FLOOR.MATH(N212/$B$4,1)</f>
        <v>0</v>
      </c>
      <c r="P212" s="1">
        <f>O212*M212</f>
        <v>0</v>
      </c>
      <c r="Q212" s="1">
        <f t="shared" si="32"/>
        <v>4.608294930875576E-3</v>
      </c>
      <c r="R212" s="1">
        <f>P212/$B$1</f>
        <v>0</v>
      </c>
      <c r="S212" s="1" t="b">
        <f>R212&gt;Q212</f>
        <v>0</v>
      </c>
    </row>
    <row r="213" spans="6:19" x14ac:dyDescent="0.35">
      <c r="F213" s="1">
        <f t="shared" si="33"/>
        <v>212</v>
      </c>
      <c r="G213" s="1">
        <f t="shared" si="30"/>
        <v>12</v>
      </c>
      <c r="H213" s="1">
        <f t="shared" si="31"/>
        <v>120</v>
      </c>
      <c r="I213" s="1">
        <f t="shared" si="34"/>
        <v>4.7169811320754715E-3</v>
      </c>
      <c r="J213" s="1">
        <f t="shared" si="35"/>
        <v>4.6097111247695149E-3</v>
      </c>
      <c r="K213" s="1" t="b">
        <f t="shared" si="36"/>
        <v>0</v>
      </c>
      <c r="M213" s="1">
        <f t="shared" si="37"/>
        <v>212</v>
      </c>
      <c r="N213" s="1">
        <f>_xlfn.CEILING.MATH($B$1/M213,1)</f>
        <v>123</v>
      </c>
      <c r="O213" s="1">
        <f>_xlfn.FLOOR.MATH(N213/$B$4,1)</f>
        <v>0</v>
      </c>
      <c r="P213" s="1">
        <f>O213*M213</f>
        <v>0</v>
      </c>
      <c r="Q213" s="1">
        <f t="shared" si="32"/>
        <v>4.608294930875576E-3</v>
      </c>
      <c r="R213" s="1">
        <f>P213/$B$1</f>
        <v>0</v>
      </c>
      <c r="S213" s="1" t="b">
        <f>R213&gt;Q213</f>
        <v>0</v>
      </c>
    </row>
    <row r="214" spans="6:19" x14ac:dyDescent="0.35">
      <c r="F214" s="1">
        <f t="shared" si="33"/>
        <v>213</v>
      </c>
      <c r="G214" s="1">
        <f t="shared" si="30"/>
        <v>12</v>
      </c>
      <c r="H214" s="1">
        <f t="shared" si="31"/>
        <v>120</v>
      </c>
      <c r="I214" s="1">
        <f t="shared" si="34"/>
        <v>4.6948356807511738E-3</v>
      </c>
      <c r="J214" s="1">
        <f t="shared" si="35"/>
        <v>4.6097111247695149E-3</v>
      </c>
      <c r="K214" s="1" t="b">
        <f t="shared" si="36"/>
        <v>0</v>
      </c>
      <c r="M214" s="1">
        <f t="shared" si="37"/>
        <v>213</v>
      </c>
      <c r="N214" s="1">
        <f>_xlfn.CEILING.MATH($B$1/M214,1)</f>
        <v>123</v>
      </c>
      <c r="O214" s="1">
        <f>_xlfn.FLOOR.MATH(N214/$B$4,1)</f>
        <v>0</v>
      </c>
      <c r="P214" s="1">
        <f>O214*M214</f>
        <v>0</v>
      </c>
      <c r="Q214" s="1">
        <f t="shared" si="32"/>
        <v>4.608294930875576E-3</v>
      </c>
      <c r="R214" s="1">
        <f>P214/$B$1</f>
        <v>0</v>
      </c>
      <c r="S214" s="1" t="b">
        <f>R214&gt;Q214</f>
        <v>0</v>
      </c>
    </row>
    <row r="215" spans="6:19" x14ac:dyDescent="0.35">
      <c r="F215" s="1">
        <f t="shared" si="33"/>
        <v>214</v>
      </c>
      <c r="G215" s="1">
        <f t="shared" si="30"/>
        <v>12</v>
      </c>
      <c r="H215" s="1">
        <f t="shared" si="31"/>
        <v>120</v>
      </c>
      <c r="I215" s="1">
        <f t="shared" si="34"/>
        <v>4.6728971962616819E-3</v>
      </c>
      <c r="J215" s="1">
        <f t="shared" si="35"/>
        <v>4.6097111247695149E-3</v>
      </c>
      <c r="K215" s="1" t="b">
        <f t="shared" si="36"/>
        <v>0</v>
      </c>
      <c r="M215" s="1">
        <f t="shared" si="37"/>
        <v>214</v>
      </c>
      <c r="N215" s="1">
        <f>_xlfn.CEILING.MATH($B$1/M215,1)</f>
        <v>122</v>
      </c>
      <c r="O215" s="1">
        <f>_xlfn.FLOOR.MATH(N215/$B$4,1)</f>
        <v>0</v>
      </c>
      <c r="P215" s="1">
        <f>O215*M215</f>
        <v>0</v>
      </c>
      <c r="Q215" s="1">
        <f t="shared" si="32"/>
        <v>4.608294930875576E-3</v>
      </c>
      <c r="R215" s="1">
        <f>P215/$B$1</f>
        <v>0</v>
      </c>
      <c r="S215" s="1" t="b">
        <f>R215&gt;Q215</f>
        <v>0</v>
      </c>
    </row>
    <row r="216" spans="6:19" x14ac:dyDescent="0.35">
      <c r="F216" s="1">
        <f t="shared" si="33"/>
        <v>215</v>
      </c>
      <c r="G216" s="1">
        <f t="shared" si="30"/>
        <v>12</v>
      </c>
      <c r="H216" s="1">
        <f t="shared" si="31"/>
        <v>120</v>
      </c>
      <c r="I216" s="1">
        <f t="shared" si="34"/>
        <v>4.6511627906976744E-3</v>
      </c>
      <c r="J216" s="1">
        <f t="shared" si="35"/>
        <v>4.6097111247695149E-3</v>
      </c>
      <c r="K216" s="1" t="b">
        <f t="shared" si="36"/>
        <v>0</v>
      </c>
      <c r="M216" s="1">
        <f t="shared" si="37"/>
        <v>215</v>
      </c>
      <c r="N216" s="1">
        <f>_xlfn.CEILING.MATH($B$1/M216,1)</f>
        <v>122</v>
      </c>
      <c r="O216" s="1">
        <f>_xlfn.FLOOR.MATH(N216/$B$4,1)</f>
        <v>0</v>
      </c>
      <c r="P216" s="1">
        <f>O216*M216</f>
        <v>0</v>
      </c>
      <c r="Q216" s="1">
        <f t="shared" si="32"/>
        <v>4.608294930875576E-3</v>
      </c>
      <c r="R216" s="1">
        <f>P216/$B$1</f>
        <v>0</v>
      </c>
      <c r="S216" s="1" t="b">
        <f>R216&gt;Q216</f>
        <v>0</v>
      </c>
    </row>
    <row r="217" spans="6:19" x14ac:dyDescent="0.35">
      <c r="F217" s="1">
        <f t="shared" si="33"/>
        <v>216</v>
      </c>
      <c r="G217" s="1">
        <f t="shared" si="30"/>
        <v>12</v>
      </c>
      <c r="H217" s="1">
        <f t="shared" si="31"/>
        <v>120</v>
      </c>
      <c r="I217" s="1">
        <f t="shared" si="34"/>
        <v>4.6296296296296294E-3</v>
      </c>
      <c r="J217" s="1">
        <f t="shared" si="35"/>
        <v>4.6097111247695149E-3</v>
      </c>
      <c r="K217" s="1" t="b">
        <f t="shared" si="36"/>
        <v>0</v>
      </c>
      <c r="M217" s="1">
        <f t="shared" si="37"/>
        <v>216</v>
      </c>
      <c r="N217" s="1">
        <f>_xlfn.CEILING.MATH($B$1/M217,1)</f>
        <v>121</v>
      </c>
      <c r="O217" s="1">
        <f>_xlfn.FLOOR.MATH(N217/$B$4,1)</f>
        <v>0</v>
      </c>
      <c r="P217" s="1">
        <f>O217*M217</f>
        <v>0</v>
      </c>
      <c r="Q217" s="1">
        <f t="shared" si="32"/>
        <v>4.608294930875576E-3</v>
      </c>
      <c r="R217" s="1">
        <f>P217/$B$1</f>
        <v>0</v>
      </c>
      <c r="S217" s="1" t="b">
        <f>R217&gt;Q217</f>
        <v>0</v>
      </c>
    </row>
    <row r="218" spans="6:19" x14ac:dyDescent="0.35">
      <c r="F218" s="1">
        <f t="shared" si="33"/>
        <v>217</v>
      </c>
      <c r="G218" s="1">
        <f t="shared" si="30"/>
        <v>12</v>
      </c>
      <c r="H218" s="1">
        <f t="shared" si="31"/>
        <v>120</v>
      </c>
      <c r="I218" s="1">
        <f t="shared" si="34"/>
        <v>4.608294930875576E-3</v>
      </c>
      <c r="J218" s="1">
        <f t="shared" si="35"/>
        <v>4.6097111247695149E-3</v>
      </c>
      <c r="K218" s="1" t="b">
        <f t="shared" si="36"/>
        <v>1</v>
      </c>
      <c r="M218" s="1">
        <f t="shared" si="37"/>
        <v>217</v>
      </c>
      <c r="N218" s="1">
        <f>_xlfn.CEILING.MATH($B$1/M218,1)</f>
        <v>120</v>
      </c>
      <c r="O218" s="1">
        <f>_xlfn.FLOOR.MATH(N218/$B$4,1)</f>
        <v>0</v>
      </c>
      <c r="P218" s="1">
        <f>O218*M218</f>
        <v>0</v>
      </c>
      <c r="Q218" s="1">
        <f t="shared" si="32"/>
        <v>4.608294930875576E-3</v>
      </c>
      <c r="R218" s="1">
        <f>P218/$B$1</f>
        <v>0</v>
      </c>
      <c r="S218" s="1" t="b">
        <f>R218&gt;Q218</f>
        <v>0</v>
      </c>
    </row>
    <row r="219" spans="6:19" x14ac:dyDescent="0.35">
      <c r="F219" s="1">
        <f t="shared" si="33"/>
        <v>218</v>
      </c>
      <c r="G219" s="1">
        <f t="shared" si="30"/>
        <v>11</v>
      </c>
      <c r="H219" s="1">
        <f t="shared" si="31"/>
        <v>110</v>
      </c>
      <c r="I219" s="1">
        <f t="shared" si="34"/>
        <v>4.5871559633027525E-3</v>
      </c>
      <c r="J219" s="1">
        <f t="shared" si="35"/>
        <v>4.2255685310387215E-3</v>
      </c>
      <c r="K219" s="1" t="b">
        <f t="shared" si="36"/>
        <v>0</v>
      </c>
      <c r="M219" s="1">
        <f t="shared" si="37"/>
        <v>218</v>
      </c>
      <c r="N219" s="1">
        <f>_xlfn.CEILING.MATH($B$1/M219,1)</f>
        <v>120</v>
      </c>
      <c r="O219" s="1">
        <f>_xlfn.FLOOR.MATH(N219/$B$4,1)</f>
        <v>0</v>
      </c>
      <c r="P219" s="1">
        <f>O219*M219</f>
        <v>0</v>
      </c>
      <c r="Q219" s="1">
        <f t="shared" si="32"/>
        <v>4.608294930875576E-3</v>
      </c>
      <c r="R219" s="1">
        <f>P219/$B$1</f>
        <v>0</v>
      </c>
      <c r="S219" s="1" t="b">
        <f>R219&gt;Q219</f>
        <v>0</v>
      </c>
    </row>
    <row r="220" spans="6:19" x14ac:dyDescent="0.35">
      <c r="F220" s="1">
        <f t="shared" si="33"/>
        <v>219</v>
      </c>
      <c r="G220" s="1">
        <f t="shared" si="30"/>
        <v>11</v>
      </c>
      <c r="H220" s="1">
        <f t="shared" si="31"/>
        <v>110</v>
      </c>
      <c r="I220" s="1">
        <f t="shared" si="34"/>
        <v>4.5662100456621002E-3</v>
      </c>
      <c r="J220" s="1">
        <f t="shared" si="35"/>
        <v>4.2255685310387215E-3</v>
      </c>
      <c r="K220" s="1" t="b">
        <f t="shared" si="36"/>
        <v>0</v>
      </c>
      <c r="M220" s="1">
        <f t="shared" si="37"/>
        <v>219</v>
      </c>
      <c r="N220" s="1">
        <f>_xlfn.CEILING.MATH($B$1/M220,1)</f>
        <v>119</v>
      </c>
      <c r="O220" s="1">
        <f>_xlfn.FLOOR.MATH(N220/$B$4,1)</f>
        <v>0</v>
      </c>
      <c r="P220" s="1">
        <f>O220*M220</f>
        <v>0</v>
      </c>
      <c r="Q220" s="1">
        <f t="shared" si="32"/>
        <v>4.608294930875576E-3</v>
      </c>
      <c r="R220" s="1">
        <f>P220/$B$1</f>
        <v>0</v>
      </c>
      <c r="S220" s="1" t="b">
        <f>R220&gt;Q220</f>
        <v>0</v>
      </c>
    </row>
    <row r="221" spans="6:19" x14ac:dyDescent="0.35">
      <c r="F221" s="1">
        <f t="shared" si="33"/>
        <v>220</v>
      </c>
      <c r="G221" s="1">
        <f t="shared" si="30"/>
        <v>11</v>
      </c>
      <c r="H221" s="1">
        <f t="shared" si="31"/>
        <v>110</v>
      </c>
      <c r="I221" s="1">
        <f t="shared" si="34"/>
        <v>4.5454545454545452E-3</v>
      </c>
      <c r="J221" s="1">
        <f t="shared" si="35"/>
        <v>4.2255685310387215E-3</v>
      </c>
      <c r="K221" s="1" t="b">
        <f t="shared" si="36"/>
        <v>0</v>
      </c>
      <c r="M221" s="1">
        <f t="shared" si="37"/>
        <v>220</v>
      </c>
      <c r="N221" s="1">
        <f>_xlfn.CEILING.MATH($B$1/M221,1)</f>
        <v>119</v>
      </c>
      <c r="O221" s="1">
        <f>_xlfn.FLOOR.MATH(N221/$B$4,1)</f>
        <v>0</v>
      </c>
      <c r="P221" s="1">
        <f>O221*M221</f>
        <v>0</v>
      </c>
      <c r="Q221" s="1">
        <f t="shared" si="32"/>
        <v>4.608294930875576E-3</v>
      </c>
      <c r="R221" s="1">
        <f>P221/$B$1</f>
        <v>0</v>
      </c>
      <c r="S221" s="1" t="b">
        <f>R221&gt;Q221</f>
        <v>0</v>
      </c>
    </row>
    <row r="222" spans="6:19" x14ac:dyDescent="0.35">
      <c r="F222" s="1">
        <f t="shared" si="33"/>
        <v>221</v>
      </c>
      <c r="G222" s="1">
        <f t="shared" si="30"/>
        <v>11</v>
      </c>
      <c r="H222" s="1">
        <f t="shared" si="31"/>
        <v>110</v>
      </c>
      <c r="I222" s="1">
        <f t="shared" si="34"/>
        <v>4.5248868778280547E-3</v>
      </c>
      <c r="J222" s="1">
        <f t="shared" si="35"/>
        <v>4.2255685310387215E-3</v>
      </c>
      <c r="K222" s="1" t="b">
        <f t="shared" si="36"/>
        <v>0</v>
      </c>
      <c r="M222" s="1">
        <f t="shared" si="37"/>
        <v>221</v>
      </c>
      <c r="N222" s="1">
        <f>_xlfn.CEILING.MATH($B$1/M222,1)</f>
        <v>118</v>
      </c>
      <c r="O222" s="1">
        <f>_xlfn.FLOOR.MATH(N222/$B$4,1)</f>
        <v>0</v>
      </c>
      <c r="P222" s="1">
        <f>O222*M222</f>
        <v>0</v>
      </c>
      <c r="Q222" s="1">
        <f t="shared" si="32"/>
        <v>4.608294930875576E-3</v>
      </c>
      <c r="R222" s="1">
        <f>P222/$B$1</f>
        <v>0</v>
      </c>
      <c r="S222" s="1" t="b">
        <f>R222&gt;Q222</f>
        <v>0</v>
      </c>
    </row>
    <row r="223" spans="6:19" x14ac:dyDescent="0.35">
      <c r="F223" s="1">
        <f t="shared" si="33"/>
        <v>222</v>
      </c>
      <c r="G223" s="1">
        <f t="shared" si="30"/>
        <v>11</v>
      </c>
      <c r="H223" s="1">
        <f t="shared" si="31"/>
        <v>110</v>
      </c>
      <c r="I223" s="1">
        <f t="shared" si="34"/>
        <v>4.5045045045045045E-3</v>
      </c>
      <c r="J223" s="1">
        <f t="shared" si="35"/>
        <v>4.2255685310387215E-3</v>
      </c>
      <c r="K223" s="1" t="b">
        <f t="shared" si="36"/>
        <v>0</v>
      </c>
      <c r="M223" s="1">
        <f t="shared" si="37"/>
        <v>222</v>
      </c>
      <c r="N223" s="1">
        <f>_xlfn.CEILING.MATH($B$1/M223,1)</f>
        <v>118</v>
      </c>
      <c r="O223" s="1">
        <f>_xlfn.FLOOR.MATH(N223/$B$4,1)</f>
        <v>0</v>
      </c>
      <c r="P223" s="1">
        <f>O223*M223</f>
        <v>0</v>
      </c>
      <c r="Q223" s="1">
        <f t="shared" si="32"/>
        <v>4.608294930875576E-3</v>
      </c>
      <c r="R223" s="1">
        <f>P223/$B$1</f>
        <v>0</v>
      </c>
      <c r="S223" s="1" t="b">
        <f>R223&gt;Q223</f>
        <v>0</v>
      </c>
    </row>
    <row r="224" spans="6:19" x14ac:dyDescent="0.35">
      <c r="F224" s="1">
        <f t="shared" si="33"/>
        <v>223</v>
      </c>
      <c r="G224" s="1">
        <f t="shared" si="30"/>
        <v>11</v>
      </c>
      <c r="H224" s="1">
        <f t="shared" si="31"/>
        <v>110</v>
      </c>
      <c r="I224" s="1">
        <f t="shared" si="34"/>
        <v>4.4843049327354259E-3</v>
      </c>
      <c r="J224" s="1">
        <f t="shared" si="35"/>
        <v>4.2255685310387215E-3</v>
      </c>
      <c r="K224" s="1" t="b">
        <f t="shared" si="36"/>
        <v>0</v>
      </c>
      <c r="M224" s="1">
        <f t="shared" si="37"/>
        <v>223</v>
      </c>
      <c r="N224" s="1">
        <f>_xlfn.CEILING.MATH($B$1/M224,1)</f>
        <v>117</v>
      </c>
      <c r="O224" s="1">
        <f>_xlfn.FLOOR.MATH(N224/$B$4,1)</f>
        <v>0</v>
      </c>
      <c r="P224" s="1">
        <f>O224*M224</f>
        <v>0</v>
      </c>
      <c r="Q224" s="1">
        <f t="shared" si="32"/>
        <v>4.608294930875576E-3</v>
      </c>
      <c r="R224" s="1">
        <f>P224/$B$1</f>
        <v>0</v>
      </c>
      <c r="S224" s="1" t="b">
        <f>R224&gt;Q224</f>
        <v>0</v>
      </c>
    </row>
    <row r="225" spans="6:19" x14ac:dyDescent="0.35">
      <c r="F225" s="1">
        <f t="shared" si="33"/>
        <v>224</v>
      </c>
      <c r="G225" s="1">
        <f t="shared" si="30"/>
        <v>11</v>
      </c>
      <c r="H225" s="1">
        <f t="shared" si="31"/>
        <v>110</v>
      </c>
      <c r="I225" s="1">
        <f t="shared" si="34"/>
        <v>4.464285714285714E-3</v>
      </c>
      <c r="J225" s="1">
        <f t="shared" si="35"/>
        <v>4.2255685310387215E-3</v>
      </c>
      <c r="K225" s="1" t="b">
        <f t="shared" si="36"/>
        <v>0</v>
      </c>
      <c r="M225" s="1">
        <f t="shared" si="37"/>
        <v>224</v>
      </c>
      <c r="N225" s="1">
        <f>_xlfn.CEILING.MATH($B$1/M225,1)</f>
        <v>117</v>
      </c>
      <c r="O225" s="1">
        <f>_xlfn.FLOOR.MATH(N225/$B$4,1)</f>
        <v>0</v>
      </c>
      <c r="P225" s="1">
        <f>O225*M225</f>
        <v>0</v>
      </c>
      <c r="Q225" s="1">
        <f t="shared" si="32"/>
        <v>4.608294930875576E-3</v>
      </c>
      <c r="R225" s="1">
        <f>P225/$B$1</f>
        <v>0</v>
      </c>
      <c r="S225" s="1" t="b">
        <f>R225&gt;Q225</f>
        <v>0</v>
      </c>
    </row>
    <row r="226" spans="6:19" x14ac:dyDescent="0.35">
      <c r="F226" s="1">
        <f t="shared" si="33"/>
        <v>225</v>
      </c>
      <c r="G226" s="1">
        <f t="shared" si="30"/>
        <v>11</v>
      </c>
      <c r="H226" s="1">
        <f t="shared" si="31"/>
        <v>110</v>
      </c>
      <c r="I226" s="1">
        <f t="shared" si="34"/>
        <v>4.4444444444444444E-3</v>
      </c>
      <c r="J226" s="1">
        <f t="shared" si="35"/>
        <v>4.2255685310387215E-3</v>
      </c>
      <c r="K226" s="1" t="b">
        <f t="shared" si="36"/>
        <v>0</v>
      </c>
      <c r="M226" s="1">
        <f t="shared" si="37"/>
        <v>225</v>
      </c>
      <c r="N226" s="1">
        <f>_xlfn.CEILING.MATH($B$1/M226,1)</f>
        <v>116</v>
      </c>
      <c r="O226" s="1">
        <f>_xlfn.FLOOR.MATH(N226/$B$4,1)</f>
        <v>0</v>
      </c>
      <c r="P226" s="1">
        <f>O226*M226</f>
        <v>0</v>
      </c>
      <c r="Q226" s="1">
        <f t="shared" si="32"/>
        <v>4.608294930875576E-3</v>
      </c>
      <c r="R226" s="1">
        <f>P226/$B$1</f>
        <v>0</v>
      </c>
      <c r="S226" s="1" t="b">
        <f>R226&gt;Q226</f>
        <v>0</v>
      </c>
    </row>
    <row r="227" spans="6:19" x14ac:dyDescent="0.35">
      <c r="F227" s="1">
        <f t="shared" si="33"/>
        <v>226</v>
      </c>
      <c r="G227" s="1">
        <f t="shared" si="30"/>
        <v>11</v>
      </c>
      <c r="H227" s="1">
        <f t="shared" si="31"/>
        <v>110</v>
      </c>
      <c r="I227" s="1">
        <f t="shared" si="34"/>
        <v>4.4247787610619468E-3</v>
      </c>
      <c r="J227" s="1">
        <f t="shared" si="35"/>
        <v>4.2255685310387215E-3</v>
      </c>
      <c r="K227" s="1" t="b">
        <f t="shared" si="36"/>
        <v>0</v>
      </c>
      <c r="M227" s="1">
        <f t="shared" si="37"/>
        <v>226</v>
      </c>
      <c r="N227" s="1">
        <f>_xlfn.CEILING.MATH($B$1/M227,1)</f>
        <v>116</v>
      </c>
      <c r="O227" s="1">
        <f>_xlfn.FLOOR.MATH(N227/$B$4,1)</f>
        <v>0</v>
      </c>
      <c r="P227" s="1">
        <f>O227*M227</f>
        <v>0</v>
      </c>
      <c r="Q227" s="1">
        <f t="shared" si="32"/>
        <v>4.608294930875576E-3</v>
      </c>
      <c r="R227" s="1">
        <f>P227/$B$1</f>
        <v>0</v>
      </c>
      <c r="S227" s="1" t="b">
        <f>R227&gt;Q227</f>
        <v>0</v>
      </c>
    </row>
    <row r="228" spans="6:19" x14ac:dyDescent="0.35">
      <c r="F228" s="1">
        <f t="shared" si="33"/>
        <v>227</v>
      </c>
      <c r="G228" s="1">
        <f t="shared" si="30"/>
        <v>11</v>
      </c>
      <c r="H228" s="1">
        <f t="shared" si="31"/>
        <v>110</v>
      </c>
      <c r="I228" s="1">
        <f t="shared" si="34"/>
        <v>4.4052863436123352E-3</v>
      </c>
      <c r="J228" s="1">
        <f t="shared" si="35"/>
        <v>4.2255685310387215E-3</v>
      </c>
      <c r="K228" s="1" t="b">
        <f t="shared" si="36"/>
        <v>0</v>
      </c>
      <c r="M228" s="1">
        <f t="shared" si="37"/>
        <v>227</v>
      </c>
      <c r="N228" s="1">
        <f>_xlfn.CEILING.MATH($B$1/M228,1)</f>
        <v>115</v>
      </c>
      <c r="O228" s="1">
        <f>_xlfn.FLOOR.MATH(N228/$B$4,1)</f>
        <v>0</v>
      </c>
      <c r="P228" s="1">
        <f>O228*M228</f>
        <v>0</v>
      </c>
      <c r="Q228" s="1">
        <f t="shared" si="32"/>
        <v>4.608294930875576E-3</v>
      </c>
      <c r="R228" s="1">
        <f>P228/$B$1</f>
        <v>0</v>
      </c>
      <c r="S228" s="1" t="b">
        <f>R228&gt;Q228</f>
        <v>0</v>
      </c>
    </row>
    <row r="229" spans="6:19" x14ac:dyDescent="0.35">
      <c r="F229" s="1">
        <f t="shared" si="33"/>
        <v>228</v>
      </c>
      <c r="G229" s="1">
        <f t="shared" si="30"/>
        <v>11</v>
      </c>
      <c r="H229" s="1">
        <f t="shared" si="31"/>
        <v>110</v>
      </c>
      <c r="I229" s="1">
        <f t="shared" si="34"/>
        <v>4.3859649122807015E-3</v>
      </c>
      <c r="J229" s="1">
        <f t="shared" si="35"/>
        <v>4.2255685310387215E-3</v>
      </c>
      <c r="K229" s="1" t="b">
        <f t="shared" si="36"/>
        <v>0</v>
      </c>
      <c r="M229" s="1">
        <f t="shared" si="37"/>
        <v>228</v>
      </c>
      <c r="N229" s="1">
        <f>_xlfn.CEILING.MATH($B$1/M229,1)</f>
        <v>115</v>
      </c>
      <c r="O229" s="1">
        <f>_xlfn.FLOOR.MATH(N229/$B$4,1)</f>
        <v>0</v>
      </c>
      <c r="P229" s="1">
        <f>O229*M229</f>
        <v>0</v>
      </c>
      <c r="Q229" s="1">
        <f t="shared" si="32"/>
        <v>4.608294930875576E-3</v>
      </c>
      <c r="R229" s="1">
        <f>P229/$B$1</f>
        <v>0</v>
      </c>
      <c r="S229" s="1" t="b">
        <f>R229&gt;Q229</f>
        <v>0</v>
      </c>
    </row>
    <row r="230" spans="6:19" x14ac:dyDescent="0.35">
      <c r="F230" s="1">
        <f t="shared" si="33"/>
        <v>229</v>
      </c>
      <c r="G230" s="1">
        <f t="shared" si="30"/>
        <v>11</v>
      </c>
      <c r="H230" s="1">
        <f t="shared" si="31"/>
        <v>110</v>
      </c>
      <c r="I230" s="1">
        <f t="shared" si="34"/>
        <v>4.3668122270742356E-3</v>
      </c>
      <c r="J230" s="1">
        <f t="shared" si="35"/>
        <v>4.2255685310387215E-3</v>
      </c>
      <c r="K230" s="1" t="b">
        <f t="shared" si="36"/>
        <v>0</v>
      </c>
      <c r="M230" s="1">
        <f t="shared" si="37"/>
        <v>229</v>
      </c>
      <c r="N230" s="1">
        <f>_xlfn.CEILING.MATH($B$1/M230,1)</f>
        <v>114</v>
      </c>
      <c r="O230" s="1">
        <f>_xlfn.FLOOR.MATH(N230/$B$4,1)</f>
        <v>0</v>
      </c>
      <c r="P230" s="1">
        <f>O230*M230</f>
        <v>0</v>
      </c>
      <c r="Q230" s="1">
        <f t="shared" si="32"/>
        <v>4.608294930875576E-3</v>
      </c>
      <c r="R230" s="1">
        <f>P230/$B$1</f>
        <v>0</v>
      </c>
      <c r="S230" s="1" t="b">
        <f>R230&gt;Q230</f>
        <v>0</v>
      </c>
    </row>
    <row r="231" spans="6:19" x14ac:dyDescent="0.35">
      <c r="F231" s="1">
        <f t="shared" si="33"/>
        <v>230</v>
      </c>
      <c r="G231" s="1">
        <f t="shared" si="30"/>
        <v>11</v>
      </c>
      <c r="H231" s="1">
        <f t="shared" si="31"/>
        <v>110</v>
      </c>
      <c r="I231" s="1">
        <f t="shared" si="34"/>
        <v>4.3478260869565218E-3</v>
      </c>
      <c r="J231" s="1">
        <f t="shared" si="35"/>
        <v>4.2255685310387215E-3</v>
      </c>
      <c r="K231" s="1" t="b">
        <f t="shared" si="36"/>
        <v>0</v>
      </c>
      <c r="M231" s="1">
        <f t="shared" si="37"/>
        <v>230</v>
      </c>
      <c r="N231" s="1">
        <f>_xlfn.CEILING.MATH($B$1/M231,1)</f>
        <v>114</v>
      </c>
      <c r="O231" s="1">
        <f>_xlfn.FLOOR.MATH(N231/$B$4,1)</f>
        <v>0</v>
      </c>
      <c r="P231" s="1">
        <f>O231*M231</f>
        <v>0</v>
      </c>
      <c r="Q231" s="1">
        <f t="shared" si="32"/>
        <v>4.608294930875576E-3</v>
      </c>
      <c r="R231" s="1">
        <f>P231/$B$1</f>
        <v>0</v>
      </c>
      <c r="S231" s="1" t="b">
        <f>R231&gt;Q231</f>
        <v>0</v>
      </c>
    </row>
    <row r="232" spans="6:19" x14ac:dyDescent="0.35">
      <c r="F232" s="1">
        <f t="shared" si="33"/>
        <v>231</v>
      </c>
      <c r="G232" s="1">
        <f t="shared" si="30"/>
        <v>11</v>
      </c>
      <c r="H232" s="1">
        <f t="shared" si="31"/>
        <v>110</v>
      </c>
      <c r="I232" s="1">
        <f t="shared" si="34"/>
        <v>4.329004329004329E-3</v>
      </c>
      <c r="J232" s="1">
        <f t="shared" si="35"/>
        <v>4.2255685310387215E-3</v>
      </c>
      <c r="K232" s="1" t="b">
        <f t="shared" si="36"/>
        <v>0</v>
      </c>
      <c r="M232" s="1">
        <f t="shared" si="37"/>
        <v>231</v>
      </c>
      <c r="N232" s="1">
        <f>_xlfn.CEILING.MATH($B$1/M232,1)</f>
        <v>113</v>
      </c>
      <c r="O232" s="1">
        <f>_xlfn.FLOOR.MATH(N232/$B$4,1)</f>
        <v>0</v>
      </c>
      <c r="P232" s="1">
        <f>O232*M232</f>
        <v>0</v>
      </c>
      <c r="Q232" s="1">
        <f t="shared" si="32"/>
        <v>4.608294930875576E-3</v>
      </c>
      <c r="R232" s="1">
        <f>P232/$B$1</f>
        <v>0</v>
      </c>
      <c r="S232" s="1" t="b">
        <f>R232&gt;Q232</f>
        <v>0</v>
      </c>
    </row>
    <row r="233" spans="6:19" x14ac:dyDescent="0.35">
      <c r="F233" s="1">
        <f t="shared" si="33"/>
        <v>232</v>
      </c>
      <c r="G233" s="1">
        <f t="shared" si="30"/>
        <v>11</v>
      </c>
      <c r="H233" s="1">
        <f t="shared" si="31"/>
        <v>110</v>
      </c>
      <c r="I233" s="1">
        <f t="shared" si="34"/>
        <v>4.3103448275862068E-3</v>
      </c>
      <c r="J233" s="1">
        <f t="shared" si="35"/>
        <v>4.2255685310387215E-3</v>
      </c>
      <c r="K233" s="1" t="b">
        <f t="shared" si="36"/>
        <v>0</v>
      </c>
      <c r="M233" s="1">
        <f t="shared" si="37"/>
        <v>232</v>
      </c>
      <c r="N233" s="1">
        <f>_xlfn.CEILING.MATH($B$1/M233,1)</f>
        <v>113</v>
      </c>
      <c r="O233" s="1">
        <f>_xlfn.FLOOR.MATH(N233/$B$4,1)</f>
        <v>0</v>
      </c>
      <c r="P233" s="1">
        <f>O233*M233</f>
        <v>0</v>
      </c>
      <c r="Q233" s="1">
        <f t="shared" si="32"/>
        <v>4.608294930875576E-3</v>
      </c>
      <c r="R233" s="1">
        <f>P233/$B$1</f>
        <v>0</v>
      </c>
      <c r="S233" s="1" t="b">
        <f>R233&gt;Q233</f>
        <v>0</v>
      </c>
    </row>
    <row r="234" spans="6:19" x14ac:dyDescent="0.35">
      <c r="F234" s="1">
        <f t="shared" si="33"/>
        <v>233</v>
      </c>
      <c r="G234" s="1">
        <f t="shared" si="30"/>
        <v>11</v>
      </c>
      <c r="H234" s="1">
        <f t="shared" si="31"/>
        <v>110</v>
      </c>
      <c r="I234" s="1">
        <f t="shared" si="34"/>
        <v>4.2918454935622317E-3</v>
      </c>
      <c r="J234" s="1">
        <f t="shared" si="35"/>
        <v>4.2255685310387215E-3</v>
      </c>
      <c r="K234" s="1" t="b">
        <f t="shared" si="36"/>
        <v>0</v>
      </c>
      <c r="M234" s="1">
        <f t="shared" si="37"/>
        <v>233</v>
      </c>
      <c r="N234" s="1">
        <f>_xlfn.CEILING.MATH($B$1/M234,1)</f>
        <v>112</v>
      </c>
      <c r="O234" s="1">
        <f>_xlfn.FLOOR.MATH(N234/$B$4,1)</f>
        <v>0</v>
      </c>
      <c r="P234" s="1">
        <f>O234*M234</f>
        <v>0</v>
      </c>
      <c r="Q234" s="1">
        <f t="shared" si="32"/>
        <v>4.608294930875576E-3</v>
      </c>
      <c r="R234" s="1">
        <f>P234/$B$1</f>
        <v>0</v>
      </c>
      <c r="S234" s="1" t="b">
        <f>R234&gt;Q234</f>
        <v>0</v>
      </c>
    </row>
    <row r="235" spans="6:19" x14ac:dyDescent="0.35">
      <c r="F235" s="1">
        <f t="shared" si="33"/>
        <v>234</v>
      </c>
      <c r="G235" s="1">
        <f t="shared" si="30"/>
        <v>11</v>
      </c>
      <c r="H235" s="1">
        <f t="shared" si="31"/>
        <v>110</v>
      </c>
      <c r="I235" s="1">
        <f t="shared" si="34"/>
        <v>4.2735042735042739E-3</v>
      </c>
      <c r="J235" s="1">
        <f t="shared" si="35"/>
        <v>4.2255685310387215E-3</v>
      </c>
      <c r="K235" s="1" t="b">
        <f t="shared" si="36"/>
        <v>0</v>
      </c>
      <c r="M235" s="1">
        <f t="shared" si="37"/>
        <v>234</v>
      </c>
      <c r="N235" s="1">
        <f>_xlfn.CEILING.MATH($B$1/M235,1)</f>
        <v>112</v>
      </c>
      <c r="O235" s="1">
        <f>_xlfn.FLOOR.MATH(N235/$B$4,1)</f>
        <v>0</v>
      </c>
      <c r="P235" s="1">
        <f>O235*M235</f>
        <v>0</v>
      </c>
      <c r="Q235" s="1">
        <f t="shared" si="32"/>
        <v>4.608294930875576E-3</v>
      </c>
      <c r="R235" s="1">
        <f>P235/$B$1</f>
        <v>0</v>
      </c>
      <c r="S235" s="1" t="b">
        <f>R235&gt;Q235</f>
        <v>0</v>
      </c>
    </row>
    <row r="236" spans="6:19" x14ac:dyDescent="0.35">
      <c r="F236" s="1">
        <f t="shared" si="33"/>
        <v>235</v>
      </c>
      <c r="G236" s="1">
        <f t="shared" si="30"/>
        <v>11</v>
      </c>
      <c r="H236" s="1">
        <f t="shared" si="31"/>
        <v>110</v>
      </c>
      <c r="I236" s="1">
        <f t="shared" si="34"/>
        <v>4.2553191489361703E-3</v>
      </c>
      <c r="J236" s="1">
        <f t="shared" si="35"/>
        <v>4.2255685310387215E-3</v>
      </c>
      <c r="K236" s="1" t="b">
        <f t="shared" si="36"/>
        <v>0</v>
      </c>
      <c r="M236" s="1">
        <f t="shared" si="37"/>
        <v>235</v>
      </c>
      <c r="N236" s="1">
        <f>_xlfn.CEILING.MATH($B$1/M236,1)</f>
        <v>111</v>
      </c>
      <c r="O236" s="1">
        <f>_xlfn.FLOOR.MATH(N236/$B$4,1)</f>
        <v>0</v>
      </c>
      <c r="P236" s="1">
        <f>O236*M236</f>
        <v>0</v>
      </c>
      <c r="Q236" s="1">
        <f t="shared" si="32"/>
        <v>4.608294930875576E-3</v>
      </c>
      <c r="R236" s="1">
        <f>P236/$B$1</f>
        <v>0</v>
      </c>
      <c r="S236" s="1" t="b">
        <f>R236&gt;Q236</f>
        <v>0</v>
      </c>
    </row>
    <row r="237" spans="6:19" x14ac:dyDescent="0.35">
      <c r="F237" s="1">
        <f t="shared" si="33"/>
        <v>236</v>
      </c>
      <c r="G237" s="1">
        <f t="shared" si="30"/>
        <v>11</v>
      </c>
      <c r="H237" s="1">
        <f t="shared" si="31"/>
        <v>110</v>
      </c>
      <c r="I237" s="1">
        <f t="shared" si="34"/>
        <v>4.2372881355932203E-3</v>
      </c>
      <c r="J237" s="1">
        <f t="shared" si="35"/>
        <v>4.2255685310387215E-3</v>
      </c>
      <c r="K237" s="1" t="b">
        <f t="shared" si="36"/>
        <v>0</v>
      </c>
      <c r="M237" s="1">
        <f t="shared" si="37"/>
        <v>236</v>
      </c>
      <c r="N237" s="1">
        <f>_xlfn.CEILING.MATH($B$1/M237,1)</f>
        <v>111</v>
      </c>
      <c r="O237" s="1">
        <f>_xlfn.FLOOR.MATH(N237/$B$4,1)</f>
        <v>0</v>
      </c>
      <c r="P237" s="1">
        <f>O237*M237</f>
        <v>0</v>
      </c>
      <c r="Q237" s="1">
        <f t="shared" si="32"/>
        <v>4.608294930875576E-3</v>
      </c>
      <c r="R237" s="1">
        <f>P237/$B$1</f>
        <v>0</v>
      </c>
      <c r="S237" s="1" t="b">
        <f>R237&gt;Q237</f>
        <v>0</v>
      </c>
    </row>
    <row r="238" spans="6:19" x14ac:dyDescent="0.35">
      <c r="F238" s="1">
        <f t="shared" si="33"/>
        <v>237</v>
      </c>
      <c r="G238" s="1">
        <f t="shared" si="30"/>
        <v>10</v>
      </c>
      <c r="H238" s="1">
        <f t="shared" si="31"/>
        <v>100</v>
      </c>
      <c r="I238" s="1">
        <f t="shared" si="34"/>
        <v>4.2194092827004216E-3</v>
      </c>
      <c r="J238" s="1">
        <f t="shared" si="35"/>
        <v>3.8414259373079286E-3</v>
      </c>
      <c r="K238" s="1" t="b">
        <f t="shared" si="36"/>
        <v>0</v>
      </c>
      <c r="M238" s="1">
        <f t="shared" si="37"/>
        <v>237</v>
      </c>
      <c r="N238" s="1">
        <f>_xlfn.CEILING.MATH($B$1/M238,1)</f>
        <v>110</v>
      </c>
      <c r="O238" s="1">
        <f>_xlfn.FLOOR.MATH(N238/$B$4,1)</f>
        <v>0</v>
      </c>
      <c r="P238" s="1">
        <f>O238*M238</f>
        <v>0</v>
      </c>
      <c r="Q238" s="1">
        <f t="shared" si="32"/>
        <v>4.608294930875576E-3</v>
      </c>
      <c r="R238" s="1">
        <f>P238/$B$1</f>
        <v>0</v>
      </c>
      <c r="S238" s="1" t="b">
        <f>R238&gt;Q238</f>
        <v>0</v>
      </c>
    </row>
    <row r="239" spans="6:19" x14ac:dyDescent="0.35">
      <c r="F239" s="1">
        <f t="shared" si="33"/>
        <v>238</v>
      </c>
      <c r="G239" s="1">
        <f t="shared" si="30"/>
        <v>10</v>
      </c>
      <c r="H239" s="1">
        <f t="shared" si="31"/>
        <v>100</v>
      </c>
      <c r="I239" s="1">
        <f t="shared" si="34"/>
        <v>4.2016806722689074E-3</v>
      </c>
      <c r="J239" s="1">
        <f t="shared" si="35"/>
        <v>3.8414259373079286E-3</v>
      </c>
      <c r="K239" s="1" t="b">
        <f t="shared" si="36"/>
        <v>0</v>
      </c>
      <c r="M239" s="1">
        <f t="shared" si="37"/>
        <v>238</v>
      </c>
      <c r="N239" s="1">
        <f>_xlfn.CEILING.MATH($B$1/M239,1)</f>
        <v>110</v>
      </c>
      <c r="O239" s="1">
        <f>_xlfn.FLOOR.MATH(N239/$B$4,1)</f>
        <v>0</v>
      </c>
      <c r="P239" s="1">
        <f>O239*M239</f>
        <v>0</v>
      </c>
      <c r="Q239" s="1">
        <f t="shared" si="32"/>
        <v>4.608294930875576E-3</v>
      </c>
      <c r="R239" s="1">
        <f>P239/$B$1</f>
        <v>0</v>
      </c>
      <c r="S239" s="1" t="b">
        <f>R239&gt;Q239</f>
        <v>0</v>
      </c>
    </row>
    <row r="240" spans="6:19" x14ac:dyDescent="0.35">
      <c r="F240" s="1">
        <f t="shared" si="33"/>
        <v>239</v>
      </c>
      <c r="G240" s="1">
        <f t="shared" si="30"/>
        <v>10</v>
      </c>
      <c r="H240" s="1">
        <f t="shared" si="31"/>
        <v>100</v>
      </c>
      <c r="I240" s="1">
        <f t="shared" si="34"/>
        <v>4.1841004184100415E-3</v>
      </c>
      <c r="J240" s="1">
        <f t="shared" si="35"/>
        <v>3.8414259373079286E-3</v>
      </c>
      <c r="K240" s="1" t="b">
        <f t="shared" si="36"/>
        <v>0</v>
      </c>
      <c r="M240" s="1">
        <f t="shared" si="37"/>
        <v>239</v>
      </c>
      <c r="N240" s="1">
        <f>_xlfn.CEILING.MATH($B$1/M240,1)</f>
        <v>109</v>
      </c>
      <c r="O240" s="1">
        <f>_xlfn.FLOOR.MATH(N240/$B$4,1)</f>
        <v>0</v>
      </c>
      <c r="P240" s="1">
        <f>O240*M240</f>
        <v>0</v>
      </c>
      <c r="Q240" s="1">
        <f t="shared" si="32"/>
        <v>4.608294930875576E-3</v>
      </c>
      <c r="R240" s="1">
        <f>P240/$B$1</f>
        <v>0</v>
      </c>
      <c r="S240" s="1" t="b">
        <f>R240&gt;Q240</f>
        <v>0</v>
      </c>
    </row>
    <row r="241" spans="6:19" x14ac:dyDescent="0.35">
      <c r="F241" s="1">
        <f t="shared" si="33"/>
        <v>240</v>
      </c>
      <c r="G241" s="1">
        <f t="shared" si="30"/>
        <v>10</v>
      </c>
      <c r="H241" s="1">
        <f t="shared" si="31"/>
        <v>100</v>
      </c>
      <c r="I241" s="1">
        <f t="shared" si="34"/>
        <v>4.1666666666666666E-3</v>
      </c>
      <c r="J241" s="1">
        <f t="shared" si="35"/>
        <v>3.8414259373079286E-3</v>
      </c>
      <c r="K241" s="1" t="b">
        <f t="shared" si="36"/>
        <v>0</v>
      </c>
      <c r="M241" s="1">
        <f t="shared" si="37"/>
        <v>240</v>
      </c>
      <c r="N241" s="1">
        <f>_xlfn.CEILING.MATH($B$1/M241,1)</f>
        <v>109</v>
      </c>
      <c r="O241" s="1">
        <f>_xlfn.FLOOR.MATH(N241/$B$4,1)</f>
        <v>0</v>
      </c>
      <c r="P241" s="1">
        <f>O241*M241</f>
        <v>0</v>
      </c>
      <c r="Q241" s="1">
        <f t="shared" si="32"/>
        <v>4.608294930875576E-3</v>
      </c>
      <c r="R241" s="1">
        <f>P241/$B$1</f>
        <v>0</v>
      </c>
      <c r="S241" s="1" t="b">
        <f>R241&gt;Q241</f>
        <v>0</v>
      </c>
    </row>
    <row r="242" spans="6:19" x14ac:dyDescent="0.35">
      <c r="F242" s="1">
        <f t="shared" si="33"/>
        <v>241</v>
      </c>
      <c r="G242" s="1">
        <f t="shared" si="30"/>
        <v>10</v>
      </c>
      <c r="H242" s="1">
        <f t="shared" si="31"/>
        <v>100</v>
      </c>
      <c r="I242" s="1">
        <f t="shared" si="34"/>
        <v>4.1493775933609959E-3</v>
      </c>
      <c r="J242" s="1">
        <f t="shared" si="35"/>
        <v>3.8414259373079286E-3</v>
      </c>
      <c r="K242" s="1" t="b">
        <f t="shared" si="36"/>
        <v>0</v>
      </c>
      <c r="M242" s="1">
        <f t="shared" si="37"/>
        <v>241</v>
      </c>
      <c r="N242" s="1">
        <f>_xlfn.CEILING.MATH($B$1/M242,1)</f>
        <v>109</v>
      </c>
      <c r="O242" s="1">
        <f>_xlfn.FLOOR.MATH(N242/$B$4,1)</f>
        <v>0</v>
      </c>
      <c r="P242" s="1">
        <f>O242*M242</f>
        <v>0</v>
      </c>
      <c r="Q242" s="1">
        <f t="shared" si="32"/>
        <v>4.608294930875576E-3</v>
      </c>
      <c r="R242" s="1">
        <f>P242/$B$1</f>
        <v>0</v>
      </c>
      <c r="S242" s="1" t="b">
        <f>R242&gt;Q242</f>
        <v>0</v>
      </c>
    </row>
    <row r="243" spans="6:19" x14ac:dyDescent="0.35">
      <c r="F243" s="1">
        <f t="shared" si="33"/>
        <v>242</v>
      </c>
      <c r="G243" s="1">
        <f t="shared" si="30"/>
        <v>10</v>
      </c>
      <c r="H243" s="1">
        <f t="shared" si="31"/>
        <v>100</v>
      </c>
      <c r="I243" s="1">
        <f t="shared" si="34"/>
        <v>4.1322314049586778E-3</v>
      </c>
      <c r="J243" s="1">
        <f t="shared" si="35"/>
        <v>3.8414259373079286E-3</v>
      </c>
      <c r="K243" s="1" t="b">
        <f t="shared" si="36"/>
        <v>0</v>
      </c>
      <c r="M243" s="1">
        <f t="shared" si="37"/>
        <v>242</v>
      </c>
      <c r="N243" s="1">
        <f>_xlfn.CEILING.MATH($B$1/M243,1)</f>
        <v>108</v>
      </c>
      <c r="O243" s="1">
        <f>_xlfn.FLOOR.MATH(N243/$B$4,1)</f>
        <v>0</v>
      </c>
      <c r="P243" s="1">
        <f>O243*M243</f>
        <v>0</v>
      </c>
      <c r="Q243" s="1">
        <f t="shared" si="32"/>
        <v>4.608294930875576E-3</v>
      </c>
      <c r="R243" s="1">
        <f>P243/$B$1</f>
        <v>0</v>
      </c>
      <c r="S243" s="1" t="b">
        <f>R243&gt;Q243</f>
        <v>0</v>
      </c>
    </row>
    <row r="244" spans="6:19" x14ac:dyDescent="0.35">
      <c r="F244" s="1">
        <f t="shared" si="33"/>
        <v>243</v>
      </c>
      <c r="G244" s="1">
        <f t="shared" si="30"/>
        <v>10</v>
      </c>
      <c r="H244" s="1">
        <f t="shared" si="31"/>
        <v>100</v>
      </c>
      <c r="I244" s="1">
        <f t="shared" si="34"/>
        <v>4.11522633744856E-3</v>
      </c>
      <c r="J244" s="1">
        <f t="shared" si="35"/>
        <v>3.8414259373079286E-3</v>
      </c>
      <c r="K244" s="1" t="b">
        <f t="shared" si="36"/>
        <v>0</v>
      </c>
      <c r="M244" s="1">
        <f t="shared" si="37"/>
        <v>243</v>
      </c>
      <c r="N244" s="1">
        <f>_xlfn.CEILING.MATH($B$1/M244,1)</f>
        <v>108</v>
      </c>
      <c r="O244" s="1">
        <f>_xlfn.FLOOR.MATH(N244/$B$4,1)</f>
        <v>0</v>
      </c>
      <c r="P244" s="1">
        <f>O244*M244</f>
        <v>0</v>
      </c>
      <c r="Q244" s="1">
        <f t="shared" si="32"/>
        <v>4.608294930875576E-3</v>
      </c>
      <c r="R244" s="1">
        <f>P244/$B$1</f>
        <v>0</v>
      </c>
      <c r="S244" s="1" t="b">
        <f>R244&gt;Q244</f>
        <v>0</v>
      </c>
    </row>
    <row r="245" spans="6:19" x14ac:dyDescent="0.35">
      <c r="F245" s="1">
        <f t="shared" si="33"/>
        <v>244</v>
      </c>
      <c r="G245" s="1">
        <f t="shared" si="30"/>
        <v>10</v>
      </c>
      <c r="H245" s="1">
        <f t="shared" si="31"/>
        <v>100</v>
      </c>
      <c r="I245" s="1">
        <f t="shared" si="34"/>
        <v>4.0983606557377051E-3</v>
      </c>
      <c r="J245" s="1">
        <f t="shared" si="35"/>
        <v>3.8414259373079286E-3</v>
      </c>
      <c r="K245" s="1" t="b">
        <f t="shared" si="36"/>
        <v>0</v>
      </c>
      <c r="M245" s="1">
        <f t="shared" si="37"/>
        <v>244</v>
      </c>
      <c r="N245" s="1">
        <f>_xlfn.CEILING.MATH($B$1/M245,1)</f>
        <v>107</v>
      </c>
      <c r="O245" s="1">
        <f>_xlfn.FLOOR.MATH(N245/$B$4,1)</f>
        <v>0</v>
      </c>
      <c r="P245" s="1">
        <f>O245*M245</f>
        <v>0</v>
      </c>
      <c r="Q245" s="1">
        <f t="shared" si="32"/>
        <v>4.608294930875576E-3</v>
      </c>
      <c r="R245" s="1">
        <f>P245/$B$1</f>
        <v>0</v>
      </c>
      <c r="S245" s="1" t="b">
        <f>R245&gt;Q245</f>
        <v>0</v>
      </c>
    </row>
    <row r="246" spans="6:19" x14ac:dyDescent="0.35">
      <c r="F246" s="1">
        <f t="shared" si="33"/>
        <v>245</v>
      </c>
      <c r="G246" s="1">
        <f t="shared" si="30"/>
        <v>10</v>
      </c>
      <c r="H246" s="1">
        <f t="shared" si="31"/>
        <v>100</v>
      </c>
      <c r="I246" s="1">
        <f t="shared" si="34"/>
        <v>4.0816326530612249E-3</v>
      </c>
      <c r="J246" s="1">
        <f t="shared" si="35"/>
        <v>3.8414259373079286E-3</v>
      </c>
      <c r="K246" s="1" t="b">
        <f t="shared" si="36"/>
        <v>0</v>
      </c>
      <c r="M246" s="1">
        <f t="shared" si="37"/>
        <v>245</v>
      </c>
      <c r="N246" s="1">
        <f>_xlfn.CEILING.MATH($B$1/M246,1)</f>
        <v>107</v>
      </c>
      <c r="O246" s="1">
        <f>_xlfn.FLOOR.MATH(N246/$B$4,1)</f>
        <v>0</v>
      </c>
      <c r="P246" s="1">
        <f>O246*M246</f>
        <v>0</v>
      </c>
      <c r="Q246" s="1">
        <f t="shared" si="32"/>
        <v>4.608294930875576E-3</v>
      </c>
      <c r="R246" s="1">
        <f>P246/$B$1</f>
        <v>0</v>
      </c>
      <c r="S246" s="1" t="b">
        <f>R246&gt;Q246</f>
        <v>0</v>
      </c>
    </row>
    <row r="247" spans="6:19" x14ac:dyDescent="0.35">
      <c r="F247" s="1">
        <f t="shared" si="33"/>
        <v>246</v>
      </c>
      <c r="G247" s="1">
        <f t="shared" si="30"/>
        <v>10</v>
      </c>
      <c r="H247" s="1">
        <f t="shared" si="31"/>
        <v>100</v>
      </c>
      <c r="I247" s="1">
        <f t="shared" si="34"/>
        <v>4.0650406504065045E-3</v>
      </c>
      <c r="J247" s="1">
        <f t="shared" si="35"/>
        <v>3.8414259373079286E-3</v>
      </c>
      <c r="K247" s="1" t="b">
        <f t="shared" si="36"/>
        <v>0</v>
      </c>
      <c r="M247" s="1">
        <f t="shared" si="37"/>
        <v>246</v>
      </c>
      <c r="N247" s="1">
        <f>_xlfn.CEILING.MATH($B$1/M247,1)</f>
        <v>106</v>
      </c>
      <c r="O247" s="1">
        <f>_xlfn.FLOOR.MATH(N247/$B$4,1)</f>
        <v>0</v>
      </c>
      <c r="P247" s="1">
        <f>O247*M247</f>
        <v>0</v>
      </c>
      <c r="Q247" s="1">
        <f t="shared" si="32"/>
        <v>4.608294930875576E-3</v>
      </c>
      <c r="R247" s="1">
        <f>P247/$B$1</f>
        <v>0</v>
      </c>
      <c r="S247" s="1" t="b">
        <f>R247&gt;Q247</f>
        <v>0</v>
      </c>
    </row>
    <row r="248" spans="6:19" x14ac:dyDescent="0.35">
      <c r="F248" s="1">
        <f t="shared" si="33"/>
        <v>247</v>
      </c>
      <c r="G248" s="1">
        <f t="shared" si="30"/>
        <v>10</v>
      </c>
      <c r="H248" s="1">
        <f t="shared" si="31"/>
        <v>100</v>
      </c>
      <c r="I248" s="1">
        <f t="shared" si="34"/>
        <v>4.048582995951417E-3</v>
      </c>
      <c r="J248" s="1">
        <f t="shared" si="35"/>
        <v>3.8414259373079286E-3</v>
      </c>
      <c r="K248" s="1" t="b">
        <f t="shared" si="36"/>
        <v>0</v>
      </c>
      <c r="M248" s="1">
        <f t="shared" si="37"/>
        <v>247</v>
      </c>
      <c r="N248" s="1">
        <f>_xlfn.CEILING.MATH($B$1/M248,1)</f>
        <v>106</v>
      </c>
      <c r="O248" s="1">
        <f>_xlfn.FLOOR.MATH(N248/$B$4,1)</f>
        <v>0</v>
      </c>
      <c r="P248" s="1">
        <f>O248*M248</f>
        <v>0</v>
      </c>
      <c r="Q248" s="1">
        <f t="shared" si="32"/>
        <v>4.608294930875576E-3</v>
      </c>
      <c r="R248" s="1">
        <f>P248/$B$1</f>
        <v>0</v>
      </c>
      <c r="S248" s="1" t="b">
        <f>R248&gt;Q248</f>
        <v>0</v>
      </c>
    </row>
    <row r="249" spans="6:19" x14ac:dyDescent="0.35">
      <c r="F249" s="1">
        <f t="shared" si="33"/>
        <v>248</v>
      </c>
      <c r="G249" s="1">
        <f t="shared" si="30"/>
        <v>10</v>
      </c>
      <c r="H249" s="1">
        <f t="shared" si="31"/>
        <v>100</v>
      </c>
      <c r="I249" s="1">
        <f t="shared" si="34"/>
        <v>4.0322580645161289E-3</v>
      </c>
      <c r="J249" s="1">
        <f t="shared" si="35"/>
        <v>3.8414259373079286E-3</v>
      </c>
      <c r="K249" s="1" t="b">
        <f t="shared" si="36"/>
        <v>0</v>
      </c>
      <c r="M249" s="1">
        <f t="shared" si="37"/>
        <v>248</v>
      </c>
      <c r="N249" s="1">
        <f>_xlfn.CEILING.MATH($B$1/M249,1)</f>
        <v>105</v>
      </c>
      <c r="O249" s="1">
        <f>_xlfn.FLOOR.MATH(N249/$B$4,1)</f>
        <v>0</v>
      </c>
      <c r="P249" s="1">
        <f>O249*M249</f>
        <v>0</v>
      </c>
      <c r="Q249" s="1">
        <f t="shared" si="32"/>
        <v>4.608294930875576E-3</v>
      </c>
      <c r="R249" s="1">
        <f>P249/$B$1</f>
        <v>0</v>
      </c>
      <c r="S249" s="1" t="b">
        <f>R249&gt;Q249</f>
        <v>0</v>
      </c>
    </row>
    <row r="250" spans="6:19" x14ac:dyDescent="0.35">
      <c r="F250" s="1">
        <f t="shared" si="33"/>
        <v>249</v>
      </c>
      <c r="G250" s="1">
        <f t="shared" si="30"/>
        <v>10</v>
      </c>
      <c r="H250" s="1">
        <f t="shared" si="31"/>
        <v>100</v>
      </c>
      <c r="I250" s="1">
        <f t="shared" si="34"/>
        <v>4.0160642570281121E-3</v>
      </c>
      <c r="J250" s="1">
        <f t="shared" si="35"/>
        <v>3.8414259373079286E-3</v>
      </c>
      <c r="K250" s="1" t="b">
        <f t="shared" si="36"/>
        <v>0</v>
      </c>
      <c r="M250" s="1">
        <f t="shared" si="37"/>
        <v>249</v>
      </c>
      <c r="N250" s="1">
        <f>_xlfn.CEILING.MATH($B$1/M250,1)</f>
        <v>105</v>
      </c>
      <c r="O250" s="1">
        <f>_xlfn.FLOOR.MATH(N250/$B$4,1)</f>
        <v>0</v>
      </c>
      <c r="P250" s="1">
        <f>O250*M250</f>
        <v>0</v>
      </c>
      <c r="Q250" s="1">
        <f t="shared" si="32"/>
        <v>4.608294930875576E-3</v>
      </c>
      <c r="R250" s="1">
        <f>P250/$B$1</f>
        <v>0</v>
      </c>
      <c r="S250" s="1" t="b">
        <f>R250&gt;Q250</f>
        <v>0</v>
      </c>
    </row>
    <row r="251" spans="6:19" x14ac:dyDescent="0.35">
      <c r="F251" s="1">
        <f t="shared" si="33"/>
        <v>250</v>
      </c>
      <c r="G251" s="1">
        <f t="shared" si="30"/>
        <v>10</v>
      </c>
      <c r="H251" s="1">
        <f t="shared" si="31"/>
        <v>100</v>
      </c>
      <c r="I251" s="1">
        <f t="shared" si="34"/>
        <v>4.0000000000000001E-3</v>
      </c>
      <c r="J251" s="1">
        <f t="shared" si="35"/>
        <v>3.8414259373079286E-3</v>
      </c>
      <c r="K251" s="1" t="b">
        <f t="shared" si="36"/>
        <v>0</v>
      </c>
      <c r="M251" s="1">
        <f t="shared" si="37"/>
        <v>250</v>
      </c>
      <c r="N251" s="1">
        <f>_xlfn.CEILING.MATH($B$1/M251,1)</f>
        <v>105</v>
      </c>
      <c r="O251" s="1">
        <f>_xlfn.FLOOR.MATH(N251/$B$4,1)</f>
        <v>0</v>
      </c>
      <c r="P251" s="1">
        <f>O251*M251</f>
        <v>0</v>
      </c>
      <c r="Q251" s="1">
        <f t="shared" si="32"/>
        <v>4.608294930875576E-3</v>
      </c>
      <c r="R251" s="1">
        <f>P251/$B$1</f>
        <v>0</v>
      </c>
      <c r="S251" s="1" t="b">
        <f>R251&gt;Q251</f>
        <v>0</v>
      </c>
    </row>
    <row r="252" spans="6:19" x14ac:dyDescent="0.35">
      <c r="F252" s="1">
        <f t="shared" si="33"/>
        <v>251</v>
      </c>
      <c r="G252" s="1">
        <f t="shared" si="30"/>
        <v>10</v>
      </c>
      <c r="H252" s="1">
        <f t="shared" si="31"/>
        <v>100</v>
      </c>
      <c r="I252" s="1">
        <f t="shared" si="34"/>
        <v>3.9840637450199202E-3</v>
      </c>
      <c r="J252" s="1">
        <f t="shared" si="35"/>
        <v>3.8414259373079286E-3</v>
      </c>
      <c r="K252" s="1" t="b">
        <f t="shared" si="36"/>
        <v>0</v>
      </c>
      <c r="M252" s="1">
        <f t="shared" si="37"/>
        <v>251</v>
      </c>
      <c r="N252" s="1">
        <f>_xlfn.CEILING.MATH($B$1/M252,1)</f>
        <v>104</v>
      </c>
      <c r="O252" s="1">
        <f>_xlfn.FLOOR.MATH(N252/$B$4,1)</f>
        <v>0</v>
      </c>
      <c r="P252" s="1">
        <f>O252*M252</f>
        <v>0</v>
      </c>
      <c r="Q252" s="1">
        <f t="shared" si="32"/>
        <v>4.608294930875576E-3</v>
      </c>
      <c r="R252" s="1">
        <f>P252/$B$1</f>
        <v>0</v>
      </c>
      <c r="S252" s="1" t="b">
        <f>R252&gt;Q252</f>
        <v>0</v>
      </c>
    </row>
    <row r="253" spans="6:19" x14ac:dyDescent="0.35">
      <c r="F253" s="1">
        <f t="shared" si="33"/>
        <v>252</v>
      </c>
      <c r="G253" s="1">
        <f t="shared" si="30"/>
        <v>10</v>
      </c>
      <c r="H253" s="1">
        <f t="shared" si="31"/>
        <v>100</v>
      </c>
      <c r="I253" s="1">
        <f t="shared" si="34"/>
        <v>3.968253968253968E-3</v>
      </c>
      <c r="J253" s="1">
        <f t="shared" si="35"/>
        <v>3.8414259373079286E-3</v>
      </c>
      <c r="K253" s="1" t="b">
        <f t="shared" si="36"/>
        <v>0</v>
      </c>
      <c r="M253" s="1">
        <f t="shared" si="37"/>
        <v>252</v>
      </c>
      <c r="N253" s="1">
        <f>_xlfn.CEILING.MATH($B$1/M253,1)</f>
        <v>104</v>
      </c>
      <c r="O253" s="1">
        <f>_xlfn.FLOOR.MATH(N253/$B$4,1)</f>
        <v>0</v>
      </c>
      <c r="P253" s="1">
        <f>O253*M253</f>
        <v>0</v>
      </c>
      <c r="Q253" s="1">
        <f t="shared" si="32"/>
        <v>4.608294930875576E-3</v>
      </c>
      <c r="R253" s="1">
        <f>P253/$B$1</f>
        <v>0</v>
      </c>
      <c r="S253" s="1" t="b">
        <f>R253&gt;Q253</f>
        <v>0</v>
      </c>
    </row>
    <row r="254" spans="6:19" x14ac:dyDescent="0.35">
      <c r="F254" s="1">
        <f t="shared" si="33"/>
        <v>253</v>
      </c>
      <c r="G254" s="1">
        <f t="shared" si="30"/>
        <v>10</v>
      </c>
      <c r="H254" s="1">
        <f t="shared" si="31"/>
        <v>100</v>
      </c>
      <c r="I254" s="1">
        <f t="shared" si="34"/>
        <v>3.952569169960474E-3</v>
      </c>
      <c r="J254" s="1">
        <f t="shared" si="35"/>
        <v>3.8414259373079286E-3</v>
      </c>
      <c r="K254" s="1" t="b">
        <f t="shared" si="36"/>
        <v>0</v>
      </c>
      <c r="M254" s="1">
        <f t="shared" si="37"/>
        <v>253</v>
      </c>
      <c r="N254" s="1">
        <f>_xlfn.CEILING.MATH($B$1/M254,1)</f>
        <v>103</v>
      </c>
      <c r="O254" s="1">
        <f>_xlfn.FLOOR.MATH(N254/$B$4,1)</f>
        <v>0</v>
      </c>
      <c r="P254" s="1">
        <f>O254*M254</f>
        <v>0</v>
      </c>
      <c r="Q254" s="1">
        <f t="shared" si="32"/>
        <v>4.608294930875576E-3</v>
      </c>
      <c r="R254" s="1">
        <f>P254/$B$1</f>
        <v>0</v>
      </c>
      <c r="S254" s="1" t="b">
        <f>R254&gt;Q254</f>
        <v>0</v>
      </c>
    </row>
    <row r="255" spans="6:19" x14ac:dyDescent="0.35">
      <c r="F255" s="1">
        <f t="shared" si="33"/>
        <v>254</v>
      </c>
      <c r="G255" s="1">
        <f t="shared" si="30"/>
        <v>10</v>
      </c>
      <c r="H255" s="1">
        <f t="shared" si="31"/>
        <v>100</v>
      </c>
      <c r="I255" s="1">
        <f t="shared" si="34"/>
        <v>3.937007874015748E-3</v>
      </c>
      <c r="J255" s="1">
        <f t="shared" si="35"/>
        <v>3.8414259373079286E-3</v>
      </c>
      <c r="K255" s="1" t="b">
        <f t="shared" si="36"/>
        <v>0</v>
      </c>
      <c r="M255" s="1">
        <f t="shared" si="37"/>
        <v>254</v>
      </c>
      <c r="N255" s="1">
        <f>_xlfn.CEILING.MATH($B$1/M255,1)</f>
        <v>103</v>
      </c>
      <c r="O255" s="1">
        <f>_xlfn.FLOOR.MATH(N255/$B$4,1)</f>
        <v>0</v>
      </c>
      <c r="P255" s="1">
        <f>O255*M255</f>
        <v>0</v>
      </c>
      <c r="Q255" s="1">
        <f t="shared" si="32"/>
        <v>4.608294930875576E-3</v>
      </c>
      <c r="R255" s="1">
        <f>P255/$B$1</f>
        <v>0</v>
      </c>
      <c r="S255" s="1" t="b">
        <f>R255&gt;Q255</f>
        <v>0</v>
      </c>
    </row>
    <row r="256" spans="6:19" x14ac:dyDescent="0.35">
      <c r="F256" s="1">
        <f t="shared" si="33"/>
        <v>255</v>
      </c>
      <c r="G256" s="1">
        <f t="shared" si="30"/>
        <v>10</v>
      </c>
      <c r="H256" s="1">
        <f t="shared" si="31"/>
        <v>100</v>
      </c>
      <c r="I256" s="1">
        <f t="shared" si="34"/>
        <v>3.9215686274509803E-3</v>
      </c>
      <c r="J256" s="1">
        <f t="shared" si="35"/>
        <v>3.8414259373079286E-3</v>
      </c>
      <c r="K256" s="1" t="b">
        <f t="shared" si="36"/>
        <v>0</v>
      </c>
      <c r="M256" s="1">
        <f t="shared" si="37"/>
        <v>255</v>
      </c>
      <c r="N256" s="1">
        <f>_xlfn.CEILING.MATH($B$1/M256,1)</f>
        <v>103</v>
      </c>
      <c r="O256" s="1">
        <f>_xlfn.FLOOR.MATH(N256/$B$4,1)</f>
        <v>0</v>
      </c>
      <c r="P256" s="1">
        <f>O256*M256</f>
        <v>0</v>
      </c>
      <c r="Q256" s="1">
        <f t="shared" si="32"/>
        <v>4.608294930875576E-3</v>
      </c>
      <c r="R256" s="1">
        <f>P256/$B$1</f>
        <v>0</v>
      </c>
      <c r="S256" s="1" t="b">
        <f>R256&gt;Q256</f>
        <v>0</v>
      </c>
    </row>
    <row r="257" spans="6:19" x14ac:dyDescent="0.35">
      <c r="F257" s="1">
        <f t="shared" si="33"/>
        <v>256</v>
      </c>
      <c r="G257" s="1">
        <f t="shared" si="30"/>
        <v>10</v>
      </c>
      <c r="H257" s="1">
        <f t="shared" si="31"/>
        <v>100</v>
      </c>
      <c r="I257" s="1">
        <f t="shared" si="34"/>
        <v>3.90625E-3</v>
      </c>
      <c r="J257" s="1">
        <f t="shared" si="35"/>
        <v>3.8414259373079286E-3</v>
      </c>
      <c r="K257" s="1" t="b">
        <f t="shared" si="36"/>
        <v>0</v>
      </c>
      <c r="M257" s="1">
        <f t="shared" si="37"/>
        <v>256</v>
      </c>
      <c r="N257" s="1">
        <f>_xlfn.CEILING.MATH($B$1/M257,1)</f>
        <v>102</v>
      </c>
      <c r="O257" s="1">
        <f>_xlfn.FLOOR.MATH(N257/$B$4,1)</f>
        <v>0</v>
      </c>
      <c r="P257" s="1">
        <f>O257*M257</f>
        <v>0</v>
      </c>
      <c r="Q257" s="1">
        <f t="shared" si="32"/>
        <v>4.608294930875576E-3</v>
      </c>
      <c r="R257" s="1">
        <f>P257/$B$1</f>
        <v>0</v>
      </c>
      <c r="S257" s="1" t="b">
        <f>R257&gt;Q257</f>
        <v>0</v>
      </c>
    </row>
    <row r="258" spans="6:19" x14ac:dyDescent="0.35">
      <c r="F258" s="1">
        <f t="shared" si="33"/>
        <v>257</v>
      </c>
      <c r="G258" s="1">
        <f t="shared" si="30"/>
        <v>10</v>
      </c>
      <c r="H258" s="1">
        <f t="shared" si="31"/>
        <v>100</v>
      </c>
      <c r="I258" s="1">
        <f t="shared" si="34"/>
        <v>3.8910505836575876E-3</v>
      </c>
      <c r="J258" s="1">
        <f t="shared" si="35"/>
        <v>3.8414259373079286E-3</v>
      </c>
      <c r="K258" s="1" t="b">
        <f t="shared" si="36"/>
        <v>0</v>
      </c>
      <c r="M258" s="1">
        <f t="shared" si="37"/>
        <v>257</v>
      </c>
      <c r="N258" s="1">
        <f>_xlfn.CEILING.MATH($B$1/M258,1)</f>
        <v>102</v>
      </c>
      <c r="O258" s="1">
        <f>_xlfn.FLOOR.MATH(N258/$B$4,1)</f>
        <v>0</v>
      </c>
      <c r="P258" s="1">
        <f>O258*M258</f>
        <v>0</v>
      </c>
      <c r="Q258" s="1">
        <f t="shared" si="32"/>
        <v>4.608294930875576E-3</v>
      </c>
      <c r="R258" s="1">
        <f>P258/$B$1</f>
        <v>0</v>
      </c>
      <c r="S258" s="1" t="b">
        <f>R258&gt;Q258</f>
        <v>0</v>
      </c>
    </row>
    <row r="259" spans="6:19" x14ac:dyDescent="0.35">
      <c r="F259" s="1">
        <f t="shared" si="33"/>
        <v>258</v>
      </c>
      <c r="G259" s="1">
        <f t="shared" ref="G259:G322" si="38">_xlfn.FLOOR.MATH($B$3/F259,1)</f>
        <v>10</v>
      </c>
      <c r="H259" s="1">
        <f t="shared" ref="H259:H322" si="39">G259*$B$2</f>
        <v>100</v>
      </c>
      <c r="I259" s="1">
        <f t="shared" si="34"/>
        <v>3.875968992248062E-3</v>
      </c>
      <c r="J259" s="1">
        <f t="shared" si="35"/>
        <v>3.8414259373079286E-3</v>
      </c>
      <c r="K259" s="1" t="b">
        <f t="shared" si="36"/>
        <v>0</v>
      </c>
      <c r="M259" s="1">
        <f t="shared" si="37"/>
        <v>258</v>
      </c>
      <c r="N259" s="1">
        <f>_xlfn.CEILING.MATH($B$1/M259,1)</f>
        <v>101</v>
      </c>
      <c r="O259" s="1">
        <f>_xlfn.FLOOR.MATH(N259/$B$4,1)</f>
        <v>0</v>
      </c>
      <c r="P259" s="1">
        <f>O259*M259</f>
        <v>0</v>
      </c>
      <c r="Q259" s="1">
        <f t="shared" ref="Q259:Q304" si="40">$C$4</f>
        <v>4.608294930875576E-3</v>
      </c>
      <c r="R259" s="1">
        <f>P259/$B$1</f>
        <v>0</v>
      </c>
      <c r="S259" s="1" t="b">
        <f>R259&gt;Q259</f>
        <v>0</v>
      </c>
    </row>
    <row r="260" spans="6:19" x14ac:dyDescent="0.35">
      <c r="F260" s="1">
        <f t="shared" si="33"/>
        <v>259</v>
      </c>
      <c r="G260" s="1">
        <f t="shared" si="38"/>
        <v>10</v>
      </c>
      <c r="H260" s="1">
        <f t="shared" si="39"/>
        <v>100</v>
      </c>
      <c r="I260" s="1">
        <f t="shared" si="34"/>
        <v>3.8610038610038611E-3</v>
      </c>
      <c r="J260" s="1">
        <f t="shared" si="35"/>
        <v>3.8414259373079286E-3</v>
      </c>
      <c r="K260" s="1" t="b">
        <f t="shared" si="36"/>
        <v>0</v>
      </c>
      <c r="M260" s="1">
        <f t="shared" si="37"/>
        <v>259</v>
      </c>
      <c r="N260" s="1">
        <f>_xlfn.CEILING.MATH($B$1/M260,1)</f>
        <v>101</v>
      </c>
      <c r="O260" s="1">
        <f>_xlfn.FLOOR.MATH(N260/$B$4,1)</f>
        <v>0</v>
      </c>
      <c r="P260" s="1">
        <f>O260*M260</f>
        <v>0</v>
      </c>
      <c r="Q260" s="1">
        <f t="shared" si="40"/>
        <v>4.608294930875576E-3</v>
      </c>
      <c r="R260" s="1">
        <f>P260/$B$1</f>
        <v>0</v>
      </c>
      <c r="S260" s="1" t="b">
        <f>R260&gt;Q260</f>
        <v>0</v>
      </c>
    </row>
    <row r="261" spans="6:19" x14ac:dyDescent="0.35">
      <c r="F261" s="1">
        <f t="shared" si="33"/>
        <v>260</v>
      </c>
      <c r="G261" s="1">
        <f t="shared" si="38"/>
        <v>10</v>
      </c>
      <c r="H261" s="1">
        <f t="shared" si="39"/>
        <v>100</v>
      </c>
      <c r="I261" s="1">
        <f t="shared" si="34"/>
        <v>3.8461538461538464E-3</v>
      </c>
      <c r="J261" s="1">
        <f t="shared" si="35"/>
        <v>3.8414259373079286E-3</v>
      </c>
      <c r="K261" s="1" t="b">
        <f t="shared" si="36"/>
        <v>0</v>
      </c>
      <c r="M261" s="1">
        <f t="shared" si="37"/>
        <v>260</v>
      </c>
      <c r="N261" s="1">
        <f>_xlfn.CEILING.MATH($B$1/M261,1)</f>
        <v>101</v>
      </c>
      <c r="O261" s="1">
        <f>_xlfn.FLOOR.MATH(N261/$B$4,1)</f>
        <v>0</v>
      </c>
      <c r="P261" s="1">
        <f>O261*M261</f>
        <v>0</v>
      </c>
      <c r="Q261" s="1">
        <f t="shared" si="40"/>
        <v>4.608294930875576E-3</v>
      </c>
      <c r="R261" s="1">
        <f>P261/$B$1</f>
        <v>0</v>
      </c>
      <c r="S261" s="1" t="b">
        <f>R261&gt;Q261</f>
        <v>0</v>
      </c>
    </row>
    <row r="262" spans="6:19" x14ac:dyDescent="0.35">
      <c r="F262" s="1">
        <f t="shared" si="33"/>
        <v>261</v>
      </c>
      <c r="G262" s="1">
        <f t="shared" si="38"/>
        <v>9</v>
      </c>
      <c r="H262" s="1">
        <f t="shared" si="39"/>
        <v>90</v>
      </c>
      <c r="I262" s="1">
        <f t="shared" si="34"/>
        <v>3.8314176245210726E-3</v>
      </c>
      <c r="J262" s="1">
        <f t="shared" si="35"/>
        <v>3.4572833435771357E-3</v>
      </c>
      <c r="K262" s="1" t="b">
        <f t="shared" si="36"/>
        <v>0</v>
      </c>
      <c r="M262" s="1">
        <f t="shared" si="37"/>
        <v>261</v>
      </c>
      <c r="N262" s="1">
        <f>_xlfn.CEILING.MATH($B$1/M262,1)</f>
        <v>100</v>
      </c>
      <c r="O262" s="1">
        <f>_xlfn.FLOOR.MATH(N262/$B$4,1)</f>
        <v>0</v>
      </c>
      <c r="P262" s="1">
        <f>O262*M262</f>
        <v>0</v>
      </c>
      <c r="Q262" s="1">
        <f t="shared" si="40"/>
        <v>4.608294930875576E-3</v>
      </c>
      <c r="R262" s="1">
        <f>P262/$B$1</f>
        <v>0</v>
      </c>
      <c r="S262" s="1" t="b">
        <f>R262&gt;Q262</f>
        <v>0</v>
      </c>
    </row>
    <row r="263" spans="6:19" x14ac:dyDescent="0.35">
      <c r="F263" s="1">
        <f t="shared" si="33"/>
        <v>262</v>
      </c>
      <c r="G263" s="1">
        <f t="shared" si="38"/>
        <v>9</v>
      </c>
      <c r="H263" s="1">
        <f t="shared" si="39"/>
        <v>90</v>
      </c>
      <c r="I263" s="1">
        <f t="shared" si="34"/>
        <v>3.8167938931297708E-3</v>
      </c>
      <c r="J263" s="1">
        <f t="shared" si="35"/>
        <v>3.4572833435771357E-3</v>
      </c>
      <c r="K263" s="1" t="b">
        <f t="shared" si="36"/>
        <v>0</v>
      </c>
      <c r="M263" s="1">
        <f t="shared" si="37"/>
        <v>262</v>
      </c>
      <c r="N263" s="1">
        <f>_xlfn.CEILING.MATH($B$1/M263,1)</f>
        <v>100</v>
      </c>
      <c r="O263" s="1">
        <f>_xlfn.FLOOR.MATH(N263/$B$4,1)</f>
        <v>0</v>
      </c>
      <c r="P263" s="1">
        <f>O263*M263</f>
        <v>0</v>
      </c>
      <c r="Q263" s="1">
        <f t="shared" si="40"/>
        <v>4.608294930875576E-3</v>
      </c>
      <c r="R263" s="1">
        <f>P263/$B$1</f>
        <v>0</v>
      </c>
      <c r="S263" s="1" t="b">
        <f>R263&gt;Q263</f>
        <v>0</v>
      </c>
    </row>
    <row r="264" spans="6:19" x14ac:dyDescent="0.35">
      <c r="F264" s="1">
        <f t="shared" si="33"/>
        <v>263</v>
      </c>
      <c r="G264" s="1">
        <f t="shared" si="38"/>
        <v>9</v>
      </c>
      <c r="H264" s="1">
        <f t="shared" si="39"/>
        <v>90</v>
      </c>
      <c r="I264" s="1">
        <f t="shared" si="34"/>
        <v>3.8022813688212928E-3</v>
      </c>
      <c r="J264" s="1">
        <f t="shared" si="35"/>
        <v>3.4572833435771357E-3</v>
      </c>
      <c r="K264" s="1" t="b">
        <f t="shared" si="36"/>
        <v>0</v>
      </c>
      <c r="M264" s="1">
        <f t="shared" si="37"/>
        <v>263</v>
      </c>
      <c r="N264" s="1">
        <f>_xlfn.CEILING.MATH($B$1/M264,1)</f>
        <v>99</v>
      </c>
      <c r="O264" s="1">
        <f>_xlfn.FLOOR.MATH(N264/$B$4,1)</f>
        <v>0</v>
      </c>
      <c r="P264" s="1">
        <f>O264*M264</f>
        <v>0</v>
      </c>
      <c r="Q264" s="1">
        <f t="shared" si="40"/>
        <v>4.608294930875576E-3</v>
      </c>
      <c r="R264" s="1">
        <f>P264/$B$1</f>
        <v>0</v>
      </c>
      <c r="S264" s="1" t="b">
        <f>R264&gt;Q264</f>
        <v>0</v>
      </c>
    </row>
    <row r="265" spans="6:19" x14ac:dyDescent="0.35">
      <c r="F265" s="1">
        <f t="shared" si="33"/>
        <v>264</v>
      </c>
      <c r="G265" s="1">
        <f t="shared" si="38"/>
        <v>9</v>
      </c>
      <c r="H265" s="1">
        <f t="shared" si="39"/>
        <v>90</v>
      </c>
      <c r="I265" s="1">
        <f t="shared" si="34"/>
        <v>3.787878787878788E-3</v>
      </c>
      <c r="J265" s="1">
        <f t="shared" si="35"/>
        <v>3.4572833435771357E-3</v>
      </c>
      <c r="K265" s="1" t="b">
        <f t="shared" si="36"/>
        <v>0</v>
      </c>
      <c r="M265" s="1">
        <f t="shared" si="37"/>
        <v>264</v>
      </c>
      <c r="N265" s="1">
        <f>_xlfn.CEILING.MATH($B$1/M265,1)</f>
        <v>99</v>
      </c>
      <c r="O265" s="1">
        <f>_xlfn.FLOOR.MATH(N265/$B$4,1)</f>
        <v>0</v>
      </c>
      <c r="P265" s="1">
        <f>O265*M265</f>
        <v>0</v>
      </c>
      <c r="Q265" s="1">
        <f t="shared" si="40"/>
        <v>4.608294930875576E-3</v>
      </c>
      <c r="R265" s="1">
        <f>P265/$B$1</f>
        <v>0</v>
      </c>
      <c r="S265" s="1" t="b">
        <f>R265&gt;Q265</f>
        <v>0</v>
      </c>
    </row>
    <row r="266" spans="6:19" x14ac:dyDescent="0.35">
      <c r="F266" s="1">
        <f t="shared" si="33"/>
        <v>265</v>
      </c>
      <c r="G266" s="1">
        <f t="shared" si="38"/>
        <v>9</v>
      </c>
      <c r="H266" s="1">
        <f t="shared" si="39"/>
        <v>90</v>
      </c>
      <c r="I266" s="1">
        <f t="shared" si="34"/>
        <v>3.7735849056603774E-3</v>
      </c>
      <c r="J266" s="1">
        <f t="shared" si="35"/>
        <v>3.4572833435771357E-3</v>
      </c>
      <c r="K266" s="1" t="b">
        <f t="shared" si="36"/>
        <v>0</v>
      </c>
      <c r="M266" s="1">
        <f t="shared" si="37"/>
        <v>265</v>
      </c>
      <c r="N266" s="1">
        <f>_xlfn.CEILING.MATH($B$1/M266,1)</f>
        <v>99</v>
      </c>
      <c r="O266" s="1">
        <f>_xlfn.FLOOR.MATH(N266/$B$4,1)</f>
        <v>0</v>
      </c>
      <c r="P266" s="1">
        <f>O266*M266</f>
        <v>0</v>
      </c>
      <c r="Q266" s="1">
        <f t="shared" si="40"/>
        <v>4.608294930875576E-3</v>
      </c>
      <c r="R266" s="1">
        <f>P266/$B$1</f>
        <v>0</v>
      </c>
      <c r="S266" s="1" t="b">
        <f>R266&gt;Q266</f>
        <v>0</v>
      </c>
    </row>
    <row r="267" spans="6:19" x14ac:dyDescent="0.35">
      <c r="F267" s="1">
        <f t="shared" si="33"/>
        <v>266</v>
      </c>
      <c r="G267" s="1">
        <f t="shared" si="38"/>
        <v>9</v>
      </c>
      <c r="H267" s="1">
        <f t="shared" si="39"/>
        <v>90</v>
      </c>
      <c r="I267" s="1">
        <f t="shared" si="34"/>
        <v>3.7593984962406013E-3</v>
      </c>
      <c r="J267" s="1">
        <f t="shared" si="35"/>
        <v>3.4572833435771357E-3</v>
      </c>
      <c r="K267" s="1" t="b">
        <f t="shared" si="36"/>
        <v>0</v>
      </c>
      <c r="M267" s="1">
        <f t="shared" si="37"/>
        <v>266</v>
      </c>
      <c r="N267" s="1">
        <f>_xlfn.CEILING.MATH($B$1/M267,1)</f>
        <v>98</v>
      </c>
      <c r="O267" s="1">
        <f>_xlfn.FLOOR.MATH(N267/$B$4,1)</f>
        <v>0</v>
      </c>
      <c r="P267" s="1">
        <f>O267*M267</f>
        <v>0</v>
      </c>
      <c r="Q267" s="1">
        <f t="shared" si="40"/>
        <v>4.608294930875576E-3</v>
      </c>
      <c r="R267" s="1">
        <f>P267/$B$1</f>
        <v>0</v>
      </c>
      <c r="S267" s="1" t="b">
        <f>R267&gt;Q267</f>
        <v>0</v>
      </c>
    </row>
    <row r="268" spans="6:19" x14ac:dyDescent="0.35">
      <c r="F268" s="1">
        <f t="shared" ref="F268:F331" si="41">F267+$E$1</f>
        <v>267</v>
      </c>
      <c r="G268" s="1">
        <f t="shared" si="38"/>
        <v>9</v>
      </c>
      <c r="H268" s="1">
        <f t="shared" si="39"/>
        <v>90</v>
      </c>
      <c r="I268" s="1">
        <f t="shared" ref="I268:I331" si="42">1/F268</f>
        <v>3.7453183520599251E-3</v>
      </c>
      <c r="J268" s="1">
        <f t="shared" ref="J268:J331" si="43">H268/$B$1</f>
        <v>3.4572833435771357E-3</v>
      </c>
      <c r="K268" s="1" t="b">
        <f t="shared" ref="K268:K331" si="44">J268&gt;I268</f>
        <v>0</v>
      </c>
      <c r="M268" s="1">
        <f t="shared" si="37"/>
        <v>267</v>
      </c>
      <c r="N268" s="1">
        <f>_xlfn.CEILING.MATH($B$1/M268,1)</f>
        <v>98</v>
      </c>
      <c r="O268" s="1">
        <f>_xlfn.FLOOR.MATH(N268/$B$4,1)</f>
        <v>0</v>
      </c>
      <c r="P268" s="1">
        <f>O268*M268</f>
        <v>0</v>
      </c>
      <c r="Q268" s="1">
        <f t="shared" si="40"/>
        <v>4.608294930875576E-3</v>
      </c>
      <c r="R268" s="1">
        <f>P268/$B$1</f>
        <v>0</v>
      </c>
      <c r="S268" s="1" t="b">
        <f>R268&gt;Q268</f>
        <v>0</v>
      </c>
    </row>
    <row r="269" spans="6:19" x14ac:dyDescent="0.35">
      <c r="F269" s="1">
        <f t="shared" si="41"/>
        <v>268</v>
      </c>
      <c r="G269" s="1">
        <f t="shared" si="38"/>
        <v>9</v>
      </c>
      <c r="H269" s="1">
        <f t="shared" si="39"/>
        <v>90</v>
      </c>
      <c r="I269" s="1">
        <f t="shared" si="42"/>
        <v>3.7313432835820895E-3</v>
      </c>
      <c r="J269" s="1">
        <f t="shared" si="43"/>
        <v>3.4572833435771357E-3</v>
      </c>
      <c r="K269" s="1" t="b">
        <f t="shared" si="44"/>
        <v>0</v>
      </c>
      <c r="M269" s="1">
        <f t="shared" ref="M269:M304" si="45">M268+1</f>
        <v>268</v>
      </c>
      <c r="N269" s="1">
        <f>_xlfn.CEILING.MATH($B$1/M269,1)</f>
        <v>98</v>
      </c>
      <c r="O269" s="1">
        <f>_xlfn.FLOOR.MATH(N269/$B$4,1)</f>
        <v>0</v>
      </c>
      <c r="P269" s="1">
        <f>O269*M269</f>
        <v>0</v>
      </c>
      <c r="Q269" s="1">
        <f t="shared" si="40"/>
        <v>4.608294930875576E-3</v>
      </c>
      <c r="R269" s="1">
        <f>P269/$B$1</f>
        <v>0</v>
      </c>
      <c r="S269" s="1" t="b">
        <f>R269&gt;Q269</f>
        <v>0</v>
      </c>
    </row>
    <row r="270" spans="6:19" x14ac:dyDescent="0.35">
      <c r="F270" s="1">
        <f t="shared" si="41"/>
        <v>269</v>
      </c>
      <c r="G270" s="1">
        <f t="shared" si="38"/>
        <v>9</v>
      </c>
      <c r="H270" s="1">
        <f t="shared" si="39"/>
        <v>90</v>
      </c>
      <c r="I270" s="1">
        <f t="shared" si="42"/>
        <v>3.7174721189591076E-3</v>
      </c>
      <c r="J270" s="1">
        <f t="shared" si="43"/>
        <v>3.4572833435771357E-3</v>
      </c>
      <c r="K270" s="1" t="b">
        <f t="shared" si="44"/>
        <v>0</v>
      </c>
      <c r="M270" s="1">
        <f t="shared" si="45"/>
        <v>269</v>
      </c>
      <c r="N270" s="1">
        <f>_xlfn.CEILING.MATH($B$1/M270,1)</f>
        <v>97</v>
      </c>
      <c r="O270" s="1">
        <f>_xlfn.FLOOR.MATH(N270/$B$4,1)</f>
        <v>0</v>
      </c>
      <c r="P270" s="1">
        <f>O270*M270</f>
        <v>0</v>
      </c>
      <c r="Q270" s="1">
        <f t="shared" si="40"/>
        <v>4.608294930875576E-3</v>
      </c>
      <c r="R270" s="1">
        <f>P270/$B$1</f>
        <v>0</v>
      </c>
      <c r="S270" s="1" t="b">
        <f>R270&gt;Q270</f>
        <v>0</v>
      </c>
    </row>
    <row r="271" spans="6:19" x14ac:dyDescent="0.35">
      <c r="F271" s="1">
        <f t="shared" si="41"/>
        <v>270</v>
      </c>
      <c r="G271" s="1">
        <f t="shared" si="38"/>
        <v>9</v>
      </c>
      <c r="H271" s="1">
        <f t="shared" si="39"/>
        <v>90</v>
      </c>
      <c r="I271" s="1">
        <f t="shared" si="42"/>
        <v>3.7037037037037038E-3</v>
      </c>
      <c r="J271" s="1">
        <f t="shared" si="43"/>
        <v>3.4572833435771357E-3</v>
      </c>
      <c r="K271" s="1" t="b">
        <f t="shared" si="44"/>
        <v>0</v>
      </c>
      <c r="M271" s="1">
        <f t="shared" si="45"/>
        <v>270</v>
      </c>
      <c r="N271" s="1">
        <f>_xlfn.CEILING.MATH($B$1/M271,1)</f>
        <v>97</v>
      </c>
      <c r="O271" s="1">
        <f>_xlfn.FLOOR.MATH(N271/$B$4,1)</f>
        <v>0</v>
      </c>
      <c r="P271" s="1">
        <f>O271*M271</f>
        <v>0</v>
      </c>
      <c r="Q271" s="1">
        <f t="shared" si="40"/>
        <v>4.608294930875576E-3</v>
      </c>
      <c r="R271" s="1">
        <f>P271/$B$1</f>
        <v>0</v>
      </c>
      <c r="S271" s="1" t="b">
        <f>R271&gt;Q271</f>
        <v>0</v>
      </c>
    </row>
    <row r="272" spans="6:19" x14ac:dyDescent="0.35">
      <c r="F272" s="1">
        <f t="shared" si="41"/>
        <v>271</v>
      </c>
      <c r="G272" s="1">
        <f t="shared" si="38"/>
        <v>9</v>
      </c>
      <c r="H272" s="1">
        <f t="shared" si="39"/>
        <v>90</v>
      </c>
      <c r="I272" s="1">
        <f t="shared" si="42"/>
        <v>3.6900369003690036E-3</v>
      </c>
      <c r="J272" s="1">
        <f t="shared" si="43"/>
        <v>3.4572833435771357E-3</v>
      </c>
      <c r="K272" s="1" t="b">
        <f t="shared" si="44"/>
        <v>0</v>
      </c>
      <c r="M272" s="1">
        <f t="shared" si="45"/>
        <v>271</v>
      </c>
      <c r="N272" s="1">
        <f>_xlfn.CEILING.MATH($B$1/M272,1)</f>
        <v>97</v>
      </c>
      <c r="O272" s="1">
        <f>_xlfn.FLOOR.MATH(N272/$B$4,1)</f>
        <v>0</v>
      </c>
      <c r="P272" s="1">
        <f>O272*M272</f>
        <v>0</v>
      </c>
      <c r="Q272" s="1">
        <f t="shared" si="40"/>
        <v>4.608294930875576E-3</v>
      </c>
      <c r="R272" s="1">
        <f>P272/$B$1</f>
        <v>0</v>
      </c>
      <c r="S272" s="1" t="b">
        <f>R272&gt;Q272</f>
        <v>0</v>
      </c>
    </row>
    <row r="273" spans="6:19" x14ac:dyDescent="0.35">
      <c r="F273" s="1">
        <f t="shared" si="41"/>
        <v>272</v>
      </c>
      <c r="G273" s="1">
        <f t="shared" si="38"/>
        <v>9</v>
      </c>
      <c r="H273" s="1">
        <f t="shared" si="39"/>
        <v>90</v>
      </c>
      <c r="I273" s="1">
        <f t="shared" si="42"/>
        <v>3.6764705882352941E-3</v>
      </c>
      <c r="J273" s="1">
        <f t="shared" si="43"/>
        <v>3.4572833435771357E-3</v>
      </c>
      <c r="K273" s="1" t="b">
        <f t="shared" si="44"/>
        <v>0</v>
      </c>
      <c r="M273" s="1">
        <f t="shared" si="45"/>
        <v>272</v>
      </c>
      <c r="N273" s="1">
        <f>_xlfn.CEILING.MATH($B$1/M273,1)</f>
        <v>96</v>
      </c>
      <c r="O273" s="1">
        <f>_xlfn.FLOOR.MATH(N273/$B$4,1)</f>
        <v>0</v>
      </c>
      <c r="P273" s="1">
        <f>O273*M273</f>
        <v>0</v>
      </c>
      <c r="Q273" s="1">
        <f t="shared" si="40"/>
        <v>4.608294930875576E-3</v>
      </c>
      <c r="R273" s="1">
        <f>P273/$B$1</f>
        <v>0</v>
      </c>
      <c r="S273" s="1" t="b">
        <f>R273&gt;Q273</f>
        <v>0</v>
      </c>
    </row>
    <row r="274" spans="6:19" x14ac:dyDescent="0.35">
      <c r="F274" s="1">
        <f t="shared" si="41"/>
        <v>273</v>
      </c>
      <c r="G274" s="1">
        <f t="shared" si="38"/>
        <v>9</v>
      </c>
      <c r="H274" s="1">
        <f t="shared" si="39"/>
        <v>90</v>
      </c>
      <c r="I274" s="1">
        <f t="shared" si="42"/>
        <v>3.663003663003663E-3</v>
      </c>
      <c r="J274" s="1">
        <f t="shared" si="43"/>
        <v>3.4572833435771357E-3</v>
      </c>
      <c r="K274" s="1" t="b">
        <f t="shared" si="44"/>
        <v>0</v>
      </c>
      <c r="M274" s="1">
        <f t="shared" si="45"/>
        <v>273</v>
      </c>
      <c r="N274" s="1">
        <f>_xlfn.CEILING.MATH($B$1/M274,1)</f>
        <v>96</v>
      </c>
      <c r="O274" s="1">
        <f>_xlfn.FLOOR.MATH(N274/$B$4,1)</f>
        <v>0</v>
      </c>
      <c r="P274" s="1">
        <f>O274*M274</f>
        <v>0</v>
      </c>
      <c r="Q274" s="1">
        <f t="shared" si="40"/>
        <v>4.608294930875576E-3</v>
      </c>
      <c r="R274" s="1">
        <f>P274/$B$1</f>
        <v>0</v>
      </c>
      <c r="S274" s="1" t="b">
        <f>R274&gt;Q274</f>
        <v>0</v>
      </c>
    </row>
    <row r="275" spans="6:19" x14ac:dyDescent="0.35">
      <c r="F275" s="1">
        <f t="shared" si="41"/>
        <v>274</v>
      </c>
      <c r="G275" s="1">
        <f t="shared" si="38"/>
        <v>9</v>
      </c>
      <c r="H275" s="1">
        <f t="shared" si="39"/>
        <v>90</v>
      </c>
      <c r="I275" s="1">
        <f t="shared" si="42"/>
        <v>3.6496350364963502E-3</v>
      </c>
      <c r="J275" s="1">
        <f t="shared" si="43"/>
        <v>3.4572833435771357E-3</v>
      </c>
      <c r="K275" s="1" t="b">
        <f t="shared" si="44"/>
        <v>0</v>
      </c>
      <c r="M275" s="1">
        <f t="shared" si="45"/>
        <v>274</v>
      </c>
      <c r="N275" s="1">
        <f>_xlfn.CEILING.MATH($B$1/M275,1)</f>
        <v>96</v>
      </c>
      <c r="O275" s="1">
        <f>_xlfn.FLOOR.MATH(N275/$B$4,1)</f>
        <v>0</v>
      </c>
      <c r="P275" s="1">
        <f>O275*M275</f>
        <v>0</v>
      </c>
      <c r="Q275" s="1">
        <f t="shared" si="40"/>
        <v>4.608294930875576E-3</v>
      </c>
      <c r="R275" s="1">
        <f>P275/$B$1</f>
        <v>0</v>
      </c>
      <c r="S275" s="1" t="b">
        <f>R275&gt;Q275</f>
        <v>0</v>
      </c>
    </row>
    <row r="276" spans="6:19" x14ac:dyDescent="0.35">
      <c r="F276" s="1">
        <f t="shared" si="41"/>
        <v>275</v>
      </c>
      <c r="G276" s="1">
        <f t="shared" si="38"/>
        <v>9</v>
      </c>
      <c r="H276" s="1">
        <f t="shared" si="39"/>
        <v>90</v>
      </c>
      <c r="I276" s="1">
        <f t="shared" si="42"/>
        <v>3.6363636363636364E-3</v>
      </c>
      <c r="J276" s="1">
        <f t="shared" si="43"/>
        <v>3.4572833435771357E-3</v>
      </c>
      <c r="K276" s="1" t="b">
        <f t="shared" si="44"/>
        <v>0</v>
      </c>
      <c r="M276" s="1">
        <f t="shared" si="45"/>
        <v>275</v>
      </c>
      <c r="N276" s="1">
        <f>_xlfn.CEILING.MATH($B$1/M276,1)</f>
        <v>95</v>
      </c>
      <c r="O276" s="1">
        <f>_xlfn.FLOOR.MATH(N276/$B$4,1)</f>
        <v>0</v>
      </c>
      <c r="P276" s="1">
        <f>O276*M276</f>
        <v>0</v>
      </c>
      <c r="Q276" s="1">
        <f t="shared" si="40"/>
        <v>4.608294930875576E-3</v>
      </c>
      <c r="R276" s="1">
        <f>P276/$B$1</f>
        <v>0</v>
      </c>
      <c r="S276" s="1" t="b">
        <f>R276&gt;Q276</f>
        <v>0</v>
      </c>
    </row>
    <row r="277" spans="6:19" x14ac:dyDescent="0.35">
      <c r="F277" s="1">
        <f t="shared" si="41"/>
        <v>276</v>
      </c>
      <c r="G277" s="1">
        <f t="shared" si="38"/>
        <v>9</v>
      </c>
      <c r="H277" s="1">
        <f t="shared" si="39"/>
        <v>90</v>
      </c>
      <c r="I277" s="1">
        <f t="shared" si="42"/>
        <v>3.6231884057971015E-3</v>
      </c>
      <c r="J277" s="1">
        <f t="shared" si="43"/>
        <v>3.4572833435771357E-3</v>
      </c>
      <c r="K277" s="1" t="b">
        <f t="shared" si="44"/>
        <v>0</v>
      </c>
      <c r="M277" s="1">
        <f t="shared" si="45"/>
        <v>276</v>
      </c>
      <c r="N277" s="1">
        <f>_xlfn.CEILING.MATH($B$1/M277,1)</f>
        <v>95</v>
      </c>
      <c r="O277" s="1">
        <f>_xlfn.FLOOR.MATH(N277/$B$4,1)</f>
        <v>0</v>
      </c>
      <c r="P277" s="1">
        <f>O277*M277</f>
        <v>0</v>
      </c>
      <c r="Q277" s="1">
        <f t="shared" si="40"/>
        <v>4.608294930875576E-3</v>
      </c>
      <c r="R277" s="1">
        <f>P277/$B$1</f>
        <v>0</v>
      </c>
      <c r="S277" s="1" t="b">
        <f>R277&gt;Q277</f>
        <v>0</v>
      </c>
    </row>
    <row r="278" spans="6:19" x14ac:dyDescent="0.35">
      <c r="F278" s="1">
        <f t="shared" si="41"/>
        <v>277</v>
      </c>
      <c r="G278" s="1">
        <f t="shared" si="38"/>
        <v>9</v>
      </c>
      <c r="H278" s="1">
        <f t="shared" si="39"/>
        <v>90</v>
      </c>
      <c r="I278" s="1">
        <f t="shared" si="42"/>
        <v>3.6101083032490976E-3</v>
      </c>
      <c r="J278" s="1">
        <f t="shared" si="43"/>
        <v>3.4572833435771357E-3</v>
      </c>
      <c r="K278" s="1" t="b">
        <f t="shared" si="44"/>
        <v>0</v>
      </c>
      <c r="M278" s="1">
        <f t="shared" si="45"/>
        <v>277</v>
      </c>
      <c r="N278" s="1">
        <f>_xlfn.CEILING.MATH($B$1/M278,1)</f>
        <v>94</v>
      </c>
      <c r="O278" s="1">
        <f>_xlfn.FLOOR.MATH(N278/$B$4,1)</f>
        <v>0</v>
      </c>
      <c r="P278" s="1">
        <f>O278*M278</f>
        <v>0</v>
      </c>
      <c r="Q278" s="1">
        <f t="shared" si="40"/>
        <v>4.608294930875576E-3</v>
      </c>
      <c r="R278" s="1">
        <f>P278/$B$1</f>
        <v>0</v>
      </c>
      <c r="S278" s="1" t="b">
        <f>R278&gt;Q278</f>
        <v>0</v>
      </c>
    </row>
    <row r="279" spans="6:19" x14ac:dyDescent="0.35">
      <c r="F279" s="1">
        <f t="shared" si="41"/>
        <v>278</v>
      </c>
      <c r="G279" s="1">
        <f t="shared" si="38"/>
        <v>9</v>
      </c>
      <c r="H279" s="1">
        <f t="shared" si="39"/>
        <v>90</v>
      </c>
      <c r="I279" s="1">
        <f t="shared" si="42"/>
        <v>3.5971223021582736E-3</v>
      </c>
      <c r="J279" s="1">
        <f t="shared" si="43"/>
        <v>3.4572833435771357E-3</v>
      </c>
      <c r="K279" s="1" t="b">
        <f t="shared" si="44"/>
        <v>0</v>
      </c>
      <c r="M279" s="1">
        <f t="shared" si="45"/>
        <v>278</v>
      </c>
      <c r="N279" s="1">
        <f>_xlfn.CEILING.MATH($B$1/M279,1)</f>
        <v>94</v>
      </c>
      <c r="O279" s="1">
        <f>_xlfn.FLOOR.MATH(N279/$B$4,1)</f>
        <v>0</v>
      </c>
      <c r="P279" s="1">
        <f>O279*M279</f>
        <v>0</v>
      </c>
      <c r="Q279" s="1">
        <f t="shared" si="40"/>
        <v>4.608294930875576E-3</v>
      </c>
      <c r="R279" s="1">
        <f>P279/$B$1</f>
        <v>0</v>
      </c>
      <c r="S279" s="1" t="b">
        <f>R279&gt;Q279</f>
        <v>0</v>
      </c>
    </row>
    <row r="280" spans="6:19" x14ac:dyDescent="0.35">
      <c r="F280" s="1">
        <f t="shared" si="41"/>
        <v>279</v>
      </c>
      <c r="G280" s="1">
        <f t="shared" si="38"/>
        <v>9</v>
      </c>
      <c r="H280" s="1">
        <f t="shared" si="39"/>
        <v>90</v>
      </c>
      <c r="I280" s="1">
        <f t="shared" si="42"/>
        <v>3.5842293906810036E-3</v>
      </c>
      <c r="J280" s="1">
        <f t="shared" si="43"/>
        <v>3.4572833435771357E-3</v>
      </c>
      <c r="K280" s="1" t="b">
        <f t="shared" si="44"/>
        <v>0</v>
      </c>
      <c r="M280" s="1">
        <f t="shared" si="45"/>
        <v>279</v>
      </c>
      <c r="N280" s="1">
        <f>_xlfn.CEILING.MATH($B$1/M280,1)</f>
        <v>94</v>
      </c>
      <c r="O280" s="1">
        <f>_xlfn.FLOOR.MATH(N280/$B$4,1)</f>
        <v>0</v>
      </c>
      <c r="P280" s="1">
        <f>O280*M280</f>
        <v>0</v>
      </c>
      <c r="Q280" s="1">
        <f t="shared" si="40"/>
        <v>4.608294930875576E-3</v>
      </c>
      <c r="R280" s="1">
        <f>P280/$B$1</f>
        <v>0</v>
      </c>
      <c r="S280" s="1" t="b">
        <f>R280&gt;Q280</f>
        <v>0</v>
      </c>
    </row>
    <row r="281" spans="6:19" x14ac:dyDescent="0.35">
      <c r="F281" s="1">
        <f t="shared" si="41"/>
        <v>280</v>
      </c>
      <c r="G281" s="1">
        <f t="shared" si="38"/>
        <v>9</v>
      </c>
      <c r="H281" s="1">
        <f t="shared" si="39"/>
        <v>90</v>
      </c>
      <c r="I281" s="1">
        <f t="shared" si="42"/>
        <v>3.5714285714285713E-3</v>
      </c>
      <c r="J281" s="1">
        <f t="shared" si="43"/>
        <v>3.4572833435771357E-3</v>
      </c>
      <c r="K281" s="1" t="b">
        <f t="shared" si="44"/>
        <v>0</v>
      </c>
      <c r="M281" s="1">
        <f t="shared" si="45"/>
        <v>280</v>
      </c>
      <c r="N281" s="1">
        <f>_xlfn.CEILING.MATH($B$1/M281,1)</f>
        <v>93</v>
      </c>
      <c r="O281" s="1">
        <f>_xlfn.FLOOR.MATH(N281/$B$4,1)</f>
        <v>0</v>
      </c>
      <c r="P281" s="1">
        <f>O281*M281</f>
        <v>0</v>
      </c>
      <c r="Q281" s="1">
        <f t="shared" si="40"/>
        <v>4.608294930875576E-3</v>
      </c>
      <c r="R281" s="1">
        <f>P281/$B$1</f>
        <v>0</v>
      </c>
      <c r="S281" s="1" t="b">
        <f>R281&gt;Q281</f>
        <v>0</v>
      </c>
    </row>
    <row r="282" spans="6:19" x14ac:dyDescent="0.35">
      <c r="F282" s="1">
        <f t="shared" si="41"/>
        <v>281</v>
      </c>
      <c r="G282" s="1">
        <f t="shared" si="38"/>
        <v>9</v>
      </c>
      <c r="H282" s="1">
        <f t="shared" si="39"/>
        <v>90</v>
      </c>
      <c r="I282" s="1">
        <f t="shared" si="42"/>
        <v>3.5587188612099642E-3</v>
      </c>
      <c r="J282" s="1">
        <f t="shared" si="43"/>
        <v>3.4572833435771357E-3</v>
      </c>
      <c r="K282" s="1" t="b">
        <f t="shared" si="44"/>
        <v>0</v>
      </c>
      <c r="M282" s="1">
        <f t="shared" si="45"/>
        <v>281</v>
      </c>
      <c r="N282" s="1">
        <f>_xlfn.CEILING.MATH($B$1/M282,1)</f>
        <v>93</v>
      </c>
      <c r="O282" s="1">
        <f>_xlfn.FLOOR.MATH(N282/$B$4,1)</f>
        <v>0</v>
      </c>
      <c r="P282" s="1">
        <f>O282*M282</f>
        <v>0</v>
      </c>
      <c r="Q282" s="1">
        <f t="shared" si="40"/>
        <v>4.608294930875576E-3</v>
      </c>
      <c r="R282" s="1">
        <f>P282/$B$1</f>
        <v>0</v>
      </c>
      <c r="S282" s="1" t="b">
        <f>R282&gt;Q282</f>
        <v>0</v>
      </c>
    </row>
    <row r="283" spans="6:19" x14ac:dyDescent="0.35">
      <c r="F283" s="1">
        <f t="shared" si="41"/>
        <v>282</v>
      </c>
      <c r="G283" s="1">
        <f t="shared" si="38"/>
        <v>9</v>
      </c>
      <c r="H283" s="1">
        <f t="shared" si="39"/>
        <v>90</v>
      </c>
      <c r="I283" s="1">
        <f t="shared" si="42"/>
        <v>3.5460992907801418E-3</v>
      </c>
      <c r="J283" s="1">
        <f t="shared" si="43"/>
        <v>3.4572833435771357E-3</v>
      </c>
      <c r="K283" s="1" t="b">
        <f t="shared" si="44"/>
        <v>0</v>
      </c>
      <c r="M283" s="1">
        <f t="shared" si="45"/>
        <v>282</v>
      </c>
      <c r="N283" s="1">
        <f>_xlfn.CEILING.MATH($B$1/M283,1)</f>
        <v>93</v>
      </c>
      <c r="O283" s="1">
        <f>_xlfn.FLOOR.MATH(N283/$B$4,1)</f>
        <v>0</v>
      </c>
      <c r="P283" s="1">
        <f>O283*M283</f>
        <v>0</v>
      </c>
      <c r="Q283" s="1">
        <f t="shared" si="40"/>
        <v>4.608294930875576E-3</v>
      </c>
      <c r="R283" s="1">
        <f>P283/$B$1</f>
        <v>0</v>
      </c>
      <c r="S283" s="1" t="b">
        <f>R283&gt;Q283</f>
        <v>0</v>
      </c>
    </row>
    <row r="284" spans="6:19" x14ac:dyDescent="0.35">
      <c r="F284" s="1">
        <f t="shared" si="41"/>
        <v>283</v>
      </c>
      <c r="G284" s="1">
        <f t="shared" si="38"/>
        <v>9</v>
      </c>
      <c r="H284" s="1">
        <f t="shared" si="39"/>
        <v>90</v>
      </c>
      <c r="I284" s="1">
        <f t="shared" si="42"/>
        <v>3.5335689045936395E-3</v>
      </c>
      <c r="J284" s="1">
        <f t="shared" si="43"/>
        <v>3.4572833435771357E-3</v>
      </c>
      <c r="K284" s="1" t="b">
        <f t="shared" si="44"/>
        <v>0</v>
      </c>
      <c r="M284" s="1">
        <f t="shared" si="45"/>
        <v>283</v>
      </c>
      <c r="N284" s="1">
        <f>_xlfn.CEILING.MATH($B$1/M284,1)</f>
        <v>92</v>
      </c>
      <c r="O284" s="1">
        <f>_xlfn.FLOOR.MATH(N284/$B$4,1)</f>
        <v>0</v>
      </c>
      <c r="P284" s="1">
        <f>O284*M284</f>
        <v>0</v>
      </c>
      <c r="Q284" s="1">
        <f t="shared" si="40"/>
        <v>4.608294930875576E-3</v>
      </c>
      <c r="R284" s="1">
        <f>P284/$B$1</f>
        <v>0</v>
      </c>
      <c r="S284" s="1" t="b">
        <f>R284&gt;Q284</f>
        <v>0</v>
      </c>
    </row>
    <row r="285" spans="6:19" x14ac:dyDescent="0.35">
      <c r="F285" s="1">
        <f t="shared" si="41"/>
        <v>284</v>
      </c>
      <c r="G285" s="1">
        <f t="shared" si="38"/>
        <v>9</v>
      </c>
      <c r="H285" s="1">
        <f t="shared" si="39"/>
        <v>90</v>
      </c>
      <c r="I285" s="1">
        <f t="shared" si="42"/>
        <v>3.5211267605633804E-3</v>
      </c>
      <c r="J285" s="1">
        <f t="shared" si="43"/>
        <v>3.4572833435771357E-3</v>
      </c>
      <c r="K285" s="1" t="b">
        <f t="shared" si="44"/>
        <v>0</v>
      </c>
      <c r="M285" s="1">
        <f t="shared" si="45"/>
        <v>284</v>
      </c>
      <c r="N285" s="1">
        <f>_xlfn.CEILING.MATH($B$1/M285,1)</f>
        <v>92</v>
      </c>
      <c r="O285" s="1">
        <f>_xlfn.FLOOR.MATH(N285/$B$4,1)</f>
        <v>0</v>
      </c>
      <c r="P285" s="1">
        <f>O285*M285</f>
        <v>0</v>
      </c>
      <c r="Q285" s="1">
        <f t="shared" si="40"/>
        <v>4.608294930875576E-3</v>
      </c>
      <c r="R285" s="1">
        <f>P285/$B$1</f>
        <v>0</v>
      </c>
      <c r="S285" s="1" t="b">
        <f>R285&gt;Q285</f>
        <v>0</v>
      </c>
    </row>
    <row r="286" spans="6:19" x14ac:dyDescent="0.35">
      <c r="F286" s="1">
        <f t="shared" si="41"/>
        <v>285</v>
      </c>
      <c r="G286" s="1">
        <f t="shared" si="38"/>
        <v>9</v>
      </c>
      <c r="H286" s="1">
        <f t="shared" si="39"/>
        <v>90</v>
      </c>
      <c r="I286" s="1">
        <f t="shared" si="42"/>
        <v>3.5087719298245615E-3</v>
      </c>
      <c r="J286" s="1">
        <f t="shared" si="43"/>
        <v>3.4572833435771357E-3</v>
      </c>
      <c r="K286" s="1" t="b">
        <f t="shared" si="44"/>
        <v>0</v>
      </c>
      <c r="M286" s="1">
        <f t="shared" si="45"/>
        <v>285</v>
      </c>
      <c r="N286" s="1">
        <f>_xlfn.CEILING.MATH($B$1/M286,1)</f>
        <v>92</v>
      </c>
      <c r="O286" s="1">
        <f>_xlfn.FLOOR.MATH(N286/$B$4,1)</f>
        <v>0</v>
      </c>
      <c r="P286" s="1">
        <f>O286*M286</f>
        <v>0</v>
      </c>
      <c r="Q286" s="1">
        <f t="shared" si="40"/>
        <v>4.608294930875576E-3</v>
      </c>
      <c r="R286" s="1">
        <f>P286/$B$1</f>
        <v>0</v>
      </c>
      <c r="S286" s="1" t="b">
        <f>R286&gt;Q286</f>
        <v>0</v>
      </c>
    </row>
    <row r="287" spans="6:19" x14ac:dyDescent="0.35">
      <c r="F287" s="1">
        <f t="shared" si="41"/>
        <v>286</v>
      </c>
      <c r="G287" s="1">
        <f t="shared" si="38"/>
        <v>9</v>
      </c>
      <c r="H287" s="1">
        <f t="shared" si="39"/>
        <v>90</v>
      </c>
      <c r="I287" s="1">
        <f t="shared" si="42"/>
        <v>3.4965034965034965E-3</v>
      </c>
      <c r="J287" s="1">
        <f t="shared" si="43"/>
        <v>3.4572833435771357E-3</v>
      </c>
      <c r="K287" s="1" t="b">
        <f t="shared" si="44"/>
        <v>0</v>
      </c>
      <c r="M287" s="1">
        <f t="shared" si="45"/>
        <v>286</v>
      </c>
      <c r="N287" s="1">
        <f>_xlfn.CEILING.MATH($B$1/M287,1)</f>
        <v>92</v>
      </c>
      <c r="O287" s="1">
        <f>_xlfn.FLOOR.MATH(N287/$B$4,1)</f>
        <v>0</v>
      </c>
      <c r="P287" s="1">
        <f>O287*M287</f>
        <v>0</v>
      </c>
      <c r="Q287" s="1">
        <f t="shared" si="40"/>
        <v>4.608294930875576E-3</v>
      </c>
      <c r="R287" s="1">
        <f>P287/$B$1</f>
        <v>0</v>
      </c>
      <c r="S287" s="1" t="b">
        <f>R287&gt;Q287</f>
        <v>0</v>
      </c>
    </row>
    <row r="288" spans="6:19" x14ac:dyDescent="0.35">
      <c r="F288" s="1">
        <f t="shared" si="41"/>
        <v>287</v>
      </c>
      <c r="G288" s="1">
        <f t="shared" si="38"/>
        <v>9</v>
      </c>
      <c r="H288" s="1">
        <f t="shared" si="39"/>
        <v>90</v>
      </c>
      <c r="I288" s="1">
        <f t="shared" si="42"/>
        <v>3.4843205574912892E-3</v>
      </c>
      <c r="J288" s="1">
        <f t="shared" si="43"/>
        <v>3.4572833435771357E-3</v>
      </c>
      <c r="K288" s="1" t="b">
        <f t="shared" si="44"/>
        <v>0</v>
      </c>
      <c r="M288" s="1">
        <f t="shared" si="45"/>
        <v>287</v>
      </c>
      <c r="N288" s="1">
        <f>_xlfn.CEILING.MATH($B$1/M288,1)</f>
        <v>91</v>
      </c>
      <c r="O288" s="1">
        <f>_xlfn.FLOOR.MATH(N288/$B$4,1)</f>
        <v>0</v>
      </c>
      <c r="P288" s="1">
        <f>O288*M288</f>
        <v>0</v>
      </c>
      <c r="Q288" s="1">
        <f t="shared" si="40"/>
        <v>4.608294930875576E-3</v>
      </c>
      <c r="R288" s="1">
        <f>P288/$B$1</f>
        <v>0</v>
      </c>
      <c r="S288" s="1" t="b">
        <f>R288&gt;Q288</f>
        <v>0</v>
      </c>
    </row>
    <row r="289" spans="6:19" x14ac:dyDescent="0.35">
      <c r="F289" s="1">
        <f t="shared" si="41"/>
        <v>288</v>
      </c>
      <c r="G289" s="1">
        <f t="shared" si="38"/>
        <v>9</v>
      </c>
      <c r="H289" s="1">
        <f t="shared" si="39"/>
        <v>90</v>
      </c>
      <c r="I289" s="1">
        <f t="shared" si="42"/>
        <v>3.472222222222222E-3</v>
      </c>
      <c r="J289" s="1">
        <f t="shared" si="43"/>
        <v>3.4572833435771357E-3</v>
      </c>
      <c r="K289" s="1" t="b">
        <f t="shared" si="44"/>
        <v>0</v>
      </c>
      <c r="M289" s="1">
        <f t="shared" si="45"/>
        <v>288</v>
      </c>
      <c r="N289" s="1">
        <f>_xlfn.CEILING.MATH($B$1/M289,1)</f>
        <v>91</v>
      </c>
      <c r="O289" s="1">
        <f>_xlfn.FLOOR.MATH(N289/$B$4,1)</f>
        <v>0</v>
      </c>
      <c r="P289" s="1">
        <f>O289*M289</f>
        <v>0</v>
      </c>
      <c r="Q289" s="1">
        <f t="shared" si="40"/>
        <v>4.608294930875576E-3</v>
      </c>
      <c r="R289" s="1">
        <f>P289/$B$1</f>
        <v>0</v>
      </c>
      <c r="S289" s="1" t="b">
        <f>R289&gt;Q289</f>
        <v>0</v>
      </c>
    </row>
    <row r="290" spans="6:19" x14ac:dyDescent="0.35">
      <c r="F290" s="1">
        <f t="shared" si="41"/>
        <v>289</v>
      </c>
      <c r="G290" s="1">
        <f t="shared" si="38"/>
        <v>9</v>
      </c>
      <c r="H290" s="1">
        <f t="shared" si="39"/>
        <v>90</v>
      </c>
      <c r="I290" s="1">
        <f t="shared" si="42"/>
        <v>3.4602076124567475E-3</v>
      </c>
      <c r="J290" s="1">
        <f t="shared" si="43"/>
        <v>3.4572833435771357E-3</v>
      </c>
      <c r="K290" s="1" t="b">
        <f t="shared" si="44"/>
        <v>0</v>
      </c>
      <c r="M290" s="1">
        <f t="shared" si="45"/>
        <v>289</v>
      </c>
      <c r="N290" s="1">
        <f>_xlfn.CEILING.MATH($B$1/M290,1)</f>
        <v>91</v>
      </c>
      <c r="O290" s="1">
        <f>_xlfn.FLOOR.MATH(N290/$B$4,1)</f>
        <v>0</v>
      </c>
      <c r="P290" s="1">
        <f>O290*M290</f>
        <v>0</v>
      </c>
      <c r="Q290" s="1">
        <f t="shared" si="40"/>
        <v>4.608294930875576E-3</v>
      </c>
      <c r="R290" s="1">
        <f>P290/$B$1</f>
        <v>0</v>
      </c>
      <c r="S290" s="1" t="b">
        <f>R290&gt;Q290</f>
        <v>0</v>
      </c>
    </row>
    <row r="291" spans="6:19" x14ac:dyDescent="0.35">
      <c r="F291" s="1">
        <f t="shared" si="41"/>
        <v>290</v>
      </c>
      <c r="G291" s="1">
        <f t="shared" si="38"/>
        <v>8</v>
      </c>
      <c r="H291" s="1">
        <f t="shared" si="39"/>
        <v>80</v>
      </c>
      <c r="I291" s="1">
        <f t="shared" si="42"/>
        <v>3.4482758620689655E-3</v>
      </c>
      <c r="J291" s="1">
        <f t="shared" si="43"/>
        <v>3.0731407498463428E-3</v>
      </c>
      <c r="K291" s="1" t="b">
        <f t="shared" si="44"/>
        <v>0</v>
      </c>
      <c r="M291" s="1">
        <f t="shared" si="45"/>
        <v>290</v>
      </c>
      <c r="N291" s="1">
        <f>_xlfn.CEILING.MATH($B$1/M291,1)</f>
        <v>90</v>
      </c>
      <c r="O291" s="1">
        <f>_xlfn.FLOOR.MATH(N291/$B$4,1)</f>
        <v>0</v>
      </c>
      <c r="P291" s="1">
        <f>O291*M291</f>
        <v>0</v>
      </c>
      <c r="Q291" s="1">
        <f t="shared" si="40"/>
        <v>4.608294930875576E-3</v>
      </c>
      <c r="R291" s="1">
        <f>P291/$B$1</f>
        <v>0</v>
      </c>
      <c r="S291" s="1" t="b">
        <f>R291&gt;Q291</f>
        <v>0</v>
      </c>
    </row>
    <row r="292" spans="6:19" x14ac:dyDescent="0.35">
      <c r="F292" s="1">
        <f t="shared" si="41"/>
        <v>291</v>
      </c>
      <c r="G292" s="1">
        <f t="shared" si="38"/>
        <v>8</v>
      </c>
      <c r="H292" s="1">
        <f t="shared" si="39"/>
        <v>80</v>
      </c>
      <c r="I292" s="1">
        <f t="shared" si="42"/>
        <v>3.4364261168384879E-3</v>
      </c>
      <c r="J292" s="1">
        <f t="shared" si="43"/>
        <v>3.0731407498463428E-3</v>
      </c>
      <c r="K292" s="1" t="b">
        <f t="shared" si="44"/>
        <v>0</v>
      </c>
      <c r="M292" s="1">
        <f t="shared" si="45"/>
        <v>291</v>
      </c>
      <c r="N292" s="1">
        <f>_xlfn.CEILING.MATH($B$1/M292,1)</f>
        <v>90</v>
      </c>
      <c r="O292" s="1">
        <f>_xlfn.FLOOR.MATH(N292/$B$4,1)</f>
        <v>0</v>
      </c>
      <c r="P292" s="1">
        <f>O292*M292</f>
        <v>0</v>
      </c>
      <c r="Q292" s="1">
        <f t="shared" si="40"/>
        <v>4.608294930875576E-3</v>
      </c>
      <c r="R292" s="1">
        <f>P292/$B$1</f>
        <v>0</v>
      </c>
      <c r="S292" s="1" t="b">
        <f>R292&gt;Q292</f>
        <v>0</v>
      </c>
    </row>
    <row r="293" spans="6:19" x14ac:dyDescent="0.35">
      <c r="F293" s="1">
        <f t="shared" si="41"/>
        <v>292</v>
      </c>
      <c r="G293" s="1">
        <f t="shared" si="38"/>
        <v>8</v>
      </c>
      <c r="H293" s="1">
        <f t="shared" si="39"/>
        <v>80</v>
      </c>
      <c r="I293" s="1">
        <f t="shared" si="42"/>
        <v>3.4246575342465752E-3</v>
      </c>
      <c r="J293" s="1">
        <f t="shared" si="43"/>
        <v>3.0731407498463428E-3</v>
      </c>
      <c r="K293" s="1" t="b">
        <f t="shared" si="44"/>
        <v>0</v>
      </c>
      <c r="M293" s="1">
        <f t="shared" si="45"/>
        <v>292</v>
      </c>
      <c r="N293" s="1">
        <f>_xlfn.CEILING.MATH($B$1/M293,1)</f>
        <v>90</v>
      </c>
      <c r="O293" s="1">
        <f>_xlfn.FLOOR.MATH(N293/$B$4,1)</f>
        <v>0</v>
      </c>
      <c r="P293" s="1">
        <f>O293*M293</f>
        <v>0</v>
      </c>
      <c r="Q293" s="1">
        <f t="shared" si="40"/>
        <v>4.608294930875576E-3</v>
      </c>
      <c r="R293" s="1">
        <f>P293/$B$1</f>
        <v>0</v>
      </c>
      <c r="S293" s="1" t="b">
        <f>R293&gt;Q293</f>
        <v>0</v>
      </c>
    </row>
    <row r="294" spans="6:19" x14ac:dyDescent="0.35">
      <c r="F294" s="1">
        <f t="shared" si="41"/>
        <v>293</v>
      </c>
      <c r="G294" s="1">
        <f t="shared" si="38"/>
        <v>8</v>
      </c>
      <c r="H294" s="1">
        <f t="shared" si="39"/>
        <v>80</v>
      </c>
      <c r="I294" s="1">
        <f t="shared" si="42"/>
        <v>3.4129692832764505E-3</v>
      </c>
      <c r="J294" s="1">
        <f t="shared" si="43"/>
        <v>3.0731407498463428E-3</v>
      </c>
      <c r="K294" s="1" t="b">
        <f t="shared" si="44"/>
        <v>0</v>
      </c>
      <c r="M294" s="1">
        <f t="shared" si="45"/>
        <v>293</v>
      </c>
      <c r="N294" s="1">
        <f>_xlfn.CEILING.MATH($B$1/M294,1)</f>
        <v>89</v>
      </c>
      <c r="O294" s="1">
        <f>_xlfn.FLOOR.MATH(N294/$B$4,1)</f>
        <v>0</v>
      </c>
      <c r="P294" s="1">
        <f>O294*M294</f>
        <v>0</v>
      </c>
      <c r="Q294" s="1">
        <f t="shared" si="40"/>
        <v>4.608294930875576E-3</v>
      </c>
      <c r="R294" s="1">
        <f>P294/$B$1</f>
        <v>0</v>
      </c>
      <c r="S294" s="1" t="b">
        <f>R294&gt;Q294</f>
        <v>0</v>
      </c>
    </row>
    <row r="295" spans="6:19" x14ac:dyDescent="0.35">
      <c r="F295" s="1">
        <f t="shared" si="41"/>
        <v>294</v>
      </c>
      <c r="G295" s="1">
        <f t="shared" si="38"/>
        <v>8</v>
      </c>
      <c r="H295" s="1">
        <f t="shared" si="39"/>
        <v>80</v>
      </c>
      <c r="I295" s="1">
        <f t="shared" si="42"/>
        <v>3.4013605442176869E-3</v>
      </c>
      <c r="J295" s="1">
        <f t="shared" si="43"/>
        <v>3.0731407498463428E-3</v>
      </c>
      <c r="K295" s="1" t="b">
        <f t="shared" si="44"/>
        <v>0</v>
      </c>
      <c r="M295" s="1">
        <f t="shared" si="45"/>
        <v>294</v>
      </c>
      <c r="N295" s="1">
        <f>_xlfn.CEILING.MATH($B$1/M295,1)</f>
        <v>89</v>
      </c>
      <c r="O295" s="1">
        <f>_xlfn.FLOOR.MATH(N295/$B$4,1)</f>
        <v>0</v>
      </c>
      <c r="P295" s="1">
        <f>O295*M295</f>
        <v>0</v>
      </c>
      <c r="Q295" s="1">
        <f t="shared" si="40"/>
        <v>4.608294930875576E-3</v>
      </c>
      <c r="R295" s="1">
        <f>P295/$B$1</f>
        <v>0</v>
      </c>
      <c r="S295" s="1" t="b">
        <f>R295&gt;Q295</f>
        <v>0</v>
      </c>
    </row>
    <row r="296" spans="6:19" x14ac:dyDescent="0.35">
      <c r="F296" s="1">
        <f t="shared" si="41"/>
        <v>295</v>
      </c>
      <c r="G296" s="1">
        <f t="shared" si="38"/>
        <v>8</v>
      </c>
      <c r="H296" s="1">
        <f t="shared" si="39"/>
        <v>80</v>
      </c>
      <c r="I296" s="1">
        <f t="shared" si="42"/>
        <v>3.3898305084745762E-3</v>
      </c>
      <c r="J296" s="1">
        <f t="shared" si="43"/>
        <v>3.0731407498463428E-3</v>
      </c>
      <c r="K296" s="1" t="b">
        <f t="shared" si="44"/>
        <v>0</v>
      </c>
      <c r="M296" s="1">
        <f t="shared" si="45"/>
        <v>295</v>
      </c>
      <c r="N296" s="1">
        <f>_xlfn.CEILING.MATH($B$1/M296,1)</f>
        <v>89</v>
      </c>
      <c r="O296" s="1">
        <f>_xlfn.FLOOR.MATH(N296/$B$4,1)</f>
        <v>0</v>
      </c>
      <c r="P296" s="1">
        <f>O296*M296</f>
        <v>0</v>
      </c>
      <c r="Q296" s="1">
        <f t="shared" si="40"/>
        <v>4.608294930875576E-3</v>
      </c>
      <c r="R296" s="1">
        <f>P296/$B$1</f>
        <v>0</v>
      </c>
      <c r="S296" s="1" t="b">
        <f>R296&gt;Q296</f>
        <v>0</v>
      </c>
    </row>
    <row r="297" spans="6:19" x14ac:dyDescent="0.35">
      <c r="F297" s="1">
        <f t="shared" si="41"/>
        <v>296</v>
      </c>
      <c r="G297" s="1">
        <f t="shared" si="38"/>
        <v>8</v>
      </c>
      <c r="H297" s="1">
        <f t="shared" si="39"/>
        <v>80</v>
      </c>
      <c r="I297" s="1">
        <f t="shared" si="42"/>
        <v>3.3783783783783786E-3</v>
      </c>
      <c r="J297" s="1">
        <f t="shared" si="43"/>
        <v>3.0731407498463428E-3</v>
      </c>
      <c r="K297" s="1" t="b">
        <f t="shared" si="44"/>
        <v>0</v>
      </c>
      <c r="M297" s="1">
        <f t="shared" si="45"/>
        <v>296</v>
      </c>
      <c r="N297" s="1">
        <f>_xlfn.CEILING.MATH($B$1/M297,1)</f>
        <v>88</v>
      </c>
      <c r="O297" s="1">
        <f>_xlfn.FLOOR.MATH(N297/$B$4,1)</f>
        <v>0</v>
      </c>
      <c r="P297" s="1">
        <f>O297*M297</f>
        <v>0</v>
      </c>
      <c r="Q297" s="1">
        <f t="shared" si="40"/>
        <v>4.608294930875576E-3</v>
      </c>
      <c r="R297" s="1">
        <f>P297/$B$1</f>
        <v>0</v>
      </c>
      <c r="S297" s="1" t="b">
        <f>R297&gt;Q297</f>
        <v>0</v>
      </c>
    </row>
    <row r="298" spans="6:19" x14ac:dyDescent="0.35">
      <c r="F298" s="1">
        <f t="shared" si="41"/>
        <v>297</v>
      </c>
      <c r="G298" s="1">
        <f t="shared" si="38"/>
        <v>8</v>
      </c>
      <c r="H298" s="1">
        <f t="shared" si="39"/>
        <v>80</v>
      </c>
      <c r="I298" s="1">
        <f t="shared" si="42"/>
        <v>3.3670033670033669E-3</v>
      </c>
      <c r="J298" s="1">
        <f t="shared" si="43"/>
        <v>3.0731407498463428E-3</v>
      </c>
      <c r="K298" s="1" t="b">
        <f t="shared" si="44"/>
        <v>0</v>
      </c>
      <c r="M298" s="1">
        <f t="shared" si="45"/>
        <v>297</v>
      </c>
      <c r="N298" s="1">
        <f>_xlfn.CEILING.MATH($B$1/M298,1)</f>
        <v>88</v>
      </c>
      <c r="O298" s="1">
        <f>_xlfn.FLOOR.MATH(N298/$B$4,1)</f>
        <v>0</v>
      </c>
      <c r="P298" s="1">
        <f>O298*M298</f>
        <v>0</v>
      </c>
      <c r="Q298" s="1">
        <f t="shared" si="40"/>
        <v>4.608294930875576E-3</v>
      </c>
      <c r="R298" s="1">
        <f>P298/$B$1</f>
        <v>0</v>
      </c>
      <c r="S298" s="1" t="b">
        <f>R298&gt;Q298</f>
        <v>0</v>
      </c>
    </row>
    <row r="299" spans="6:19" x14ac:dyDescent="0.35">
      <c r="F299" s="1">
        <f t="shared" si="41"/>
        <v>298</v>
      </c>
      <c r="G299" s="1">
        <f t="shared" si="38"/>
        <v>8</v>
      </c>
      <c r="H299" s="1">
        <f t="shared" si="39"/>
        <v>80</v>
      </c>
      <c r="I299" s="1">
        <f t="shared" si="42"/>
        <v>3.3557046979865771E-3</v>
      </c>
      <c r="J299" s="1">
        <f t="shared" si="43"/>
        <v>3.0731407498463428E-3</v>
      </c>
      <c r="K299" s="1" t="b">
        <f t="shared" si="44"/>
        <v>0</v>
      </c>
      <c r="M299" s="1">
        <f t="shared" si="45"/>
        <v>298</v>
      </c>
      <c r="N299" s="1">
        <f>_xlfn.CEILING.MATH($B$1/M299,1)</f>
        <v>88</v>
      </c>
      <c r="O299" s="1">
        <f>_xlfn.FLOOR.MATH(N299/$B$4,1)</f>
        <v>0</v>
      </c>
      <c r="P299" s="1">
        <f>O299*M299</f>
        <v>0</v>
      </c>
      <c r="Q299" s="1">
        <f t="shared" si="40"/>
        <v>4.608294930875576E-3</v>
      </c>
      <c r="R299" s="1">
        <f>P299/$B$1</f>
        <v>0</v>
      </c>
      <c r="S299" s="1" t="b">
        <f>R299&gt;Q299</f>
        <v>0</v>
      </c>
    </row>
    <row r="300" spans="6:19" x14ac:dyDescent="0.35">
      <c r="F300" s="1">
        <f t="shared" si="41"/>
        <v>299</v>
      </c>
      <c r="G300" s="1">
        <f t="shared" si="38"/>
        <v>8</v>
      </c>
      <c r="H300" s="1">
        <f t="shared" si="39"/>
        <v>80</v>
      </c>
      <c r="I300" s="1">
        <f t="shared" si="42"/>
        <v>3.3444816053511705E-3</v>
      </c>
      <c r="J300" s="1">
        <f t="shared" si="43"/>
        <v>3.0731407498463428E-3</v>
      </c>
      <c r="K300" s="1" t="b">
        <f t="shared" si="44"/>
        <v>0</v>
      </c>
      <c r="M300" s="1">
        <f t="shared" si="45"/>
        <v>299</v>
      </c>
      <c r="N300" s="1">
        <f>_xlfn.CEILING.MATH($B$1/M300,1)</f>
        <v>88</v>
      </c>
      <c r="O300" s="1">
        <f>_xlfn.FLOOR.MATH(N300/$B$4,1)</f>
        <v>0</v>
      </c>
      <c r="P300" s="1">
        <f>O300*M300</f>
        <v>0</v>
      </c>
      <c r="Q300" s="1">
        <f t="shared" si="40"/>
        <v>4.608294930875576E-3</v>
      </c>
      <c r="R300" s="1">
        <f>P300/$B$1</f>
        <v>0</v>
      </c>
      <c r="S300" s="1" t="b">
        <f>R300&gt;Q300</f>
        <v>0</v>
      </c>
    </row>
    <row r="301" spans="6:19" x14ac:dyDescent="0.35">
      <c r="F301" s="1">
        <f t="shared" si="41"/>
        <v>300</v>
      </c>
      <c r="G301" s="1">
        <f t="shared" si="38"/>
        <v>8</v>
      </c>
      <c r="H301" s="1">
        <f t="shared" si="39"/>
        <v>80</v>
      </c>
      <c r="I301" s="1">
        <f t="shared" si="42"/>
        <v>3.3333333333333335E-3</v>
      </c>
      <c r="J301" s="1">
        <f t="shared" si="43"/>
        <v>3.0731407498463428E-3</v>
      </c>
      <c r="K301" s="1" t="b">
        <f t="shared" si="44"/>
        <v>0</v>
      </c>
      <c r="M301" s="1">
        <f t="shared" si="45"/>
        <v>300</v>
      </c>
      <c r="N301" s="1">
        <f>_xlfn.CEILING.MATH($B$1/M301,1)</f>
        <v>87</v>
      </c>
      <c r="O301" s="1">
        <f>_xlfn.FLOOR.MATH(N301/$B$4,1)</f>
        <v>0</v>
      </c>
      <c r="P301" s="1">
        <f>O301*M301</f>
        <v>0</v>
      </c>
      <c r="Q301" s="1">
        <f t="shared" si="40"/>
        <v>4.608294930875576E-3</v>
      </c>
      <c r="R301" s="1">
        <f>P301/$B$1</f>
        <v>0</v>
      </c>
      <c r="S301" s="1" t="b">
        <f>R301&gt;Q301</f>
        <v>0</v>
      </c>
    </row>
    <row r="302" spans="6:19" x14ac:dyDescent="0.35">
      <c r="F302" s="1">
        <f t="shared" si="41"/>
        <v>301</v>
      </c>
      <c r="G302" s="1">
        <f t="shared" si="38"/>
        <v>8</v>
      </c>
      <c r="H302" s="1">
        <f t="shared" si="39"/>
        <v>80</v>
      </c>
      <c r="I302" s="1">
        <f t="shared" si="42"/>
        <v>3.3222591362126247E-3</v>
      </c>
      <c r="J302" s="1">
        <f t="shared" si="43"/>
        <v>3.0731407498463428E-3</v>
      </c>
      <c r="K302" s="1" t="b">
        <f t="shared" si="44"/>
        <v>0</v>
      </c>
      <c r="M302" s="1">
        <f t="shared" si="45"/>
        <v>301</v>
      </c>
      <c r="N302" s="1">
        <f>_xlfn.CEILING.MATH($B$1/M302,1)</f>
        <v>87</v>
      </c>
      <c r="O302" s="1">
        <f>_xlfn.FLOOR.MATH(N302/$B$4,1)</f>
        <v>0</v>
      </c>
      <c r="P302" s="1">
        <f>O302*M302</f>
        <v>0</v>
      </c>
      <c r="Q302" s="1">
        <f t="shared" si="40"/>
        <v>4.608294930875576E-3</v>
      </c>
      <c r="R302" s="1">
        <f>P302/$B$1</f>
        <v>0</v>
      </c>
      <c r="S302" s="1" t="b">
        <f>R302&gt;Q302</f>
        <v>0</v>
      </c>
    </row>
    <row r="303" spans="6:19" x14ac:dyDescent="0.35">
      <c r="F303" s="1">
        <f t="shared" si="41"/>
        <v>302</v>
      </c>
      <c r="G303" s="1">
        <f t="shared" si="38"/>
        <v>8</v>
      </c>
      <c r="H303" s="1">
        <f t="shared" si="39"/>
        <v>80</v>
      </c>
      <c r="I303" s="1">
        <f t="shared" si="42"/>
        <v>3.3112582781456954E-3</v>
      </c>
      <c r="J303" s="1">
        <f t="shared" si="43"/>
        <v>3.0731407498463428E-3</v>
      </c>
      <c r="K303" s="1" t="b">
        <f t="shared" si="44"/>
        <v>0</v>
      </c>
      <c r="M303" s="1">
        <f t="shared" si="45"/>
        <v>302</v>
      </c>
      <c r="N303" s="1">
        <f>_xlfn.CEILING.MATH($B$1/M303,1)</f>
        <v>87</v>
      </c>
      <c r="O303" s="1">
        <f>_xlfn.FLOOR.MATH(N303/$B$4,1)</f>
        <v>0</v>
      </c>
      <c r="P303" s="1">
        <f>O303*M303</f>
        <v>0</v>
      </c>
      <c r="Q303" s="1">
        <f t="shared" si="40"/>
        <v>4.608294930875576E-3</v>
      </c>
      <c r="R303" s="1">
        <f>P303/$B$1</f>
        <v>0</v>
      </c>
      <c r="S303" s="1" t="b">
        <f>R303&gt;Q303</f>
        <v>0</v>
      </c>
    </row>
    <row r="304" spans="6:19" x14ac:dyDescent="0.35">
      <c r="F304" s="1">
        <f t="shared" si="41"/>
        <v>303</v>
      </c>
      <c r="G304" s="1">
        <f t="shared" si="38"/>
        <v>8</v>
      </c>
      <c r="H304" s="1">
        <f t="shared" si="39"/>
        <v>80</v>
      </c>
      <c r="I304" s="1">
        <f t="shared" si="42"/>
        <v>3.3003300330033004E-3</v>
      </c>
      <c r="J304" s="1">
        <f t="shared" si="43"/>
        <v>3.0731407498463428E-3</v>
      </c>
      <c r="K304" s="1" t="b">
        <f t="shared" si="44"/>
        <v>0</v>
      </c>
      <c r="M304" s="1">
        <f t="shared" si="45"/>
        <v>303</v>
      </c>
      <c r="N304" s="1">
        <f>_xlfn.CEILING.MATH($B$1/M304,1)</f>
        <v>86</v>
      </c>
      <c r="O304" s="1">
        <f>_xlfn.FLOOR.MATH(N304/$B$4,1)</f>
        <v>0</v>
      </c>
      <c r="P304" s="1">
        <f>O304*M304</f>
        <v>0</v>
      </c>
      <c r="Q304" s="1">
        <f t="shared" si="40"/>
        <v>4.608294930875576E-3</v>
      </c>
      <c r="R304" s="1">
        <f>P304/$B$1</f>
        <v>0</v>
      </c>
      <c r="S304" s="1" t="b">
        <f>R304&gt;Q304</f>
        <v>0</v>
      </c>
    </row>
    <row r="305" spans="6:11" x14ac:dyDescent="0.35">
      <c r="F305" s="1">
        <f t="shared" si="41"/>
        <v>304</v>
      </c>
      <c r="G305" s="1">
        <f t="shared" si="38"/>
        <v>8</v>
      </c>
      <c r="H305" s="1">
        <f t="shared" si="39"/>
        <v>80</v>
      </c>
      <c r="I305" s="1">
        <f t="shared" si="42"/>
        <v>3.2894736842105261E-3</v>
      </c>
      <c r="J305" s="1">
        <f t="shared" si="43"/>
        <v>3.0731407498463428E-3</v>
      </c>
      <c r="K305" s="1" t="b">
        <f t="shared" si="44"/>
        <v>0</v>
      </c>
    </row>
    <row r="306" spans="6:11" x14ac:dyDescent="0.35">
      <c r="F306" s="1">
        <f t="shared" si="41"/>
        <v>305</v>
      </c>
      <c r="G306" s="1">
        <f t="shared" si="38"/>
        <v>8</v>
      </c>
      <c r="H306" s="1">
        <f t="shared" si="39"/>
        <v>80</v>
      </c>
      <c r="I306" s="1">
        <f t="shared" si="42"/>
        <v>3.2786885245901639E-3</v>
      </c>
      <c r="J306" s="1">
        <f t="shared" si="43"/>
        <v>3.0731407498463428E-3</v>
      </c>
      <c r="K306" s="1" t="b">
        <f t="shared" si="44"/>
        <v>0</v>
      </c>
    </row>
    <row r="307" spans="6:11" x14ac:dyDescent="0.35">
      <c r="F307" s="1">
        <f t="shared" si="41"/>
        <v>306</v>
      </c>
      <c r="G307" s="1">
        <f t="shared" si="38"/>
        <v>8</v>
      </c>
      <c r="H307" s="1">
        <f t="shared" si="39"/>
        <v>80</v>
      </c>
      <c r="I307" s="1">
        <f t="shared" si="42"/>
        <v>3.2679738562091504E-3</v>
      </c>
      <c r="J307" s="1">
        <f t="shared" si="43"/>
        <v>3.0731407498463428E-3</v>
      </c>
      <c r="K307" s="1" t="b">
        <f t="shared" si="44"/>
        <v>0</v>
      </c>
    </row>
    <row r="308" spans="6:11" x14ac:dyDescent="0.35">
      <c r="F308" s="1">
        <f t="shared" si="41"/>
        <v>307</v>
      </c>
      <c r="G308" s="1">
        <f t="shared" si="38"/>
        <v>8</v>
      </c>
      <c r="H308" s="1">
        <f t="shared" si="39"/>
        <v>80</v>
      </c>
      <c r="I308" s="1">
        <f t="shared" si="42"/>
        <v>3.2573289902280132E-3</v>
      </c>
      <c r="J308" s="1">
        <f t="shared" si="43"/>
        <v>3.0731407498463428E-3</v>
      </c>
      <c r="K308" s="1" t="b">
        <f t="shared" si="44"/>
        <v>0</v>
      </c>
    </row>
    <row r="309" spans="6:11" x14ac:dyDescent="0.35">
      <c r="F309" s="1">
        <f t="shared" si="41"/>
        <v>308</v>
      </c>
      <c r="G309" s="1">
        <f t="shared" si="38"/>
        <v>8</v>
      </c>
      <c r="H309" s="1">
        <f t="shared" si="39"/>
        <v>80</v>
      </c>
      <c r="I309" s="1">
        <f t="shared" si="42"/>
        <v>3.246753246753247E-3</v>
      </c>
      <c r="J309" s="1">
        <f t="shared" si="43"/>
        <v>3.0731407498463428E-3</v>
      </c>
      <c r="K309" s="1" t="b">
        <f t="shared" si="44"/>
        <v>0</v>
      </c>
    </row>
    <row r="310" spans="6:11" x14ac:dyDescent="0.35">
      <c r="F310" s="1">
        <f t="shared" si="41"/>
        <v>309</v>
      </c>
      <c r="G310" s="1">
        <f t="shared" si="38"/>
        <v>8</v>
      </c>
      <c r="H310" s="1">
        <f t="shared" si="39"/>
        <v>80</v>
      </c>
      <c r="I310" s="1">
        <f t="shared" si="42"/>
        <v>3.2362459546925568E-3</v>
      </c>
      <c r="J310" s="1">
        <f t="shared" si="43"/>
        <v>3.0731407498463428E-3</v>
      </c>
      <c r="K310" s="1" t="b">
        <f t="shared" si="44"/>
        <v>0</v>
      </c>
    </row>
    <row r="311" spans="6:11" x14ac:dyDescent="0.35">
      <c r="F311" s="1">
        <f t="shared" si="41"/>
        <v>310</v>
      </c>
      <c r="G311" s="1">
        <f t="shared" si="38"/>
        <v>8</v>
      </c>
      <c r="H311" s="1">
        <f t="shared" si="39"/>
        <v>80</v>
      </c>
      <c r="I311" s="1">
        <f t="shared" si="42"/>
        <v>3.2258064516129032E-3</v>
      </c>
      <c r="J311" s="1">
        <f t="shared" si="43"/>
        <v>3.0731407498463428E-3</v>
      </c>
      <c r="K311" s="1" t="b">
        <f t="shared" si="44"/>
        <v>0</v>
      </c>
    </row>
    <row r="312" spans="6:11" x14ac:dyDescent="0.35">
      <c r="F312" s="1">
        <f t="shared" si="41"/>
        <v>311</v>
      </c>
      <c r="G312" s="1">
        <f t="shared" si="38"/>
        <v>8</v>
      </c>
      <c r="H312" s="1">
        <f t="shared" si="39"/>
        <v>80</v>
      </c>
      <c r="I312" s="1">
        <f t="shared" si="42"/>
        <v>3.2154340836012861E-3</v>
      </c>
      <c r="J312" s="1">
        <f t="shared" si="43"/>
        <v>3.0731407498463428E-3</v>
      </c>
      <c r="K312" s="1" t="b">
        <f t="shared" si="44"/>
        <v>0</v>
      </c>
    </row>
    <row r="313" spans="6:11" x14ac:dyDescent="0.35">
      <c r="F313" s="1">
        <f t="shared" si="41"/>
        <v>312</v>
      </c>
      <c r="G313" s="1">
        <f t="shared" si="38"/>
        <v>8</v>
      </c>
      <c r="H313" s="1">
        <f t="shared" si="39"/>
        <v>80</v>
      </c>
      <c r="I313" s="1">
        <f t="shared" si="42"/>
        <v>3.205128205128205E-3</v>
      </c>
      <c r="J313" s="1">
        <f t="shared" si="43"/>
        <v>3.0731407498463428E-3</v>
      </c>
      <c r="K313" s="1" t="b">
        <f t="shared" si="44"/>
        <v>0</v>
      </c>
    </row>
    <row r="314" spans="6:11" x14ac:dyDescent="0.35">
      <c r="F314" s="1">
        <f t="shared" si="41"/>
        <v>313</v>
      </c>
      <c r="G314" s="1">
        <f t="shared" si="38"/>
        <v>8</v>
      </c>
      <c r="H314" s="1">
        <f t="shared" si="39"/>
        <v>80</v>
      </c>
      <c r="I314" s="1">
        <f t="shared" si="42"/>
        <v>3.1948881789137379E-3</v>
      </c>
      <c r="J314" s="1">
        <f t="shared" si="43"/>
        <v>3.0731407498463428E-3</v>
      </c>
      <c r="K314" s="1" t="b">
        <f t="shared" si="44"/>
        <v>0</v>
      </c>
    </row>
    <row r="315" spans="6:11" x14ac:dyDescent="0.35">
      <c r="F315" s="1">
        <f t="shared" si="41"/>
        <v>314</v>
      </c>
      <c r="G315" s="1">
        <f t="shared" si="38"/>
        <v>8</v>
      </c>
      <c r="H315" s="1">
        <f t="shared" si="39"/>
        <v>80</v>
      </c>
      <c r="I315" s="1">
        <f t="shared" si="42"/>
        <v>3.1847133757961785E-3</v>
      </c>
      <c r="J315" s="1">
        <f t="shared" si="43"/>
        <v>3.0731407498463428E-3</v>
      </c>
      <c r="K315" s="1" t="b">
        <f t="shared" si="44"/>
        <v>0</v>
      </c>
    </row>
    <row r="316" spans="6:11" x14ac:dyDescent="0.35">
      <c r="F316" s="1">
        <f t="shared" si="41"/>
        <v>315</v>
      </c>
      <c r="G316" s="1">
        <f t="shared" si="38"/>
        <v>8</v>
      </c>
      <c r="H316" s="1">
        <f t="shared" si="39"/>
        <v>80</v>
      </c>
      <c r="I316" s="1">
        <f t="shared" si="42"/>
        <v>3.1746031746031746E-3</v>
      </c>
      <c r="J316" s="1">
        <f t="shared" si="43"/>
        <v>3.0731407498463428E-3</v>
      </c>
      <c r="K316" s="1" t="b">
        <f t="shared" si="44"/>
        <v>0</v>
      </c>
    </row>
    <row r="317" spans="6:11" x14ac:dyDescent="0.35">
      <c r="F317" s="1">
        <f t="shared" si="41"/>
        <v>316</v>
      </c>
      <c r="G317" s="1">
        <f t="shared" si="38"/>
        <v>8</v>
      </c>
      <c r="H317" s="1">
        <f t="shared" si="39"/>
        <v>80</v>
      </c>
      <c r="I317" s="1">
        <f t="shared" si="42"/>
        <v>3.1645569620253164E-3</v>
      </c>
      <c r="J317" s="1">
        <f t="shared" si="43"/>
        <v>3.0731407498463428E-3</v>
      </c>
      <c r="K317" s="1" t="b">
        <f t="shared" si="44"/>
        <v>0</v>
      </c>
    </row>
    <row r="318" spans="6:11" x14ac:dyDescent="0.35">
      <c r="F318" s="1">
        <f t="shared" si="41"/>
        <v>317</v>
      </c>
      <c r="G318" s="1">
        <f t="shared" si="38"/>
        <v>8</v>
      </c>
      <c r="H318" s="1">
        <f t="shared" si="39"/>
        <v>80</v>
      </c>
      <c r="I318" s="1">
        <f t="shared" si="42"/>
        <v>3.1545741324921135E-3</v>
      </c>
      <c r="J318" s="1">
        <f t="shared" si="43"/>
        <v>3.0731407498463428E-3</v>
      </c>
      <c r="K318" s="1" t="b">
        <f t="shared" si="44"/>
        <v>0</v>
      </c>
    </row>
    <row r="319" spans="6:11" x14ac:dyDescent="0.35">
      <c r="F319" s="1">
        <f t="shared" si="41"/>
        <v>318</v>
      </c>
      <c r="G319" s="1">
        <f t="shared" si="38"/>
        <v>8</v>
      </c>
      <c r="H319" s="1">
        <f t="shared" si="39"/>
        <v>80</v>
      </c>
      <c r="I319" s="1">
        <f t="shared" si="42"/>
        <v>3.1446540880503146E-3</v>
      </c>
      <c r="J319" s="1">
        <f t="shared" si="43"/>
        <v>3.0731407498463428E-3</v>
      </c>
      <c r="K319" s="1" t="b">
        <f t="shared" si="44"/>
        <v>0</v>
      </c>
    </row>
    <row r="320" spans="6:11" x14ac:dyDescent="0.35">
      <c r="F320" s="1">
        <f t="shared" si="41"/>
        <v>319</v>
      </c>
      <c r="G320" s="1">
        <f t="shared" si="38"/>
        <v>8</v>
      </c>
      <c r="H320" s="1">
        <f t="shared" si="39"/>
        <v>80</v>
      </c>
      <c r="I320" s="1">
        <f t="shared" si="42"/>
        <v>3.134796238244514E-3</v>
      </c>
      <c r="J320" s="1">
        <f t="shared" si="43"/>
        <v>3.0731407498463428E-3</v>
      </c>
      <c r="K320" s="1" t="b">
        <f t="shared" si="44"/>
        <v>0</v>
      </c>
    </row>
    <row r="321" spans="6:11" x14ac:dyDescent="0.35">
      <c r="F321" s="1">
        <f t="shared" si="41"/>
        <v>320</v>
      </c>
      <c r="G321" s="1">
        <f t="shared" si="38"/>
        <v>8</v>
      </c>
      <c r="H321" s="1">
        <f t="shared" si="39"/>
        <v>80</v>
      </c>
      <c r="I321" s="1">
        <f t="shared" si="42"/>
        <v>3.1250000000000002E-3</v>
      </c>
      <c r="J321" s="1">
        <f t="shared" si="43"/>
        <v>3.0731407498463428E-3</v>
      </c>
      <c r="K321" s="1" t="b">
        <f t="shared" si="44"/>
        <v>0</v>
      </c>
    </row>
    <row r="322" spans="6:11" x14ac:dyDescent="0.35">
      <c r="F322" s="1">
        <f t="shared" si="41"/>
        <v>321</v>
      </c>
      <c r="G322" s="1">
        <f t="shared" si="38"/>
        <v>8</v>
      </c>
      <c r="H322" s="1">
        <f t="shared" si="39"/>
        <v>80</v>
      </c>
      <c r="I322" s="1">
        <f t="shared" si="42"/>
        <v>3.1152647975077881E-3</v>
      </c>
      <c r="J322" s="1">
        <f t="shared" si="43"/>
        <v>3.0731407498463428E-3</v>
      </c>
      <c r="K322" s="1" t="b">
        <f t="shared" si="44"/>
        <v>0</v>
      </c>
    </row>
    <row r="323" spans="6:11" x14ac:dyDescent="0.35">
      <c r="F323" s="1">
        <f t="shared" si="41"/>
        <v>322</v>
      </c>
      <c r="G323" s="1">
        <f t="shared" ref="G323:G386" si="46">_xlfn.FLOOR.MATH($B$3/F323,1)</f>
        <v>8</v>
      </c>
      <c r="H323" s="1">
        <f t="shared" ref="H323:H386" si="47">G323*$B$2</f>
        <v>80</v>
      </c>
      <c r="I323" s="1">
        <f t="shared" si="42"/>
        <v>3.105590062111801E-3</v>
      </c>
      <c r="J323" s="1">
        <f t="shared" si="43"/>
        <v>3.0731407498463428E-3</v>
      </c>
      <c r="K323" s="1" t="b">
        <f t="shared" si="44"/>
        <v>0</v>
      </c>
    </row>
    <row r="324" spans="6:11" x14ac:dyDescent="0.35">
      <c r="F324" s="1">
        <f t="shared" si="41"/>
        <v>323</v>
      </c>
      <c r="G324" s="1">
        <f t="shared" si="46"/>
        <v>8</v>
      </c>
      <c r="H324" s="1">
        <f t="shared" si="47"/>
        <v>80</v>
      </c>
      <c r="I324" s="1">
        <f t="shared" si="42"/>
        <v>3.0959752321981426E-3</v>
      </c>
      <c r="J324" s="1">
        <f t="shared" si="43"/>
        <v>3.0731407498463428E-3</v>
      </c>
      <c r="K324" s="1" t="b">
        <f t="shared" si="44"/>
        <v>0</v>
      </c>
    </row>
    <row r="325" spans="6:11" x14ac:dyDescent="0.35">
      <c r="F325" s="1">
        <f t="shared" si="41"/>
        <v>324</v>
      </c>
      <c r="G325" s="1">
        <f t="shared" si="46"/>
        <v>8</v>
      </c>
      <c r="H325" s="1">
        <f t="shared" si="47"/>
        <v>80</v>
      </c>
      <c r="I325" s="1">
        <f t="shared" si="42"/>
        <v>3.0864197530864196E-3</v>
      </c>
      <c r="J325" s="1">
        <f t="shared" si="43"/>
        <v>3.0731407498463428E-3</v>
      </c>
      <c r="K325" s="1" t="b">
        <f t="shared" si="44"/>
        <v>0</v>
      </c>
    </row>
    <row r="326" spans="6:11" x14ac:dyDescent="0.35">
      <c r="F326" s="1">
        <f t="shared" si="41"/>
        <v>325</v>
      </c>
      <c r="G326" s="1">
        <f t="shared" si="46"/>
        <v>8</v>
      </c>
      <c r="H326" s="1">
        <f t="shared" si="47"/>
        <v>80</v>
      </c>
      <c r="I326" s="1">
        <f t="shared" si="42"/>
        <v>3.0769230769230769E-3</v>
      </c>
      <c r="J326" s="1">
        <f t="shared" si="43"/>
        <v>3.0731407498463428E-3</v>
      </c>
      <c r="K326" s="1" t="b">
        <f t="shared" si="44"/>
        <v>0</v>
      </c>
    </row>
    <row r="327" spans="6:11" x14ac:dyDescent="0.35">
      <c r="F327" s="1">
        <f t="shared" si="41"/>
        <v>326</v>
      </c>
      <c r="G327" s="1">
        <f t="shared" si="46"/>
        <v>7</v>
      </c>
      <c r="H327" s="1">
        <f t="shared" si="47"/>
        <v>70</v>
      </c>
      <c r="I327" s="1">
        <f t="shared" si="42"/>
        <v>3.0674846625766872E-3</v>
      </c>
      <c r="J327" s="1">
        <f t="shared" si="43"/>
        <v>2.6889981561155499E-3</v>
      </c>
      <c r="K327" s="1" t="b">
        <f t="shared" si="44"/>
        <v>0</v>
      </c>
    </row>
    <row r="328" spans="6:11" x14ac:dyDescent="0.35">
      <c r="F328" s="1">
        <f t="shared" si="41"/>
        <v>327</v>
      </c>
      <c r="G328" s="1">
        <f t="shared" si="46"/>
        <v>7</v>
      </c>
      <c r="H328" s="1">
        <f t="shared" si="47"/>
        <v>70</v>
      </c>
      <c r="I328" s="1">
        <f t="shared" si="42"/>
        <v>3.0581039755351682E-3</v>
      </c>
      <c r="J328" s="1">
        <f t="shared" si="43"/>
        <v>2.6889981561155499E-3</v>
      </c>
      <c r="K328" s="1" t="b">
        <f t="shared" si="44"/>
        <v>0</v>
      </c>
    </row>
    <row r="329" spans="6:11" x14ac:dyDescent="0.35">
      <c r="F329" s="1">
        <f t="shared" si="41"/>
        <v>328</v>
      </c>
      <c r="G329" s="1">
        <f t="shared" si="46"/>
        <v>7</v>
      </c>
      <c r="H329" s="1">
        <f t="shared" si="47"/>
        <v>70</v>
      </c>
      <c r="I329" s="1">
        <f t="shared" si="42"/>
        <v>3.0487804878048782E-3</v>
      </c>
      <c r="J329" s="1">
        <f t="shared" si="43"/>
        <v>2.6889981561155499E-3</v>
      </c>
      <c r="K329" s="1" t="b">
        <f t="shared" si="44"/>
        <v>0</v>
      </c>
    </row>
    <row r="330" spans="6:11" x14ac:dyDescent="0.35">
      <c r="F330" s="1">
        <f t="shared" si="41"/>
        <v>329</v>
      </c>
      <c r="G330" s="1">
        <f t="shared" si="46"/>
        <v>7</v>
      </c>
      <c r="H330" s="1">
        <f t="shared" si="47"/>
        <v>70</v>
      </c>
      <c r="I330" s="1">
        <f t="shared" si="42"/>
        <v>3.0395136778115501E-3</v>
      </c>
      <c r="J330" s="1">
        <f t="shared" si="43"/>
        <v>2.6889981561155499E-3</v>
      </c>
      <c r="K330" s="1" t="b">
        <f t="shared" si="44"/>
        <v>0</v>
      </c>
    </row>
    <row r="331" spans="6:11" x14ac:dyDescent="0.35">
      <c r="F331" s="1">
        <f t="shared" si="41"/>
        <v>330</v>
      </c>
      <c r="G331" s="1">
        <f t="shared" si="46"/>
        <v>7</v>
      </c>
      <c r="H331" s="1">
        <f t="shared" si="47"/>
        <v>70</v>
      </c>
      <c r="I331" s="1">
        <f t="shared" si="42"/>
        <v>3.0303030303030303E-3</v>
      </c>
      <c r="J331" s="1">
        <f t="shared" si="43"/>
        <v>2.6889981561155499E-3</v>
      </c>
      <c r="K331" s="1" t="b">
        <f t="shared" si="44"/>
        <v>0</v>
      </c>
    </row>
    <row r="332" spans="6:11" x14ac:dyDescent="0.35">
      <c r="F332" s="1">
        <f t="shared" ref="F332:F395" si="48">F331+$E$1</f>
        <v>331</v>
      </c>
      <c r="G332" s="1">
        <f t="shared" si="46"/>
        <v>7</v>
      </c>
      <c r="H332" s="1">
        <f t="shared" si="47"/>
        <v>70</v>
      </c>
      <c r="I332" s="1">
        <f t="shared" ref="I332:I395" si="49">1/F332</f>
        <v>3.0211480362537764E-3</v>
      </c>
      <c r="J332" s="1">
        <f t="shared" ref="J332:J395" si="50">H332/$B$1</f>
        <v>2.6889981561155499E-3</v>
      </c>
      <c r="K332" s="1" t="b">
        <f t="shared" ref="K332:K395" si="51">J332&gt;I332</f>
        <v>0</v>
      </c>
    </row>
    <row r="333" spans="6:11" x14ac:dyDescent="0.35">
      <c r="F333" s="1">
        <f t="shared" si="48"/>
        <v>332</v>
      </c>
      <c r="G333" s="1">
        <f t="shared" si="46"/>
        <v>7</v>
      </c>
      <c r="H333" s="1">
        <f t="shared" si="47"/>
        <v>70</v>
      </c>
      <c r="I333" s="1">
        <f t="shared" si="49"/>
        <v>3.0120481927710845E-3</v>
      </c>
      <c r="J333" s="1">
        <f t="shared" si="50"/>
        <v>2.6889981561155499E-3</v>
      </c>
      <c r="K333" s="1" t="b">
        <f t="shared" si="51"/>
        <v>0</v>
      </c>
    </row>
    <row r="334" spans="6:11" x14ac:dyDescent="0.35">
      <c r="F334" s="1">
        <f t="shared" si="48"/>
        <v>333</v>
      </c>
      <c r="G334" s="1">
        <f t="shared" si="46"/>
        <v>7</v>
      </c>
      <c r="H334" s="1">
        <f t="shared" si="47"/>
        <v>70</v>
      </c>
      <c r="I334" s="1">
        <f t="shared" si="49"/>
        <v>3.003003003003003E-3</v>
      </c>
      <c r="J334" s="1">
        <f t="shared" si="50"/>
        <v>2.6889981561155499E-3</v>
      </c>
      <c r="K334" s="1" t="b">
        <f t="shared" si="51"/>
        <v>0</v>
      </c>
    </row>
    <row r="335" spans="6:11" x14ac:dyDescent="0.35">
      <c r="F335" s="1">
        <f t="shared" si="48"/>
        <v>334</v>
      </c>
      <c r="G335" s="1">
        <f t="shared" si="46"/>
        <v>7</v>
      </c>
      <c r="H335" s="1">
        <f t="shared" si="47"/>
        <v>70</v>
      </c>
      <c r="I335" s="1">
        <f t="shared" si="49"/>
        <v>2.9940119760479044E-3</v>
      </c>
      <c r="J335" s="1">
        <f t="shared" si="50"/>
        <v>2.6889981561155499E-3</v>
      </c>
      <c r="K335" s="1" t="b">
        <f t="shared" si="51"/>
        <v>0</v>
      </c>
    </row>
    <row r="336" spans="6:11" x14ac:dyDescent="0.35">
      <c r="F336" s="1">
        <f t="shared" si="48"/>
        <v>335</v>
      </c>
      <c r="G336" s="1">
        <f t="shared" si="46"/>
        <v>7</v>
      </c>
      <c r="H336" s="1">
        <f t="shared" si="47"/>
        <v>70</v>
      </c>
      <c r="I336" s="1">
        <f t="shared" si="49"/>
        <v>2.9850746268656717E-3</v>
      </c>
      <c r="J336" s="1">
        <f t="shared" si="50"/>
        <v>2.6889981561155499E-3</v>
      </c>
      <c r="K336" s="1" t="b">
        <f t="shared" si="51"/>
        <v>0</v>
      </c>
    </row>
    <row r="337" spans="6:11" x14ac:dyDescent="0.35">
      <c r="F337" s="1">
        <f t="shared" si="48"/>
        <v>336</v>
      </c>
      <c r="G337" s="1">
        <f t="shared" si="46"/>
        <v>7</v>
      </c>
      <c r="H337" s="1">
        <f t="shared" si="47"/>
        <v>70</v>
      </c>
      <c r="I337" s="1">
        <f t="shared" si="49"/>
        <v>2.976190476190476E-3</v>
      </c>
      <c r="J337" s="1">
        <f t="shared" si="50"/>
        <v>2.6889981561155499E-3</v>
      </c>
      <c r="K337" s="1" t="b">
        <f t="shared" si="51"/>
        <v>0</v>
      </c>
    </row>
    <row r="338" spans="6:11" x14ac:dyDescent="0.35">
      <c r="F338" s="1">
        <f t="shared" si="48"/>
        <v>337</v>
      </c>
      <c r="G338" s="1">
        <f t="shared" si="46"/>
        <v>7</v>
      </c>
      <c r="H338" s="1">
        <f t="shared" si="47"/>
        <v>70</v>
      </c>
      <c r="I338" s="1">
        <f t="shared" si="49"/>
        <v>2.967359050445104E-3</v>
      </c>
      <c r="J338" s="1">
        <f t="shared" si="50"/>
        <v>2.6889981561155499E-3</v>
      </c>
      <c r="K338" s="1" t="b">
        <f t="shared" si="51"/>
        <v>0</v>
      </c>
    </row>
    <row r="339" spans="6:11" x14ac:dyDescent="0.35">
      <c r="F339" s="1">
        <f t="shared" si="48"/>
        <v>338</v>
      </c>
      <c r="G339" s="1">
        <f t="shared" si="46"/>
        <v>7</v>
      </c>
      <c r="H339" s="1">
        <f t="shared" si="47"/>
        <v>70</v>
      </c>
      <c r="I339" s="1">
        <f t="shared" si="49"/>
        <v>2.9585798816568047E-3</v>
      </c>
      <c r="J339" s="1">
        <f t="shared" si="50"/>
        <v>2.6889981561155499E-3</v>
      </c>
      <c r="K339" s="1" t="b">
        <f t="shared" si="51"/>
        <v>0</v>
      </c>
    </row>
    <row r="340" spans="6:11" x14ac:dyDescent="0.35">
      <c r="F340" s="1">
        <f t="shared" si="48"/>
        <v>339</v>
      </c>
      <c r="G340" s="1">
        <f t="shared" si="46"/>
        <v>7</v>
      </c>
      <c r="H340" s="1">
        <f t="shared" si="47"/>
        <v>70</v>
      </c>
      <c r="I340" s="1">
        <f t="shared" si="49"/>
        <v>2.9498525073746312E-3</v>
      </c>
      <c r="J340" s="1">
        <f t="shared" si="50"/>
        <v>2.6889981561155499E-3</v>
      </c>
      <c r="K340" s="1" t="b">
        <f t="shared" si="51"/>
        <v>0</v>
      </c>
    </row>
    <row r="341" spans="6:11" x14ac:dyDescent="0.35">
      <c r="F341" s="1">
        <f t="shared" si="48"/>
        <v>340</v>
      </c>
      <c r="G341" s="1">
        <f t="shared" si="46"/>
        <v>7</v>
      </c>
      <c r="H341" s="1">
        <f t="shared" si="47"/>
        <v>70</v>
      </c>
      <c r="I341" s="1">
        <f t="shared" si="49"/>
        <v>2.9411764705882353E-3</v>
      </c>
      <c r="J341" s="1">
        <f t="shared" si="50"/>
        <v>2.6889981561155499E-3</v>
      </c>
      <c r="K341" s="1" t="b">
        <f t="shared" si="51"/>
        <v>0</v>
      </c>
    </row>
    <row r="342" spans="6:11" x14ac:dyDescent="0.35">
      <c r="F342" s="1">
        <f t="shared" si="48"/>
        <v>341</v>
      </c>
      <c r="G342" s="1">
        <f t="shared" si="46"/>
        <v>7</v>
      </c>
      <c r="H342" s="1">
        <f t="shared" si="47"/>
        <v>70</v>
      </c>
      <c r="I342" s="1">
        <f t="shared" si="49"/>
        <v>2.9325513196480938E-3</v>
      </c>
      <c r="J342" s="1">
        <f t="shared" si="50"/>
        <v>2.6889981561155499E-3</v>
      </c>
      <c r="K342" s="1" t="b">
        <f t="shared" si="51"/>
        <v>0</v>
      </c>
    </row>
    <row r="343" spans="6:11" x14ac:dyDescent="0.35">
      <c r="F343" s="1">
        <f t="shared" si="48"/>
        <v>342</v>
      </c>
      <c r="G343" s="1">
        <f t="shared" si="46"/>
        <v>7</v>
      </c>
      <c r="H343" s="1">
        <f t="shared" si="47"/>
        <v>70</v>
      </c>
      <c r="I343" s="1">
        <f t="shared" si="49"/>
        <v>2.9239766081871343E-3</v>
      </c>
      <c r="J343" s="1">
        <f t="shared" si="50"/>
        <v>2.6889981561155499E-3</v>
      </c>
      <c r="K343" s="1" t="b">
        <f t="shared" si="51"/>
        <v>0</v>
      </c>
    </row>
    <row r="344" spans="6:11" x14ac:dyDescent="0.35">
      <c r="F344" s="1">
        <f t="shared" si="48"/>
        <v>343</v>
      </c>
      <c r="G344" s="1">
        <f t="shared" si="46"/>
        <v>7</v>
      </c>
      <c r="H344" s="1">
        <f t="shared" si="47"/>
        <v>70</v>
      </c>
      <c r="I344" s="1">
        <f t="shared" si="49"/>
        <v>2.9154518950437317E-3</v>
      </c>
      <c r="J344" s="1">
        <f t="shared" si="50"/>
        <v>2.6889981561155499E-3</v>
      </c>
      <c r="K344" s="1" t="b">
        <f t="shared" si="51"/>
        <v>0</v>
      </c>
    </row>
    <row r="345" spans="6:11" x14ac:dyDescent="0.35">
      <c r="F345" s="1">
        <f t="shared" si="48"/>
        <v>344</v>
      </c>
      <c r="G345" s="1">
        <f t="shared" si="46"/>
        <v>7</v>
      </c>
      <c r="H345" s="1">
        <f t="shared" si="47"/>
        <v>70</v>
      </c>
      <c r="I345" s="1">
        <f t="shared" si="49"/>
        <v>2.9069767441860465E-3</v>
      </c>
      <c r="J345" s="1">
        <f t="shared" si="50"/>
        <v>2.6889981561155499E-3</v>
      </c>
      <c r="K345" s="1" t="b">
        <f t="shared" si="51"/>
        <v>0</v>
      </c>
    </row>
    <row r="346" spans="6:11" x14ac:dyDescent="0.35">
      <c r="F346" s="1">
        <f t="shared" si="48"/>
        <v>345</v>
      </c>
      <c r="G346" s="1">
        <f t="shared" si="46"/>
        <v>7</v>
      </c>
      <c r="H346" s="1">
        <f t="shared" si="47"/>
        <v>70</v>
      </c>
      <c r="I346" s="1">
        <f t="shared" si="49"/>
        <v>2.8985507246376812E-3</v>
      </c>
      <c r="J346" s="1">
        <f t="shared" si="50"/>
        <v>2.6889981561155499E-3</v>
      </c>
      <c r="K346" s="1" t="b">
        <f t="shared" si="51"/>
        <v>0</v>
      </c>
    </row>
    <row r="347" spans="6:11" x14ac:dyDescent="0.35">
      <c r="F347" s="1">
        <f t="shared" si="48"/>
        <v>346</v>
      </c>
      <c r="G347" s="1">
        <f t="shared" si="46"/>
        <v>7</v>
      </c>
      <c r="H347" s="1">
        <f t="shared" si="47"/>
        <v>70</v>
      </c>
      <c r="I347" s="1">
        <f t="shared" si="49"/>
        <v>2.8901734104046241E-3</v>
      </c>
      <c r="J347" s="1">
        <f t="shared" si="50"/>
        <v>2.6889981561155499E-3</v>
      </c>
      <c r="K347" s="1" t="b">
        <f t="shared" si="51"/>
        <v>0</v>
      </c>
    </row>
    <row r="348" spans="6:11" x14ac:dyDescent="0.35">
      <c r="F348" s="1">
        <f t="shared" si="48"/>
        <v>347</v>
      </c>
      <c r="G348" s="1">
        <f t="shared" si="46"/>
        <v>7</v>
      </c>
      <c r="H348" s="1">
        <f t="shared" si="47"/>
        <v>70</v>
      </c>
      <c r="I348" s="1">
        <f t="shared" si="49"/>
        <v>2.881844380403458E-3</v>
      </c>
      <c r="J348" s="1">
        <f t="shared" si="50"/>
        <v>2.6889981561155499E-3</v>
      </c>
      <c r="K348" s="1" t="b">
        <f t="shared" si="51"/>
        <v>0</v>
      </c>
    </row>
    <row r="349" spans="6:11" x14ac:dyDescent="0.35">
      <c r="F349" s="1">
        <f t="shared" si="48"/>
        <v>348</v>
      </c>
      <c r="G349" s="1">
        <f t="shared" si="46"/>
        <v>7</v>
      </c>
      <c r="H349" s="1">
        <f t="shared" si="47"/>
        <v>70</v>
      </c>
      <c r="I349" s="1">
        <f t="shared" si="49"/>
        <v>2.8735632183908046E-3</v>
      </c>
      <c r="J349" s="1">
        <f t="shared" si="50"/>
        <v>2.6889981561155499E-3</v>
      </c>
      <c r="K349" s="1" t="b">
        <f t="shared" si="51"/>
        <v>0</v>
      </c>
    </row>
    <row r="350" spans="6:11" x14ac:dyDescent="0.35">
      <c r="F350" s="1">
        <f t="shared" si="48"/>
        <v>349</v>
      </c>
      <c r="G350" s="1">
        <f t="shared" si="46"/>
        <v>7</v>
      </c>
      <c r="H350" s="1">
        <f t="shared" si="47"/>
        <v>70</v>
      </c>
      <c r="I350" s="1">
        <f t="shared" si="49"/>
        <v>2.8653295128939827E-3</v>
      </c>
      <c r="J350" s="1">
        <f t="shared" si="50"/>
        <v>2.6889981561155499E-3</v>
      </c>
      <c r="K350" s="1" t="b">
        <f t="shared" si="51"/>
        <v>0</v>
      </c>
    </row>
    <row r="351" spans="6:11" x14ac:dyDescent="0.35">
      <c r="F351" s="1">
        <f t="shared" si="48"/>
        <v>350</v>
      </c>
      <c r="G351" s="1">
        <f t="shared" si="46"/>
        <v>7</v>
      </c>
      <c r="H351" s="1">
        <f t="shared" si="47"/>
        <v>70</v>
      </c>
      <c r="I351" s="1">
        <f t="shared" si="49"/>
        <v>2.8571428571428571E-3</v>
      </c>
      <c r="J351" s="1">
        <f t="shared" si="50"/>
        <v>2.6889981561155499E-3</v>
      </c>
      <c r="K351" s="1" t="b">
        <f t="shared" si="51"/>
        <v>0</v>
      </c>
    </row>
    <row r="352" spans="6:11" x14ac:dyDescent="0.35">
      <c r="F352" s="1">
        <f t="shared" si="48"/>
        <v>351</v>
      </c>
      <c r="G352" s="1">
        <f t="shared" si="46"/>
        <v>7</v>
      </c>
      <c r="H352" s="1">
        <f t="shared" si="47"/>
        <v>70</v>
      </c>
      <c r="I352" s="1">
        <f t="shared" si="49"/>
        <v>2.8490028490028491E-3</v>
      </c>
      <c r="J352" s="1">
        <f t="shared" si="50"/>
        <v>2.6889981561155499E-3</v>
      </c>
      <c r="K352" s="1" t="b">
        <f t="shared" si="51"/>
        <v>0</v>
      </c>
    </row>
    <row r="353" spans="6:11" x14ac:dyDescent="0.35">
      <c r="F353" s="1">
        <f t="shared" si="48"/>
        <v>352</v>
      </c>
      <c r="G353" s="1">
        <f t="shared" si="46"/>
        <v>7</v>
      </c>
      <c r="H353" s="1">
        <f t="shared" si="47"/>
        <v>70</v>
      </c>
      <c r="I353" s="1">
        <f t="shared" si="49"/>
        <v>2.840909090909091E-3</v>
      </c>
      <c r="J353" s="1">
        <f t="shared" si="50"/>
        <v>2.6889981561155499E-3</v>
      </c>
      <c r="K353" s="1" t="b">
        <f t="shared" si="51"/>
        <v>0</v>
      </c>
    </row>
    <row r="354" spans="6:11" x14ac:dyDescent="0.35">
      <c r="F354" s="1">
        <f t="shared" si="48"/>
        <v>353</v>
      </c>
      <c r="G354" s="1">
        <f t="shared" si="46"/>
        <v>7</v>
      </c>
      <c r="H354" s="1">
        <f t="shared" si="47"/>
        <v>70</v>
      </c>
      <c r="I354" s="1">
        <f t="shared" si="49"/>
        <v>2.8328611898016999E-3</v>
      </c>
      <c r="J354" s="1">
        <f t="shared" si="50"/>
        <v>2.6889981561155499E-3</v>
      </c>
      <c r="K354" s="1" t="b">
        <f t="shared" si="51"/>
        <v>0</v>
      </c>
    </row>
    <row r="355" spans="6:11" x14ac:dyDescent="0.35">
      <c r="F355" s="1">
        <f t="shared" si="48"/>
        <v>354</v>
      </c>
      <c r="G355" s="1">
        <f t="shared" si="46"/>
        <v>7</v>
      </c>
      <c r="H355" s="1">
        <f t="shared" si="47"/>
        <v>70</v>
      </c>
      <c r="I355" s="1">
        <f t="shared" si="49"/>
        <v>2.8248587570621469E-3</v>
      </c>
      <c r="J355" s="1">
        <f t="shared" si="50"/>
        <v>2.6889981561155499E-3</v>
      </c>
      <c r="K355" s="1" t="b">
        <f t="shared" si="51"/>
        <v>0</v>
      </c>
    </row>
    <row r="356" spans="6:11" x14ac:dyDescent="0.35">
      <c r="F356" s="1">
        <f t="shared" si="48"/>
        <v>355</v>
      </c>
      <c r="G356" s="1">
        <f t="shared" si="46"/>
        <v>7</v>
      </c>
      <c r="H356" s="1">
        <f t="shared" si="47"/>
        <v>70</v>
      </c>
      <c r="I356" s="1">
        <f t="shared" si="49"/>
        <v>2.8169014084507044E-3</v>
      </c>
      <c r="J356" s="1">
        <f t="shared" si="50"/>
        <v>2.6889981561155499E-3</v>
      </c>
      <c r="K356" s="1" t="b">
        <f t="shared" si="51"/>
        <v>0</v>
      </c>
    </row>
    <row r="357" spans="6:11" x14ac:dyDescent="0.35">
      <c r="F357" s="1">
        <f t="shared" si="48"/>
        <v>356</v>
      </c>
      <c r="G357" s="1">
        <f t="shared" si="46"/>
        <v>7</v>
      </c>
      <c r="H357" s="1">
        <f t="shared" si="47"/>
        <v>70</v>
      </c>
      <c r="I357" s="1">
        <f t="shared" si="49"/>
        <v>2.8089887640449437E-3</v>
      </c>
      <c r="J357" s="1">
        <f t="shared" si="50"/>
        <v>2.6889981561155499E-3</v>
      </c>
      <c r="K357" s="1" t="b">
        <f t="shared" si="51"/>
        <v>0</v>
      </c>
    </row>
    <row r="358" spans="6:11" x14ac:dyDescent="0.35">
      <c r="F358" s="1">
        <f t="shared" si="48"/>
        <v>357</v>
      </c>
      <c r="G358" s="1">
        <f t="shared" si="46"/>
        <v>7</v>
      </c>
      <c r="H358" s="1">
        <f t="shared" si="47"/>
        <v>70</v>
      </c>
      <c r="I358" s="1">
        <f t="shared" si="49"/>
        <v>2.8011204481792717E-3</v>
      </c>
      <c r="J358" s="1">
        <f t="shared" si="50"/>
        <v>2.6889981561155499E-3</v>
      </c>
      <c r="K358" s="1" t="b">
        <f t="shared" si="51"/>
        <v>0</v>
      </c>
    </row>
    <row r="359" spans="6:11" x14ac:dyDescent="0.35">
      <c r="F359" s="1">
        <f t="shared" si="48"/>
        <v>358</v>
      </c>
      <c r="G359" s="1">
        <f t="shared" si="46"/>
        <v>7</v>
      </c>
      <c r="H359" s="1">
        <f t="shared" si="47"/>
        <v>70</v>
      </c>
      <c r="I359" s="1">
        <f t="shared" si="49"/>
        <v>2.7932960893854749E-3</v>
      </c>
      <c r="J359" s="1">
        <f t="shared" si="50"/>
        <v>2.6889981561155499E-3</v>
      </c>
      <c r="K359" s="1" t="b">
        <f t="shared" si="51"/>
        <v>0</v>
      </c>
    </row>
    <row r="360" spans="6:11" x14ac:dyDescent="0.35">
      <c r="F360" s="1">
        <f t="shared" si="48"/>
        <v>359</v>
      </c>
      <c r="G360" s="1">
        <f t="shared" si="46"/>
        <v>7</v>
      </c>
      <c r="H360" s="1">
        <f t="shared" si="47"/>
        <v>70</v>
      </c>
      <c r="I360" s="1">
        <f t="shared" si="49"/>
        <v>2.7855153203342618E-3</v>
      </c>
      <c r="J360" s="1">
        <f t="shared" si="50"/>
        <v>2.6889981561155499E-3</v>
      </c>
      <c r="K360" s="1" t="b">
        <f t="shared" si="51"/>
        <v>0</v>
      </c>
    </row>
    <row r="361" spans="6:11" x14ac:dyDescent="0.35">
      <c r="F361" s="1">
        <f t="shared" si="48"/>
        <v>360</v>
      </c>
      <c r="G361" s="1">
        <f t="shared" si="46"/>
        <v>7</v>
      </c>
      <c r="H361" s="1">
        <f t="shared" si="47"/>
        <v>70</v>
      </c>
      <c r="I361" s="1">
        <f t="shared" si="49"/>
        <v>2.7777777777777779E-3</v>
      </c>
      <c r="J361" s="1">
        <f t="shared" si="50"/>
        <v>2.6889981561155499E-3</v>
      </c>
      <c r="K361" s="1" t="b">
        <f t="shared" si="51"/>
        <v>0</v>
      </c>
    </row>
    <row r="362" spans="6:11" x14ac:dyDescent="0.35">
      <c r="F362" s="1">
        <f t="shared" si="48"/>
        <v>361</v>
      </c>
      <c r="G362" s="1">
        <f t="shared" si="46"/>
        <v>7</v>
      </c>
      <c r="H362" s="1">
        <f t="shared" si="47"/>
        <v>70</v>
      </c>
      <c r="I362" s="1">
        <f t="shared" si="49"/>
        <v>2.7700831024930748E-3</v>
      </c>
      <c r="J362" s="1">
        <f t="shared" si="50"/>
        <v>2.6889981561155499E-3</v>
      </c>
      <c r="K362" s="1" t="b">
        <f t="shared" si="51"/>
        <v>0</v>
      </c>
    </row>
    <row r="363" spans="6:11" x14ac:dyDescent="0.35">
      <c r="F363" s="1">
        <f t="shared" si="48"/>
        <v>362</v>
      </c>
      <c r="G363" s="1">
        <f t="shared" si="46"/>
        <v>7</v>
      </c>
      <c r="H363" s="1">
        <f t="shared" si="47"/>
        <v>70</v>
      </c>
      <c r="I363" s="1">
        <f t="shared" si="49"/>
        <v>2.7624309392265192E-3</v>
      </c>
      <c r="J363" s="1">
        <f t="shared" si="50"/>
        <v>2.6889981561155499E-3</v>
      </c>
      <c r="K363" s="1" t="b">
        <f t="shared" si="51"/>
        <v>0</v>
      </c>
    </row>
    <row r="364" spans="6:11" x14ac:dyDescent="0.35">
      <c r="F364" s="1">
        <f t="shared" si="48"/>
        <v>363</v>
      </c>
      <c r="G364" s="1">
        <f t="shared" si="46"/>
        <v>7</v>
      </c>
      <c r="H364" s="1">
        <f t="shared" si="47"/>
        <v>70</v>
      </c>
      <c r="I364" s="1">
        <f t="shared" si="49"/>
        <v>2.7548209366391185E-3</v>
      </c>
      <c r="J364" s="1">
        <f t="shared" si="50"/>
        <v>2.6889981561155499E-3</v>
      </c>
      <c r="K364" s="1" t="b">
        <f t="shared" si="51"/>
        <v>0</v>
      </c>
    </row>
    <row r="365" spans="6:11" x14ac:dyDescent="0.35">
      <c r="F365" s="1">
        <f t="shared" si="48"/>
        <v>364</v>
      </c>
      <c r="G365" s="1">
        <f t="shared" si="46"/>
        <v>7</v>
      </c>
      <c r="H365" s="1">
        <f t="shared" si="47"/>
        <v>70</v>
      </c>
      <c r="I365" s="1">
        <f t="shared" si="49"/>
        <v>2.7472527472527475E-3</v>
      </c>
      <c r="J365" s="1">
        <f t="shared" si="50"/>
        <v>2.6889981561155499E-3</v>
      </c>
      <c r="K365" s="1" t="b">
        <f t="shared" si="51"/>
        <v>0</v>
      </c>
    </row>
    <row r="366" spans="6:11" x14ac:dyDescent="0.35">
      <c r="F366" s="1">
        <f t="shared" si="48"/>
        <v>365</v>
      </c>
      <c r="G366" s="1">
        <f t="shared" si="46"/>
        <v>7</v>
      </c>
      <c r="H366" s="1">
        <f t="shared" si="47"/>
        <v>70</v>
      </c>
      <c r="I366" s="1">
        <f t="shared" si="49"/>
        <v>2.7397260273972603E-3</v>
      </c>
      <c r="J366" s="1">
        <f t="shared" si="50"/>
        <v>2.6889981561155499E-3</v>
      </c>
      <c r="K366" s="1" t="b">
        <f t="shared" si="51"/>
        <v>0</v>
      </c>
    </row>
    <row r="367" spans="6:11" x14ac:dyDescent="0.35">
      <c r="F367" s="1">
        <f t="shared" si="48"/>
        <v>366</v>
      </c>
      <c r="G367" s="1">
        <f t="shared" si="46"/>
        <v>7</v>
      </c>
      <c r="H367" s="1">
        <f t="shared" si="47"/>
        <v>70</v>
      </c>
      <c r="I367" s="1">
        <f t="shared" si="49"/>
        <v>2.7322404371584699E-3</v>
      </c>
      <c r="J367" s="1">
        <f t="shared" si="50"/>
        <v>2.6889981561155499E-3</v>
      </c>
      <c r="K367" s="1" t="b">
        <f t="shared" si="51"/>
        <v>0</v>
      </c>
    </row>
    <row r="368" spans="6:11" x14ac:dyDescent="0.35">
      <c r="F368" s="1">
        <f t="shared" si="48"/>
        <v>367</v>
      </c>
      <c r="G368" s="1">
        <f t="shared" si="46"/>
        <v>7</v>
      </c>
      <c r="H368" s="1">
        <f t="shared" si="47"/>
        <v>70</v>
      </c>
      <c r="I368" s="1">
        <f t="shared" si="49"/>
        <v>2.7247956403269754E-3</v>
      </c>
      <c r="J368" s="1">
        <f t="shared" si="50"/>
        <v>2.6889981561155499E-3</v>
      </c>
      <c r="K368" s="1" t="b">
        <f t="shared" si="51"/>
        <v>0</v>
      </c>
    </row>
    <row r="369" spans="6:11" x14ac:dyDescent="0.35">
      <c r="F369" s="1">
        <f t="shared" si="48"/>
        <v>368</v>
      </c>
      <c r="G369" s="1">
        <f t="shared" si="46"/>
        <v>7</v>
      </c>
      <c r="H369" s="1">
        <f t="shared" si="47"/>
        <v>70</v>
      </c>
      <c r="I369" s="1">
        <f t="shared" si="49"/>
        <v>2.717391304347826E-3</v>
      </c>
      <c r="J369" s="1">
        <f t="shared" si="50"/>
        <v>2.6889981561155499E-3</v>
      </c>
      <c r="K369" s="1" t="b">
        <f t="shared" si="51"/>
        <v>0</v>
      </c>
    </row>
    <row r="370" spans="6:11" x14ac:dyDescent="0.35">
      <c r="F370" s="1">
        <f t="shared" si="48"/>
        <v>369</v>
      </c>
      <c r="G370" s="1">
        <f t="shared" si="46"/>
        <v>7</v>
      </c>
      <c r="H370" s="1">
        <f t="shared" si="47"/>
        <v>70</v>
      </c>
      <c r="I370" s="1">
        <f t="shared" si="49"/>
        <v>2.7100271002710027E-3</v>
      </c>
      <c r="J370" s="1">
        <f t="shared" si="50"/>
        <v>2.6889981561155499E-3</v>
      </c>
      <c r="K370" s="1" t="b">
        <f t="shared" si="51"/>
        <v>0</v>
      </c>
    </row>
    <row r="371" spans="6:11" x14ac:dyDescent="0.35">
      <c r="F371" s="1">
        <f t="shared" si="48"/>
        <v>370</v>
      </c>
      <c r="G371" s="1">
        <f t="shared" si="46"/>
        <v>7</v>
      </c>
      <c r="H371" s="1">
        <f t="shared" si="47"/>
        <v>70</v>
      </c>
      <c r="I371" s="1">
        <f t="shared" si="49"/>
        <v>2.7027027027027029E-3</v>
      </c>
      <c r="J371" s="1">
        <f t="shared" si="50"/>
        <v>2.6889981561155499E-3</v>
      </c>
      <c r="K371" s="1" t="b">
        <f t="shared" si="51"/>
        <v>0</v>
      </c>
    </row>
    <row r="372" spans="6:11" x14ac:dyDescent="0.35">
      <c r="F372" s="1">
        <f t="shared" si="48"/>
        <v>371</v>
      </c>
      <c r="G372" s="1">
        <f t="shared" si="46"/>
        <v>7</v>
      </c>
      <c r="H372" s="1">
        <f t="shared" si="47"/>
        <v>70</v>
      </c>
      <c r="I372" s="1">
        <f t="shared" si="49"/>
        <v>2.6954177897574125E-3</v>
      </c>
      <c r="J372" s="1">
        <f t="shared" si="50"/>
        <v>2.6889981561155499E-3</v>
      </c>
      <c r="K372" s="1" t="b">
        <f t="shared" si="51"/>
        <v>0</v>
      </c>
    </row>
    <row r="373" spans="6:11" x14ac:dyDescent="0.35">
      <c r="F373" s="1">
        <f t="shared" si="48"/>
        <v>372</v>
      </c>
      <c r="G373" s="1">
        <f t="shared" si="46"/>
        <v>7</v>
      </c>
      <c r="H373" s="1">
        <f t="shared" si="47"/>
        <v>70</v>
      </c>
      <c r="I373" s="1">
        <f t="shared" si="49"/>
        <v>2.6881720430107529E-3</v>
      </c>
      <c r="J373" s="1">
        <f t="shared" si="50"/>
        <v>2.6889981561155499E-3</v>
      </c>
      <c r="K373" s="1" t="b">
        <f t="shared" si="51"/>
        <v>1</v>
      </c>
    </row>
    <row r="374" spans="6:11" x14ac:dyDescent="0.35">
      <c r="F374" s="1">
        <f t="shared" si="48"/>
        <v>373</v>
      </c>
      <c r="G374" s="1">
        <f t="shared" si="46"/>
        <v>6</v>
      </c>
      <c r="H374" s="1">
        <f t="shared" si="47"/>
        <v>60</v>
      </c>
      <c r="I374" s="1">
        <f t="shared" si="49"/>
        <v>2.6809651474530832E-3</v>
      </c>
      <c r="J374" s="1">
        <f t="shared" si="50"/>
        <v>2.3048555623847574E-3</v>
      </c>
      <c r="K374" s="1" t="b">
        <f t="shared" si="51"/>
        <v>0</v>
      </c>
    </row>
    <row r="375" spans="6:11" x14ac:dyDescent="0.35">
      <c r="F375" s="1">
        <f t="shared" si="48"/>
        <v>374</v>
      </c>
      <c r="G375" s="1">
        <f t="shared" si="46"/>
        <v>6</v>
      </c>
      <c r="H375" s="1">
        <f t="shared" si="47"/>
        <v>60</v>
      </c>
      <c r="I375" s="1">
        <f t="shared" si="49"/>
        <v>2.6737967914438501E-3</v>
      </c>
      <c r="J375" s="1">
        <f t="shared" si="50"/>
        <v>2.3048555623847574E-3</v>
      </c>
      <c r="K375" s="1" t="b">
        <f t="shared" si="51"/>
        <v>0</v>
      </c>
    </row>
    <row r="376" spans="6:11" x14ac:dyDescent="0.35">
      <c r="F376" s="1">
        <f t="shared" si="48"/>
        <v>375</v>
      </c>
      <c r="G376" s="1">
        <f t="shared" si="46"/>
        <v>6</v>
      </c>
      <c r="H376" s="1">
        <f t="shared" si="47"/>
        <v>60</v>
      </c>
      <c r="I376" s="1">
        <f t="shared" si="49"/>
        <v>2.6666666666666666E-3</v>
      </c>
      <c r="J376" s="1">
        <f t="shared" si="50"/>
        <v>2.3048555623847574E-3</v>
      </c>
      <c r="K376" s="1" t="b">
        <f t="shared" si="51"/>
        <v>0</v>
      </c>
    </row>
    <row r="377" spans="6:11" x14ac:dyDescent="0.35">
      <c r="F377" s="1">
        <f t="shared" si="48"/>
        <v>376</v>
      </c>
      <c r="G377" s="1">
        <f t="shared" si="46"/>
        <v>6</v>
      </c>
      <c r="H377" s="1">
        <f t="shared" si="47"/>
        <v>60</v>
      </c>
      <c r="I377" s="1">
        <f t="shared" si="49"/>
        <v>2.6595744680851063E-3</v>
      </c>
      <c r="J377" s="1">
        <f t="shared" si="50"/>
        <v>2.3048555623847574E-3</v>
      </c>
      <c r="K377" s="1" t="b">
        <f t="shared" si="51"/>
        <v>0</v>
      </c>
    </row>
    <row r="378" spans="6:11" x14ac:dyDescent="0.35">
      <c r="F378" s="1">
        <f t="shared" si="48"/>
        <v>377</v>
      </c>
      <c r="G378" s="1">
        <f t="shared" si="46"/>
        <v>6</v>
      </c>
      <c r="H378" s="1">
        <f t="shared" si="47"/>
        <v>60</v>
      </c>
      <c r="I378" s="1">
        <f t="shared" si="49"/>
        <v>2.6525198938992041E-3</v>
      </c>
      <c r="J378" s="1">
        <f t="shared" si="50"/>
        <v>2.3048555623847574E-3</v>
      </c>
      <c r="K378" s="1" t="b">
        <f t="shared" si="51"/>
        <v>0</v>
      </c>
    </row>
    <row r="379" spans="6:11" x14ac:dyDescent="0.35">
      <c r="F379" s="1">
        <f t="shared" si="48"/>
        <v>378</v>
      </c>
      <c r="G379" s="1">
        <f t="shared" si="46"/>
        <v>6</v>
      </c>
      <c r="H379" s="1">
        <f t="shared" si="47"/>
        <v>60</v>
      </c>
      <c r="I379" s="1">
        <f t="shared" si="49"/>
        <v>2.6455026455026454E-3</v>
      </c>
      <c r="J379" s="1">
        <f t="shared" si="50"/>
        <v>2.3048555623847574E-3</v>
      </c>
      <c r="K379" s="1" t="b">
        <f t="shared" si="51"/>
        <v>0</v>
      </c>
    </row>
    <row r="380" spans="6:11" x14ac:dyDescent="0.35">
      <c r="F380" s="1">
        <f t="shared" si="48"/>
        <v>379</v>
      </c>
      <c r="G380" s="1">
        <f t="shared" si="46"/>
        <v>6</v>
      </c>
      <c r="H380" s="1">
        <f t="shared" si="47"/>
        <v>60</v>
      </c>
      <c r="I380" s="1">
        <f t="shared" si="49"/>
        <v>2.6385224274406332E-3</v>
      </c>
      <c r="J380" s="1">
        <f t="shared" si="50"/>
        <v>2.3048555623847574E-3</v>
      </c>
      <c r="K380" s="1" t="b">
        <f t="shared" si="51"/>
        <v>0</v>
      </c>
    </row>
    <row r="381" spans="6:11" x14ac:dyDescent="0.35">
      <c r="F381" s="1">
        <f t="shared" si="48"/>
        <v>380</v>
      </c>
      <c r="G381" s="1">
        <f t="shared" si="46"/>
        <v>6</v>
      </c>
      <c r="H381" s="1">
        <f t="shared" si="47"/>
        <v>60</v>
      </c>
      <c r="I381" s="1">
        <f t="shared" si="49"/>
        <v>2.631578947368421E-3</v>
      </c>
      <c r="J381" s="1">
        <f t="shared" si="50"/>
        <v>2.3048555623847574E-3</v>
      </c>
      <c r="K381" s="1" t="b">
        <f t="shared" si="51"/>
        <v>0</v>
      </c>
    </row>
    <row r="382" spans="6:11" x14ac:dyDescent="0.35">
      <c r="F382" s="1">
        <f t="shared" si="48"/>
        <v>381</v>
      </c>
      <c r="G382" s="1">
        <f t="shared" si="46"/>
        <v>6</v>
      </c>
      <c r="H382" s="1">
        <f t="shared" si="47"/>
        <v>60</v>
      </c>
      <c r="I382" s="1">
        <f t="shared" si="49"/>
        <v>2.6246719160104987E-3</v>
      </c>
      <c r="J382" s="1">
        <f t="shared" si="50"/>
        <v>2.3048555623847574E-3</v>
      </c>
      <c r="K382" s="1" t="b">
        <f t="shared" si="51"/>
        <v>0</v>
      </c>
    </row>
    <row r="383" spans="6:11" x14ac:dyDescent="0.35">
      <c r="F383" s="1">
        <f t="shared" si="48"/>
        <v>382</v>
      </c>
      <c r="G383" s="1">
        <f t="shared" si="46"/>
        <v>6</v>
      </c>
      <c r="H383" s="1">
        <f t="shared" si="47"/>
        <v>60</v>
      </c>
      <c r="I383" s="1">
        <f t="shared" si="49"/>
        <v>2.617801047120419E-3</v>
      </c>
      <c r="J383" s="1">
        <f t="shared" si="50"/>
        <v>2.3048555623847574E-3</v>
      </c>
      <c r="K383" s="1" t="b">
        <f t="shared" si="51"/>
        <v>0</v>
      </c>
    </row>
    <row r="384" spans="6:11" x14ac:dyDescent="0.35">
      <c r="F384" s="1">
        <f t="shared" si="48"/>
        <v>383</v>
      </c>
      <c r="G384" s="1">
        <f t="shared" si="46"/>
        <v>6</v>
      </c>
      <c r="H384" s="1">
        <f t="shared" si="47"/>
        <v>60</v>
      </c>
      <c r="I384" s="1">
        <f t="shared" si="49"/>
        <v>2.6109660574412533E-3</v>
      </c>
      <c r="J384" s="1">
        <f t="shared" si="50"/>
        <v>2.3048555623847574E-3</v>
      </c>
      <c r="K384" s="1" t="b">
        <f t="shared" si="51"/>
        <v>0</v>
      </c>
    </row>
    <row r="385" spans="6:11" x14ac:dyDescent="0.35">
      <c r="F385" s="1">
        <f t="shared" si="48"/>
        <v>384</v>
      </c>
      <c r="G385" s="1">
        <f t="shared" si="46"/>
        <v>6</v>
      </c>
      <c r="H385" s="1">
        <f t="shared" si="47"/>
        <v>60</v>
      </c>
      <c r="I385" s="1">
        <f t="shared" si="49"/>
        <v>2.6041666666666665E-3</v>
      </c>
      <c r="J385" s="1">
        <f t="shared" si="50"/>
        <v>2.3048555623847574E-3</v>
      </c>
      <c r="K385" s="1" t="b">
        <f t="shared" si="51"/>
        <v>0</v>
      </c>
    </row>
    <row r="386" spans="6:11" x14ac:dyDescent="0.35">
      <c r="F386" s="1">
        <f t="shared" si="48"/>
        <v>385</v>
      </c>
      <c r="G386" s="1">
        <f t="shared" si="46"/>
        <v>6</v>
      </c>
      <c r="H386" s="1">
        <f t="shared" si="47"/>
        <v>60</v>
      </c>
      <c r="I386" s="1">
        <f t="shared" si="49"/>
        <v>2.5974025974025974E-3</v>
      </c>
      <c r="J386" s="1">
        <f t="shared" si="50"/>
        <v>2.3048555623847574E-3</v>
      </c>
      <c r="K386" s="1" t="b">
        <f t="shared" si="51"/>
        <v>0</v>
      </c>
    </row>
    <row r="387" spans="6:11" x14ac:dyDescent="0.35">
      <c r="F387" s="1">
        <f t="shared" si="48"/>
        <v>386</v>
      </c>
      <c r="G387" s="1">
        <f t="shared" ref="G387:G419" si="52">_xlfn.FLOOR.MATH($B$3/F387,1)</f>
        <v>6</v>
      </c>
      <c r="H387" s="1">
        <f t="shared" ref="H387:H419" si="53">G387*$B$2</f>
        <v>60</v>
      </c>
      <c r="I387" s="1">
        <f t="shared" si="49"/>
        <v>2.5906735751295338E-3</v>
      </c>
      <c r="J387" s="1">
        <f t="shared" si="50"/>
        <v>2.3048555623847574E-3</v>
      </c>
      <c r="K387" s="1" t="b">
        <f t="shared" si="51"/>
        <v>0</v>
      </c>
    </row>
    <row r="388" spans="6:11" x14ac:dyDescent="0.35">
      <c r="F388" s="1">
        <f t="shared" si="48"/>
        <v>387</v>
      </c>
      <c r="G388" s="1">
        <f t="shared" si="52"/>
        <v>6</v>
      </c>
      <c r="H388" s="1">
        <f t="shared" si="53"/>
        <v>60</v>
      </c>
      <c r="I388" s="1">
        <f t="shared" si="49"/>
        <v>2.5839793281653748E-3</v>
      </c>
      <c r="J388" s="1">
        <f t="shared" si="50"/>
        <v>2.3048555623847574E-3</v>
      </c>
      <c r="K388" s="1" t="b">
        <f t="shared" si="51"/>
        <v>0</v>
      </c>
    </row>
    <row r="389" spans="6:11" x14ac:dyDescent="0.35">
      <c r="F389" s="1">
        <f t="shared" si="48"/>
        <v>388</v>
      </c>
      <c r="G389" s="1">
        <f t="shared" si="52"/>
        <v>6</v>
      </c>
      <c r="H389" s="1">
        <f t="shared" si="53"/>
        <v>60</v>
      </c>
      <c r="I389" s="1">
        <f t="shared" si="49"/>
        <v>2.5773195876288659E-3</v>
      </c>
      <c r="J389" s="1">
        <f t="shared" si="50"/>
        <v>2.3048555623847574E-3</v>
      </c>
      <c r="K389" s="1" t="b">
        <f t="shared" si="51"/>
        <v>0</v>
      </c>
    </row>
    <row r="390" spans="6:11" x14ac:dyDescent="0.35">
      <c r="F390" s="1">
        <f t="shared" si="48"/>
        <v>389</v>
      </c>
      <c r="G390" s="1">
        <f t="shared" si="52"/>
        <v>6</v>
      </c>
      <c r="H390" s="1">
        <f t="shared" si="53"/>
        <v>60</v>
      </c>
      <c r="I390" s="1">
        <f t="shared" si="49"/>
        <v>2.5706940874035988E-3</v>
      </c>
      <c r="J390" s="1">
        <f t="shared" si="50"/>
        <v>2.3048555623847574E-3</v>
      </c>
      <c r="K390" s="1" t="b">
        <f t="shared" si="51"/>
        <v>0</v>
      </c>
    </row>
    <row r="391" spans="6:11" x14ac:dyDescent="0.35">
      <c r="F391" s="1">
        <f t="shared" si="48"/>
        <v>390</v>
      </c>
      <c r="G391" s="1">
        <f t="shared" si="52"/>
        <v>6</v>
      </c>
      <c r="H391" s="1">
        <f t="shared" si="53"/>
        <v>60</v>
      </c>
      <c r="I391" s="1">
        <f t="shared" si="49"/>
        <v>2.5641025641025641E-3</v>
      </c>
      <c r="J391" s="1">
        <f t="shared" si="50"/>
        <v>2.3048555623847574E-3</v>
      </c>
      <c r="K391" s="1" t="b">
        <f t="shared" si="51"/>
        <v>0</v>
      </c>
    </row>
    <row r="392" spans="6:11" x14ac:dyDescent="0.35">
      <c r="F392" s="1">
        <f t="shared" si="48"/>
        <v>391</v>
      </c>
      <c r="G392" s="1">
        <f t="shared" si="52"/>
        <v>6</v>
      </c>
      <c r="H392" s="1">
        <f t="shared" si="53"/>
        <v>60</v>
      </c>
      <c r="I392" s="1">
        <f t="shared" si="49"/>
        <v>2.5575447570332483E-3</v>
      </c>
      <c r="J392" s="1">
        <f t="shared" si="50"/>
        <v>2.3048555623847574E-3</v>
      </c>
      <c r="K392" s="1" t="b">
        <f t="shared" si="51"/>
        <v>0</v>
      </c>
    </row>
    <row r="393" spans="6:11" x14ac:dyDescent="0.35">
      <c r="F393" s="1">
        <f t="shared" si="48"/>
        <v>392</v>
      </c>
      <c r="G393" s="1">
        <f t="shared" si="52"/>
        <v>6</v>
      </c>
      <c r="H393" s="1">
        <f t="shared" si="53"/>
        <v>60</v>
      </c>
      <c r="I393" s="1">
        <f t="shared" si="49"/>
        <v>2.5510204081632651E-3</v>
      </c>
      <c r="J393" s="1">
        <f t="shared" si="50"/>
        <v>2.3048555623847574E-3</v>
      </c>
      <c r="K393" s="1" t="b">
        <f t="shared" si="51"/>
        <v>0</v>
      </c>
    </row>
    <row r="394" spans="6:11" x14ac:dyDescent="0.35">
      <c r="F394" s="1">
        <f t="shared" si="48"/>
        <v>393</v>
      </c>
      <c r="G394" s="1">
        <f t="shared" si="52"/>
        <v>6</v>
      </c>
      <c r="H394" s="1">
        <f t="shared" si="53"/>
        <v>60</v>
      </c>
      <c r="I394" s="1">
        <f t="shared" si="49"/>
        <v>2.5445292620865142E-3</v>
      </c>
      <c r="J394" s="1">
        <f t="shared" si="50"/>
        <v>2.3048555623847574E-3</v>
      </c>
      <c r="K394" s="1" t="b">
        <f t="shared" si="51"/>
        <v>0</v>
      </c>
    </row>
    <row r="395" spans="6:11" x14ac:dyDescent="0.35">
      <c r="F395" s="1">
        <f t="shared" si="48"/>
        <v>394</v>
      </c>
      <c r="G395" s="1">
        <f t="shared" si="52"/>
        <v>6</v>
      </c>
      <c r="H395" s="1">
        <f t="shared" si="53"/>
        <v>60</v>
      </c>
      <c r="I395" s="1">
        <f t="shared" si="49"/>
        <v>2.5380710659898475E-3</v>
      </c>
      <c r="J395" s="1">
        <f t="shared" si="50"/>
        <v>2.3048555623847574E-3</v>
      </c>
      <c r="K395" s="1" t="b">
        <f t="shared" si="51"/>
        <v>0</v>
      </c>
    </row>
    <row r="396" spans="6:11" x14ac:dyDescent="0.35">
      <c r="F396" s="1">
        <f t="shared" ref="F396:F419" si="54">F395+$E$1</f>
        <v>395</v>
      </c>
      <c r="G396" s="1">
        <f t="shared" si="52"/>
        <v>6</v>
      </c>
      <c r="H396" s="1">
        <f t="shared" si="53"/>
        <v>60</v>
      </c>
      <c r="I396" s="1">
        <f t="shared" ref="I396:I419" si="55">1/F396</f>
        <v>2.5316455696202532E-3</v>
      </c>
      <c r="J396" s="1">
        <f t="shared" ref="J396:J419" si="56">H396/$B$1</f>
        <v>2.3048555623847574E-3</v>
      </c>
      <c r="K396" s="1" t="b">
        <f t="shared" ref="K396:K419" si="57">J396&gt;I396</f>
        <v>0</v>
      </c>
    </row>
    <row r="397" spans="6:11" x14ac:dyDescent="0.35">
      <c r="F397" s="1">
        <f t="shared" si="54"/>
        <v>396</v>
      </c>
      <c r="G397" s="1">
        <f t="shared" si="52"/>
        <v>6</v>
      </c>
      <c r="H397" s="1">
        <f t="shared" si="53"/>
        <v>60</v>
      </c>
      <c r="I397" s="1">
        <f t="shared" si="55"/>
        <v>2.5252525252525255E-3</v>
      </c>
      <c r="J397" s="1">
        <f t="shared" si="56"/>
        <v>2.3048555623847574E-3</v>
      </c>
      <c r="K397" s="1" t="b">
        <f t="shared" si="57"/>
        <v>0</v>
      </c>
    </row>
    <row r="398" spans="6:11" x14ac:dyDescent="0.35">
      <c r="F398" s="1">
        <f t="shared" si="54"/>
        <v>397</v>
      </c>
      <c r="G398" s="1">
        <f t="shared" si="52"/>
        <v>6</v>
      </c>
      <c r="H398" s="1">
        <f t="shared" si="53"/>
        <v>60</v>
      </c>
      <c r="I398" s="1">
        <f t="shared" si="55"/>
        <v>2.5188916876574307E-3</v>
      </c>
      <c r="J398" s="1">
        <f t="shared" si="56"/>
        <v>2.3048555623847574E-3</v>
      </c>
      <c r="K398" s="1" t="b">
        <f t="shared" si="57"/>
        <v>0</v>
      </c>
    </row>
    <row r="399" spans="6:11" x14ac:dyDescent="0.35">
      <c r="F399" s="1">
        <f t="shared" si="54"/>
        <v>398</v>
      </c>
      <c r="G399" s="1">
        <f t="shared" si="52"/>
        <v>6</v>
      </c>
      <c r="H399" s="1">
        <f t="shared" si="53"/>
        <v>60</v>
      </c>
      <c r="I399" s="1">
        <f t="shared" si="55"/>
        <v>2.5125628140703518E-3</v>
      </c>
      <c r="J399" s="1">
        <f t="shared" si="56"/>
        <v>2.3048555623847574E-3</v>
      </c>
      <c r="K399" s="1" t="b">
        <f t="shared" si="57"/>
        <v>0</v>
      </c>
    </row>
    <row r="400" spans="6:11" x14ac:dyDescent="0.35">
      <c r="F400" s="1">
        <f t="shared" si="54"/>
        <v>399</v>
      </c>
      <c r="G400" s="1">
        <f t="shared" si="52"/>
        <v>6</v>
      </c>
      <c r="H400" s="1">
        <f t="shared" si="53"/>
        <v>60</v>
      </c>
      <c r="I400" s="1">
        <f t="shared" si="55"/>
        <v>2.5062656641604009E-3</v>
      </c>
      <c r="J400" s="1">
        <f t="shared" si="56"/>
        <v>2.3048555623847574E-3</v>
      </c>
      <c r="K400" s="1" t="b">
        <f t="shared" si="57"/>
        <v>0</v>
      </c>
    </row>
    <row r="401" spans="6:11" x14ac:dyDescent="0.35">
      <c r="F401" s="1">
        <f t="shared" si="54"/>
        <v>400</v>
      </c>
      <c r="G401" s="1">
        <f t="shared" si="52"/>
        <v>6</v>
      </c>
      <c r="H401" s="1">
        <f t="shared" si="53"/>
        <v>60</v>
      </c>
      <c r="I401" s="1">
        <f t="shared" si="55"/>
        <v>2.5000000000000001E-3</v>
      </c>
      <c r="J401" s="1">
        <f t="shared" si="56"/>
        <v>2.3048555623847574E-3</v>
      </c>
      <c r="K401" s="1" t="b">
        <f t="shared" si="57"/>
        <v>0</v>
      </c>
    </row>
    <row r="402" spans="6:11" x14ac:dyDescent="0.35">
      <c r="F402" s="1">
        <f t="shared" si="54"/>
        <v>401</v>
      </c>
      <c r="G402" s="1">
        <f t="shared" si="52"/>
        <v>6</v>
      </c>
      <c r="H402" s="1">
        <f t="shared" si="53"/>
        <v>60</v>
      </c>
      <c r="I402" s="1">
        <f t="shared" si="55"/>
        <v>2.4937655860349127E-3</v>
      </c>
      <c r="J402" s="1">
        <f t="shared" si="56"/>
        <v>2.3048555623847574E-3</v>
      </c>
      <c r="K402" s="1" t="b">
        <f t="shared" si="57"/>
        <v>0</v>
      </c>
    </row>
    <row r="403" spans="6:11" x14ac:dyDescent="0.35">
      <c r="F403" s="1">
        <f t="shared" si="54"/>
        <v>402</v>
      </c>
      <c r="G403" s="1">
        <f t="shared" si="52"/>
        <v>6</v>
      </c>
      <c r="H403" s="1">
        <f t="shared" si="53"/>
        <v>60</v>
      </c>
      <c r="I403" s="1">
        <f t="shared" si="55"/>
        <v>2.4875621890547263E-3</v>
      </c>
      <c r="J403" s="1">
        <f t="shared" si="56"/>
        <v>2.3048555623847574E-3</v>
      </c>
      <c r="K403" s="1" t="b">
        <f t="shared" si="57"/>
        <v>0</v>
      </c>
    </row>
    <row r="404" spans="6:11" x14ac:dyDescent="0.35">
      <c r="F404" s="1">
        <f t="shared" si="54"/>
        <v>403</v>
      </c>
      <c r="G404" s="1">
        <f t="shared" si="52"/>
        <v>6</v>
      </c>
      <c r="H404" s="1">
        <f t="shared" si="53"/>
        <v>60</v>
      </c>
      <c r="I404" s="1">
        <f t="shared" si="55"/>
        <v>2.4813895781637717E-3</v>
      </c>
      <c r="J404" s="1">
        <f t="shared" si="56"/>
        <v>2.3048555623847574E-3</v>
      </c>
      <c r="K404" s="1" t="b">
        <f t="shared" si="57"/>
        <v>0</v>
      </c>
    </row>
    <row r="405" spans="6:11" x14ac:dyDescent="0.35">
      <c r="F405" s="1">
        <f t="shared" si="54"/>
        <v>404</v>
      </c>
      <c r="G405" s="1">
        <f t="shared" si="52"/>
        <v>6</v>
      </c>
      <c r="H405" s="1">
        <f t="shared" si="53"/>
        <v>60</v>
      </c>
      <c r="I405" s="1">
        <f t="shared" si="55"/>
        <v>2.4752475247524753E-3</v>
      </c>
      <c r="J405" s="1">
        <f t="shared" si="56"/>
        <v>2.3048555623847574E-3</v>
      </c>
      <c r="K405" s="1" t="b">
        <f t="shared" si="57"/>
        <v>0</v>
      </c>
    </row>
    <row r="406" spans="6:11" x14ac:dyDescent="0.35">
      <c r="F406" s="1">
        <f t="shared" si="54"/>
        <v>405</v>
      </c>
      <c r="G406" s="1">
        <f t="shared" si="52"/>
        <v>6</v>
      </c>
      <c r="H406" s="1">
        <f t="shared" si="53"/>
        <v>60</v>
      </c>
      <c r="I406" s="1">
        <f t="shared" si="55"/>
        <v>2.4691358024691358E-3</v>
      </c>
      <c r="J406" s="1">
        <f t="shared" si="56"/>
        <v>2.3048555623847574E-3</v>
      </c>
      <c r="K406" s="1" t="b">
        <f t="shared" si="57"/>
        <v>0</v>
      </c>
    </row>
    <row r="407" spans="6:11" x14ac:dyDescent="0.35">
      <c r="F407" s="1">
        <f t="shared" si="54"/>
        <v>406</v>
      </c>
      <c r="G407" s="1">
        <f t="shared" si="52"/>
        <v>6</v>
      </c>
      <c r="H407" s="1">
        <f t="shared" si="53"/>
        <v>60</v>
      </c>
      <c r="I407" s="1">
        <f t="shared" si="55"/>
        <v>2.4630541871921183E-3</v>
      </c>
      <c r="J407" s="1">
        <f t="shared" si="56"/>
        <v>2.3048555623847574E-3</v>
      </c>
      <c r="K407" s="1" t="b">
        <f t="shared" si="57"/>
        <v>0</v>
      </c>
    </row>
    <row r="408" spans="6:11" x14ac:dyDescent="0.35">
      <c r="F408" s="1">
        <f t="shared" si="54"/>
        <v>407</v>
      </c>
      <c r="G408" s="1">
        <f t="shared" si="52"/>
        <v>6</v>
      </c>
      <c r="H408" s="1">
        <f t="shared" si="53"/>
        <v>60</v>
      </c>
      <c r="I408" s="1">
        <f t="shared" si="55"/>
        <v>2.4570024570024569E-3</v>
      </c>
      <c r="J408" s="1">
        <f t="shared" si="56"/>
        <v>2.3048555623847574E-3</v>
      </c>
      <c r="K408" s="1" t="b">
        <f t="shared" si="57"/>
        <v>0</v>
      </c>
    </row>
    <row r="409" spans="6:11" x14ac:dyDescent="0.35">
      <c r="F409" s="1">
        <f t="shared" si="54"/>
        <v>408</v>
      </c>
      <c r="G409" s="1">
        <f t="shared" si="52"/>
        <v>6</v>
      </c>
      <c r="H409" s="1">
        <f t="shared" si="53"/>
        <v>60</v>
      </c>
      <c r="I409" s="1">
        <f t="shared" si="55"/>
        <v>2.4509803921568627E-3</v>
      </c>
      <c r="J409" s="1">
        <f t="shared" si="56"/>
        <v>2.3048555623847574E-3</v>
      </c>
      <c r="K409" s="1" t="b">
        <f t="shared" si="57"/>
        <v>0</v>
      </c>
    </row>
    <row r="410" spans="6:11" x14ac:dyDescent="0.35">
      <c r="F410" s="1">
        <f t="shared" si="54"/>
        <v>409</v>
      </c>
      <c r="G410" s="1">
        <f t="shared" si="52"/>
        <v>6</v>
      </c>
      <c r="H410" s="1">
        <f t="shared" si="53"/>
        <v>60</v>
      </c>
      <c r="I410" s="1">
        <f t="shared" si="55"/>
        <v>2.4449877750611247E-3</v>
      </c>
      <c r="J410" s="1">
        <f t="shared" si="56"/>
        <v>2.3048555623847574E-3</v>
      </c>
      <c r="K410" s="1" t="b">
        <f t="shared" si="57"/>
        <v>0</v>
      </c>
    </row>
    <row r="411" spans="6:11" x14ac:dyDescent="0.35">
      <c r="F411" s="1">
        <f t="shared" si="54"/>
        <v>410</v>
      </c>
      <c r="G411" s="1">
        <f t="shared" si="52"/>
        <v>6</v>
      </c>
      <c r="H411" s="1">
        <f t="shared" si="53"/>
        <v>60</v>
      </c>
      <c r="I411" s="1">
        <f t="shared" si="55"/>
        <v>2.4390243902439024E-3</v>
      </c>
      <c r="J411" s="1">
        <f t="shared" si="56"/>
        <v>2.3048555623847574E-3</v>
      </c>
      <c r="K411" s="1" t="b">
        <f t="shared" si="57"/>
        <v>0</v>
      </c>
    </row>
    <row r="412" spans="6:11" x14ac:dyDescent="0.35">
      <c r="F412" s="1">
        <f t="shared" si="54"/>
        <v>411</v>
      </c>
      <c r="G412" s="1">
        <f t="shared" si="52"/>
        <v>6</v>
      </c>
      <c r="H412" s="1">
        <f t="shared" si="53"/>
        <v>60</v>
      </c>
      <c r="I412" s="1">
        <f t="shared" si="55"/>
        <v>2.4330900243309003E-3</v>
      </c>
      <c r="J412" s="1">
        <f t="shared" si="56"/>
        <v>2.3048555623847574E-3</v>
      </c>
      <c r="K412" s="1" t="b">
        <f t="shared" si="57"/>
        <v>0</v>
      </c>
    </row>
    <row r="413" spans="6:11" x14ac:dyDescent="0.35">
      <c r="F413" s="1">
        <f t="shared" si="54"/>
        <v>412</v>
      </c>
      <c r="G413" s="1">
        <f t="shared" si="52"/>
        <v>6</v>
      </c>
      <c r="H413" s="1">
        <f t="shared" si="53"/>
        <v>60</v>
      </c>
      <c r="I413" s="1">
        <f t="shared" si="55"/>
        <v>2.4271844660194173E-3</v>
      </c>
      <c r="J413" s="1">
        <f t="shared" si="56"/>
        <v>2.3048555623847574E-3</v>
      </c>
      <c r="K413" s="1" t="b">
        <f t="shared" si="57"/>
        <v>0</v>
      </c>
    </row>
    <row r="414" spans="6:11" x14ac:dyDescent="0.35">
      <c r="F414" s="1">
        <f t="shared" si="54"/>
        <v>413</v>
      </c>
      <c r="G414" s="1">
        <f t="shared" si="52"/>
        <v>6</v>
      </c>
      <c r="H414" s="1">
        <f t="shared" si="53"/>
        <v>60</v>
      </c>
      <c r="I414" s="1">
        <f t="shared" si="55"/>
        <v>2.4213075060532689E-3</v>
      </c>
      <c r="J414" s="1">
        <f t="shared" si="56"/>
        <v>2.3048555623847574E-3</v>
      </c>
      <c r="K414" s="1" t="b">
        <f t="shared" si="57"/>
        <v>0</v>
      </c>
    </row>
    <row r="415" spans="6:11" x14ac:dyDescent="0.35">
      <c r="F415" s="1">
        <f t="shared" si="54"/>
        <v>414</v>
      </c>
      <c r="G415" s="1">
        <f t="shared" si="52"/>
        <v>6</v>
      </c>
      <c r="H415" s="1">
        <f t="shared" si="53"/>
        <v>60</v>
      </c>
      <c r="I415" s="1">
        <f t="shared" si="55"/>
        <v>2.4154589371980675E-3</v>
      </c>
      <c r="J415" s="1">
        <f t="shared" si="56"/>
        <v>2.3048555623847574E-3</v>
      </c>
      <c r="K415" s="1" t="b">
        <f t="shared" si="57"/>
        <v>0</v>
      </c>
    </row>
    <row r="416" spans="6:11" x14ac:dyDescent="0.35">
      <c r="F416" s="1">
        <f t="shared" si="54"/>
        <v>415</v>
      </c>
      <c r="G416" s="1">
        <f t="shared" si="52"/>
        <v>6</v>
      </c>
      <c r="H416" s="1">
        <f t="shared" si="53"/>
        <v>60</v>
      </c>
      <c r="I416" s="1">
        <f t="shared" si="55"/>
        <v>2.4096385542168677E-3</v>
      </c>
      <c r="J416" s="1">
        <f t="shared" si="56"/>
        <v>2.3048555623847574E-3</v>
      </c>
      <c r="K416" s="1" t="b">
        <f t="shared" si="57"/>
        <v>0</v>
      </c>
    </row>
    <row r="417" spans="6:11" x14ac:dyDescent="0.35">
      <c r="F417" s="1">
        <f t="shared" si="54"/>
        <v>416</v>
      </c>
      <c r="G417" s="1">
        <f t="shared" si="52"/>
        <v>6</v>
      </c>
      <c r="H417" s="1">
        <f t="shared" si="53"/>
        <v>60</v>
      </c>
      <c r="I417" s="1">
        <f t="shared" si="55"/>
        <v>2.403846153846154E-3</v>
      </c>
      <c r="J417" s="1">
        <f t="shared" si="56"/>
        <v>2.3048555623847574E-3</v>
      </c>
      <c r="K417" s="1" t="b">
        <f t="shared" si="57"/>
        <v>0</v>
      </c>
    </row>
    <row r="418" spans="6:11" x14ac:dyDescent="0.35">
      <c r="F418" s="1">
        <f t="shared" si="54"/>
        <v>417</v>
      </c>
      <c r="G418" s="1">
        <f t="shared" si="52"/>
        <v>6</v>
      </c>
      <c r="H418" s="1">
        <f t="shared" si="53"/>
        <v>60</v>
      </c>
      <c r="I418" s="1">
        <f t="shared" si="55"/>
        <v>2.3980815347721821E-3</v>
      </c>
      <c r="J418" s="1">
        <f t="shared" si="56"/>
        <v>2.3048555623847574E-3</v>
      </c>
      <c r="K418" s="1" t="b">
        <f t="shared" si="57"/>
        <v>0</v>
      </c>
    </row>
    <row r="419" spans="6:11" x14ac:dyDescent="0.35">
      <c r="F419" s="1">
        <f t="shared" si="54"/>
        <v>418</v>
      </c>
      <c r="G419" s="1">
        <f t="shared" si="52"/>
        <v>6</v>
      </c>
      <c r="H419" s="1">
        <f t="shared" si="53"/>
        <v>60</v>
      </c>
      <c r="I419" s="1">
        <f t="shared" si="55"/>
        <v>2.3923444976076554E-3</v>
      </c>
      <c r="J419" s="1">
        <f t="shared" si="56"/>
        <v>2.3048555623847574E-3</v>
      </c>
      <c r="K419" s="1" t="b">
        <f t="shared" si="57"/>
        <v>0</v>
      </c>
    </row>
  </sheetData>
  <autoFilter ref="F1:S5207" xr:uid="{F8CDC876-F5B1-47CF-AC19-65DF7F4A49B5}"/>
  <conditionalFormatting sqref="C6">
    <cfRule type="cellIs" dxfId="4" priority="5" operator="greaterThan">
      <formula>$C$4</formula>
    </cfRule>
  </conditionalFormatting>
  <conditionalFormatting sqref="C4">
    <cfRule type="cellIs" dxfId="3" priority="4" operator="greaterThan">
      <formula>$C$6</formula>
    </cfRule>
  </conditionalFormatting>
  <conditionalFormatting sqref="K1:K1048576">
    <cfRule type="cellIs" dxfId="2" priority="3" operator="equal">
      <formula>TRUE</formula>
    </cfRule>
  </conditionalFormatting>
  <conditionalFormatting sqref="S2:S304">
    <cfRule type="cellIs" dxfId="1" priority="2" operator="equal">
      <formula>TRUE</formula>
    </cfRule>
  </conditionalFormatting>
  <conditionalFormatting sqref="S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2024-04-03T18:28:57Z</dcterms:created>
  <dcterms:modified xsi:type="dcterms:W3CDTF">2024-04-03T21:26:23Z</dcterms:modified>
</cp:coreProperties>
</file>