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5440" windowHeight="15840" activeTab="1"/>
  </bookViews>
  <sheets>
    <sheet name="Status" sheetId="3" r:id="rId1"/>
    <sheet name="Meldingen" sheetId="2" r:id="rId2"/>
    <sheet name="Settings" sheetId="5" state="hidden" r:id="rId3"/>
  </sheets>
  <definedNames>
    <definedName name="_xlnm.Print_Titles" localSheetId="1">Meldingen!$A:$C,Meldingen!$1:$2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" i="3" l="1"/>
  <c r="D9" i="3"/>
  <c r="D10" i="3"/>
  <c r="D11" i="3"/>
  <c r="C8" i="3"/>
  <c r="C9" i="3"/>
  <c r="C10" i="3"/>
  <c r="C11" i="3"/>
  <c r="D3" i="3"/>
  <c r="D4" i="3"/>
  <c r="D5" i="3"/>
  <c r="C3" i="3"/>
  <c r="C4" i="3"/>
  <c r="C5" i="3"/>
</calcChain>
</file>

<file path=xl/comments1.xml><?xml version="1.0" encoding="utf-8"?>
<comments xmlns="http://schemas.openxmlformats.org/spreadsheetml/2006/main">
  <authors>
    <author>Menno</author>
  </authors>
  <commentList>
    <comment ref="B2" authorId="0">
      <text>
        <r>
          <rPr>
            <sz val="9"/>
            <color indexed="81"/>
            <rFont val="Tahoma"/>
            <family val="2"/>
          </rPr>
          <t>Volgnummer</t>
        </r>
      </text>
    </comment>
    <comment ref="E2" authorId="0">
      <text>
        <r>
          <rPr>
            <sz val="9"/>
            <color indexed="81"/>
            <rFont val="Tahoma"/>
            <family val="2"/>
          </rPr>
          <t>E-mailadres waarop de aanmelder kan worden benaderd.</t>
        </r>
      </text>
    </comment>
    <comment ref="F2" authorId="0">
      <text>
        <r>
          <rPr>
            <sz val="9"/>
            <color indexed="81"/>
            <rFont val="Tahoma"/>
            <family val="2"/>
          </rPr>
          <t>Incident betreft een bestaande functionaliteit.
Nieuwe functionaliteit moet worden ontwikkeld.</t>
        </r>
      </text>
    </comment>
    <comment ref="H2" authorId="0">
      <text>
        <r>
          <rPr>
            <sz val="9"/>
            <color indexed="81"/>
            <rFont val="Tahoma"/>
            <family val="2"/>
          </rPr>
          <t>Beschrijf kort en bondig:
- het incident, inclusief situatie en acties
- de werking van de nieuw te ontwikkelen functionaliteit</t>
        </r>
      </text>
    </comment>
    <comment ref="I2" authorId="0">
      <text>
        <r>
          <rPr>
            <sz val="9"/>
            <color indexed="81"/>
            <rFont val="Tahoma"/>
            <family val="2"/>
          </rPr>
          <t>Geef het belang aan van het oplossen van het incident of het ontwikkelen van de nieuwe functionaliteit.</t>
        </r>
      </text>
    </comment>
    <comment ref="J2" authorId="0">
      <text>
        <r>
          <rPr>
            <sz val="9"/>
            <color indexed="81"/>
            <rFont val="Tahoma"/>
            <family val="2"/>
          </rPr>
          <t>Geef aan of de melding nog openstaat, al is opgepakt of afgerond.</t>
        </r>
      </text>
    </comment>
    <comment ref="M2" authorId="0">
      <text>
        <r>
          <rPr>
            <sz val="9"/>
            <color indexed="81"/>
            <rFont val="Tahoma"/>
            <family val="2"/>
          </rPr>
          <t>Beschrijf wat er is aangepast om de fout te corrigeren.</t>
        </r>
      </text>
    </comment>
    <comment ref="N2" authorId="0">
      <text>
        <r>
          <rPr>
            <sz val="9"/>
            <color indexed="81"/>
            <rFont val="Tahoma"/>
            <family val="2"/>
          </rPr>
          <t>Geef aan in welke versie de oplossing wordt opgeleverd.</t>
        </r>
      </text>
    </comment>
    <comment ref="O2" authorId="0">
      <text>
        <r>
          <rPr>
            <sz val="9"/>
            <color indexed="81"/>
            <rFont val="Tahoma"/>
            <family val="2"/>
          </rPr>
          <t>Geef aan of er documentatie is aangepast.</t>
        </r>
      </text>
    </comment>
  </commentList>
</comments>
</file>

<file path=xl/sharedStrings.xml><?xml version="1.0" encoding="utf-8"?>
<sst xmlns="http://schemas.openxmlformats.org/spreadsheetml/2006/main" count="124" uniqueCount="57">
  <si>
    <t>Datum aanmelding</t>
  </si>
  <si>
    <t>E-mail</t>
  </si>
  <si>
    <t>Type melding</t>
  </si>
  <si>
    <r>
      <t xml:space="preserve">Naam functie
</t>
    </r>
    <r>
      <rPr>
        <sz val="11"/>
        <color theme="0" tint="-0.499984740745262"/>
        <rFont val="Calibri"/>
        <family val="2"/>
        <scheme val="minor"/>
      </rPr>
      <t>(indien van toepassing)</t>
    </r>
  </si>
  <si>
    <t>Beschrijving</t>
  </si>
  <si>
    <t>Prioriteit</t>
  </si>
  <si>
    <t>Status</t>
  </si>
  <si>
    <t>Naam programmeur</t>
  </si>
  <si>
    <t>Datum wijziging</t>
  </si>
  <si>
    <t>Oplossing</t>
  </si>
  <si>
    <t>STATUS</t>
  </si>
  <si>
    <t>INCIDENT</t>
  </si>
  <si>
    <t>FUNCTIONALITEIT</t>
  </si>
  <si>
    <t>Open</t>
  </si>
  <si>
    <t>In uitvoering</t>
  </si>
  <si>
    <t>Gesloten</t>
  </si>
  <si>
    <t>PRIORITEIT</t>
  </si>
  <si>
    <t>Laag</t>
  </si>
  <si>
    <t>Middel</t>
  </si>
  <si>
    <t>Hoog</t>
  </si>
  <si>
    <t>Kritisch</t>
  </si>
  <si>
    <t>Versie</t>
  </si>
  <si>
    <t>___</t>
  </si>
  <si>
    <t>Functionaliteit</t>
  </si>
  <si>
    <t>Incident</t>
  </si>
  <si>
    <t>A A N M E L D I N G</t>
  </si>
  <si>
    <t>A F H A N D E L I N G</t>
  </si>
  <si>
    <t>Documentatie aangepast Ja/Nee</t>
  </si>
  <si>
    <t>TicketNr.</t>
  </si>
  <si>
    <t>Nee</t>
  </si>
  <si>
    <t>Rene van Aerle</t>
  </si>
  <si>
    <t>rene.van.aerle@goedhart-its.com</t>
  </si>
  <si>
    <t>Plotter toevoegen</t>
  </si>
  <si>
    <t>De knop moet naar het rechter deel van het dashboard</t>
  </si>
  <si>
    <t>Kurt Peeters</t>
  </si>
  <si>
    <t>Knop verplaatsen</t>
  </si>
  <si>
    <t>1.0</t>
  </si>
  <si>
    <t>Knop doorsturen</t>
  </si>
  <si>
    <t>In plaats van een algemene scan knop automatisch scannen en on demand data opsturen</t>
  </si>
  <si>
    <t>Scans uitvoeren door middel van task planner en een knop toevoegen waarmee je data van de geselecteerde plotter opstuurtd</t>
  </si>
  <si>
    <t>Bij de keuze van het type plotter is HP te algemeen hierbij kun je beter HP designjet gebruiken</t>
  </si>
  <si>
    <t>"HP" veranderd in "HP designjet"</t>
  </si>
  <si>
    <t>Plottertype kiezen</t>
  </si>
  <si>
    <t>Lamp kleur</t>
  </si>
  <si>
    <t>De kleur van de lamp wanneer er gescanned word blijft op dit moment t zelfde. Het zal beter zijn als de kleur veranderd tijdens scannen</t>
  </si>
  <si>
    <t>De lamp word nu oranje tijdens een scan</t>
  </si>
  <si>
    <t>Account creëren</t>
  </si>
  <si>
    <t>Wanneer de server offline is en je vinkt data opsturen aan bij je registratie, dan crasht het programma</t>
  </si>
  <si>
    <t>Wanneer de server offline is krijg je voortaan een error message in je scherm</t>
  </si>
  <si>
    <t>Er word niet gechecked op emails</t>
  </si>
  <si>
    <t>Email checker ingevoerd</t>
  </si>
  <si>
    <t>Talen wijzigen</t>
  </si>
  <si>
    <t>Talen wijzigen doet niets</t>
  </si>
  <si>
    <t>Talen verwijdered totdat dit ingevoerd is</t>
  </si>
  <si>
    <t>Kolom1</t>
  </si>
  <si>
    <t>Formulieren hebben de verkeerde namen</t>
  </si>
  <si>
    <t>Formulieren de correcte naam gegeven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</si>
</sst>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sz val="10"/>
      <color theme="0"/>
      <name val="Arial"/>
      <family val="2"/>
    </font>
    <font>
      <b/>
      <sz val="16"/>
      <color theme="0"/>
      <name val="Arial"/>
      <family val="2"/>
    </font>
    <font>
      <sz val="11"/>
      <color theme="0" tint="-0.499984740745262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1"/>
      <color rgb="FF000000"/>
      <name val="Segoe UI"/>
      <family val="2"/>
    </font>
    <font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1"/>
        <bgColor indexed="64"/>
      </patternFill>
    </fill>
  </fills>
  <borders count="19">
    <border>
      <left/>
      <right/>
      <top/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 style="medium">
        <color theme="0"/>
      </left>
      <right/>
      <top style="medium">
        <color theme="1"/>
      </top>
      <bottom style="medium">
        <color theme="1"/>
      </bottom>
      <diagonal/>
    </border>
    <border>
      <left/>
      <right style="medium">
        <color theme="0"/>
      </right>
      <top style="medium">
        <color theme="1"/>
      </top>
      <bottom style="medium">
        <color theme="1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1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1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1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1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0" borderId="0"/>
    <xf numFmtId="0" fontId="12" fillId="0" borderId="0" applyNumberFormat="0" applyFill="0" applyBorder="0" applyAlignment="0" applyProtection="0"/>
  </cellStyleXfs>
  <cellXfs count="49">
    <xf numFmtId="0" fontId="0" fillId="0" borderId="0" xfId="0"/>
    <xf numFmtId="0" fontId="1" fillId="3" borderId="7" xfId="2" applyBorder="1" applyAlignment="1">
      <alignment horizontal="center" vertical="center" wrapText="1"/>
    </xf>
    <xf numFmtId="0" fontId="2" fillId="2" borderId="7" xfId="1" applyBorder="1" applyAlignment="1">
      <alignment horizontal="center" vertical="center" wrapText="1"/>
    </xf>
    <xf numFmtId="0" fontId="2" fillId="2" borderId="8" xfId="1" applyBorder="1" applyAlignment="1">
      <alignment horizontal="center" vertical="center" wrapText="1"/>
    </xf>
    <xf numFmtId="0" fontId="7" fillId="0" borderId="10" xfId="3" applyFont="1" applyBorder="1" applyAlignment="1" applyProtection="1">
      <alignment horizontal="center" vertical="top" wrapText="1"/>
      <protection locked="0"/>
    </xf>
    <xf numFmtId="14" fontId="7" fillId="0" borderId="10" xfId="3" applyNumberFormat="1" applyFont="1" applyBorder="1" applyAlignment="1" applyProtection="1">
      <alignment horizontal="center" vertical="top" wrapText="1"/>
      <protection locked="0"/>
    </xf>
    <xf numFmtId="0" fontId="7" fillId="0" borderId="10" xfId="3" applyFont="1" applyBorder="1" applyAlignment="1" applyProtection="1">
      <alignment horizontal="left" vertical="top" wrapText="1"/>
      <protection locked="0"/>
    </xf>
    <xf numFmtId="0" fontId="7" fillId="0" borderId="7" xfId="3" applyFont="1" applyBorder="1" applyAlignment="1" applyProtection="1">
      <alignment horizontal="center" vertical="top"/>
      <protection locked="0"/>
    </xf>
    <xf numFmtId="0" fontId="7" fillId="0" borderId="10" xfId="3" applyFont="1" applyBorder="1" applyAlignment="1" applyProtection="1">
      <alignment horizontal="center" vertical="top"/>
      <protection locked="0"/>
    </xf>
    <xf numFmtId="0" fontId="3" fillId="0" borderId="0" xfId="3"/>
    <xf numFmtId="0" fontId="3" fillId="0" borderId="13" xfId="3" applyBorder="1"/>
    <xf numFmtId="0" fontId="2" fillId="2" borderId="6" xfId="1" applyBorder="1"/>
    <xf numFmtId="0" fontId="2" fillId="2" borderId="7" xfId="1" applyBorder="1" applyAlignment="1">
      <alignment horizontal="center"/>
    </xf>
    <xf numFmtId="0" fontId="2" fillId="2" borderId="14" xfId="1" applyBorder="1" applyAlignment="1">
      <alignment horizontal="center"/>
    </xf>
    <xf numFmtId="0" fontId="8" fillId="0" borderId="9" xfId="3" applyFont="1" applyBorder="1"/>
    <xf numFmtId="0" fontId="3" fillId="0" borderId="10" xfId="3" applyBorder="1" applyAlignment="1">
      <alignment horizontal="center"/>
    </xf>
    <xf numFmtId="0" fontId="3" fillId="0" borderId="15" xfId="3" applyBorder="1" applyAlignment="1">
      <alignment horizontal="center"/>
    </xf>
    <xf numFmtId="0" fontId="8" fillId="0" borderId="12" xfId="3" applyFont="1" applyBorder="1"/>
    <xf numFmtId="0" fontId="8" fillId="0" borderId="13" xfId="3" applyFont="1" applyBorder="1"/>
    <xf numFmtId="0" fontId="10" fillId="0" borderId="0" xfId="3" applyFont="1"/>
    <xf numFmtId="0" fontId="9" fillId="0" borderId="0" xfId="3" applyFont="1"/>
    <xf numFmtId="0" fontId="4" fillId="4" borderId="0" xfId="3" applyFont="1" applyFill="1"/>
    <xf numFmtId="0" fontId="0" fillId="3" borderId="17" xfId="2" applyFont="1" applyBorder="1" applyAlignment="1">
      <alignment horizontal="center" vertical="center" wrapText="1"/>
    </xf>
    <xf numFmtId="0" fontId="7" fillId="0" borderId="16" xfId="3" applyFont="1" applyBorder="1" applyAlignment="1" applyProtection="1">
      <alignment horizontal="center" vertical="top" wrapText="1"/>
      <protection locked="0"/>
    </xf>
    <xf numFmtId="14" fontId="7" fillId="0" borderId="11" xfId="3" applyNumberFormat="1" applyFont="1" applyBorder="1" applyAlignment="1" applyProtection="1">
      <alignment horizontal="center" vertical="top" wrapText="1"/>
      <protection locked="0"/>
    </xf>
    <xf numFmtId="0" fontId="7" fillId="0" borderId="9" xfId="0" applyFont="1" applyBorder="1" applyAlignment="1" applyProtection="1">
      <alignment horizontal="center" vertical="top" wrapText="1"/>
      <protection locked="0"/>
    </xf>
    <xf numFmtId="0" fontId="7" fillId="0" borderId="10" xfId="0" applyFont="1" applyBorder="1" applyAlignment="1" applyProtection="1">
      <alignment horizontal="center" vertical="top" wrapText="1"/>
      <protection locked="0"/>
    </xf>
    <xf numFmtId="0" fontId="7" fillId="0" borderId="10" xfId="0" applyFont="1" applyBorder="1" applyAlignment="1" applyProtection="1">
      <alignment horizontal="left" vertical="top" wrapText="1"/>
      <protection locked="0"/>
    </xf>
    <xf numFmtId="0" fontId="7" fillId="0" borderId="10" xfId="0" applyFont="1" applyBorder="1" applyAlignment="1" applyProtection="1">
      <alignment horizontal="center" vertical="top"/>
      <protection locked="0"/>
    </xf>
    <xf numFmtId="0" fontId="7" fillId="0" borderId="10" xfId="0" applyNumberFormat="1" applyFont="1" applyBorder="1" applyAlignment="1" applyProtection="1">
      <alignment horizontal="center" vertical="top" wrapText="1"/>
      <protection locked="0"/>
    </xf>
    <xf numFmtId="14" fontId="7" fillId="0" borderId="10" xfId="0" applyNumberFormat="1" applyFont="1" applyBorder="1" applyAlignment="1" applyProtection="1">
      <alignment horizontal="center" vertical="top" wrapText="1"/>
      <protection locked="0"/>
    </xf>
    <xf numFmtId="0" fontId="7" fillId="0" borderId="10" xfId="3" applyFont="1" applyFill="1" applyBorder="1" applyAlignment="1" applyProtection="1">
      <alignment horizontal="center" vertical="top" wrapText="1"/>
      <protection locked="0"/>
    </xf>
    <xf numFmtId="0" fontId="7" fillId="0" borderId="12" xfId="0" applyFont="1" applyBorder="1" applyAlignment="1" applyProtection="1">
      <alignment horizontal="center" vertical="top" wrapText="1"/>
      <protection locked="0"/>
    </xf>
    <xf numFmtId="0" fontId="7" fillId="0" borderId="18" xfId="0" applyFont="1" applyBorder="1" applyAlignment="1" applyProtection="1">
      <alignment horizontal="center" vertical="top" wrapText="1"/>
      <protection locked="0"/>
    </xf>
    <xf numFmtId="0" fontId="7" fillId="0" borderId="18" xfId="0" applyFont="1" applyBorder="1" applyAlignment="1" applyProtection="1">
      <alignment horizontal="left" vertical="top" wrapText="1"/>
      <protection locked="0"/>
    </xf>
    <xf numFmtId="0" fontId="7" fillId="0" borderId="18" xfId="0" applyFont="1" applyBorder="1" applyAlignment="1" applyProtection="1">
      <alignment horizontal="center" vertical="top"/>
      <protection locked="0"/>
    </xf>
    <xf numFmtId="0" fontId="7" fillId="0" borderId="18" xfId="0" applyNumberFormat="1" applyFont="1" applyBorder="1" applyAlignment="1" applyProtection="1">
      <alignment horizontal="center" vertical="top" wrapText="1"/>
      <protection locked="0"/>
    </xf>
    <xf numFmtId="14" fontId="7" fillId="0" borderId="18" xfId="0" applyNumberFormat="1" applyFont="1" applyBorder="1" applyAlignment="1" applyProtection="1">
      <alignment horizontal="center" vertical="top" wrapText="1"/>
      <protection locked="0"/>
    </xf>
    <xf numFmtId="0" fontId="7" fillId="0" borderId="18" xfId="3" applyFont="1" applyFill="1" applyBorder="1" applyAlignment="1" applyProtection="1">
      <alignment horizontal="center" vertical="top" wrapText="1"/>
      <protection locked="0"/>
    </xf>
    <xf numFmtId="0" fontId="1" fillId="3" borderId="7" xfId="2" applyFont="1" applyBorder="1" applyAlignment="1">
      <alignment horizontal="center" vertical="center" wrapText="1"/>
    </xf>
    <xf numFmtId="0" fontId="2" fillId="2" borderId="7" xfId="1" applyFont="1" applyBorder="1" applyAlignment="1">
      <alignment horizontal="center" vertical="center" wrapText="1"/>
    </xf>
    <xf numFmtId="0" fontId="7" fillId="0" borderId="15" xfId="3" applyFont="1" applyBorder="1" applyAlignment="1" applyProtection="1">
      <alignment horizontal="center" vertical="top" wrapText="1"/>
      <protection locked="0"/>
    </xf>
    <xf numFmtId="0" fontId="5" fillId="4" borderId="1" xfId="3" applyFont="1" applyFill="1" applyBorder="1" applyAlignment="1">
      <alignment horizontal="center" vertical="center"/>
    </xf>
    <xf numFmtId="0" fontId="5" fillId="4" borderId="3" xfId="3" applyFont="1" applyFill="1" applyBorder="1" applyAlignment="1">
      <alignment horizontal="center" vertical="center"/>
    </xf>
    <xf numFmtId="0" fontId="5" fillId="4" borderId="5" xfId="3" applyFont="1" applyFill="1" applyBorder="1" applyAlignment="1">
      <alignment horizontal="center" vertical="center"/>
    </xf>
    <xf numFmtId="0" fontId="5" fillId="4" borderId="4" xfId="3" applyFont="1" applyFill="1" applyBorder="1" applyAlignment="1">
      <alignment horizontal="center" vertical="center" wrapText="1"/>
    </xf>
    <xf numFmtId="0" fontId="5" fillId="4" borderId="3" xfId="3" applyFont="1" applyFill="1" applyBorder="1" applyAlignment="1">
      <alignment horizontal="center" vertical="center" wrapText="1"/>
    </xf>
    <xf numFmtId="0" fontId="5" fillId="4" borderId="2" xfId="3" applyFont="1" applyFill="1" applyBorder="1" applyAlignment="1">
      <alignment horizontal="center" vertical="center" wrapText="1"/>
    </xf>
    <xf numFmtId="0" fontId="12" fillId="0" borderId="10" xfId="4" applyBorder="1" applyAlignment="1" applyProtection="1">
      <alignment horizontal="left" vertical="top" wrapText="1"/>
      <protection locked="0"/>
    </xf>
  </cellXfs>
  <cellStyles count="5">
    <cellStyle name="20% - Accent1" xfId="2" builtinId="30"/>
    <cellStyle name="Accent1" xfId="1" builtinId="29"/>
    <cellStyle name="Hyperlink" xfId="4" builtinId="8"/>
    <cellStyle name="Normal 2" xfId="3"/>
    <cellStyle name="Standaard" xfId="0" builtinId="0"/>
  </cellStyles>
  <dxfs count="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yyyy/mm/dd"/>
      <alignment horizontal="center" vertical="top"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top"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yyyy/mm/dd"/>
      <alignment horizontal="center" vertical="top"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top"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top"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top"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top" textRotation="0" wrapText="1" indent="0" justifyLastLine="0" shrinkToFit="0" readingOrder="0"/>
      <border diagonalUp="0" diagonalDown="0">
        <left/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  <protection locked="0" hidden="0"/>
    </dxf>
    <dxf>
      <border>
        <top style="thin">
          <color theme="0" tint="-0.499984740745262"/>
        </top>
      </border>
    </dxf>
    <dxf>
      <border diagonalUp="0" diagonalDown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vertical="top" textRotation="0" wrapText="1" indent="0" justifyLastLine="0" shrinkToFit="0" readingOrder="0"/>
      <protection locked="0" hidden="0"/>
    </dxf>
    <dxf>
      <border>
        <bottom style="thin">
          <color theme="0" tint="-0.499984740745262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/>
        <bottom/>
        <vertical style="thin">
          <color theme="0" tint="-0.499984740745262"/>
        </vertical>
        <horizontal style="thin">
          <color theme="0" tint="-0.499984740745262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theme="0" tint="-0.499984740745262"/>
        </left>
        <right/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>
        <left/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  <dxf>
      <border>
        <top style="thin">
          <color theme="0" tint="-0.499984740745262"/>
        </top>
      </border>
    </dxf>
    <dxf>
      <border diagonalUp="0" diagonalDown="0"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</border>
    </dxf>
    <dxf>
      <border>
        <bottom style="thin">
          <color theme="0" tint="-0.499984740745262"/>
        </bottom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/>
        <bottom/>
        <vertical style="thin">
          <color theme="0" tint="-0.499984740745262"/>
        </vertical>
        <horizontal style="thin">
          <color theme="0" tint="-0.499984740745262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theme="0" tint="-0.499984740745262"/>
        </left>
        <right/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>
        <left/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  <dxf>
      <border>
        <top style="thin">
          <color theme="0" tint="-0.499984740745262"/>
        </top>
      </border>
    </dxf>
    <dxf>
      <border diagonalUp="0" diagonalDown="0"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</border>
    </dxf>
    <dxf>
      <border>
        <bottom style="thin">
          <color theme="0" tint="-0.499984740745262"/>
        </bottom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/>
        <bottom/>
        <vertical style="thin">
          <color theme="0" tint="-0.499984740745262"/>
        </vertical>
        <horizontal style="thin">
          <color theme="0" tint="-0.499984740745262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ables/table1.xml><?xml version="1.0" encoding="utf-8"?>
<table xmlns="http://schemas.openxmlformats.org/spreadsheetml/2006/main" id="2" name="Table2" displayName="Table2" ref="B7:D11" totalsRowShown="0" headerRowDxfId="32" headerRowBorderDxfId="31" tableBorderDxfId="30" totalsRowBorderDxfId="29" headerRowCellStyle="Accent1">
  <autoFilter ref="B7:D11">
    <filterColumn colId="0" hiddenButton="1"/>
    <filterColumn colId="1" hiddenButton="1"/>
    <filterColumn colId="2" hiddenButton="1"/>
  </autoFilter>
  <tableColumns count="3">
    <tableColumn id="1" name="PRIORITEIT" dataDxfId="28"/>
    <tableColumn id="2" name="INCIDENT" dataDxfId="27">
      <calculatedColumnFormula>COUNTIFS(Meldingen!I:I,$B8,Meldingen!F:F,C$2)</calculatedColumnFormula>
    </tableColumn>
    <tableColumn id="3" name="FUNCTIONALITEIT" dataDxfId="26">
      <calculatedColumnFormula>COUNTIFS(Meldingen!I:I,$B8,Meldingen!F:F,D$2)</calculatedColumnFormula>
    </tableColumn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id="3" name="Table4" displayName="Table4" ref="B2:D5" totalsRowShown="0" headerRowDxfId="25" headerRowBorderDxfId="24" tableBorderDxfId="23" totalsRowBorderDxfId="22" headerRowCellStyle="Accent1">
  <autoFilter ref="B2:D5">
    <filterColumn colId="0" hiddenButton="1"/>
    <filterColumn colId="1" hiddenButton="1"/>
    <filterColumn colId="2" hiddenButton="1"/>
  </autoFilter>
  <tableColumns count="3">
    <tableColumn id="1" name="STATUS" dataDxfId="21"/>
    <tableColumn id="2" name="INCIDENT" dataDxfId="20">
      <calculatedColumnFormula>COUNTIFS(Meldingen!J:J,$B3,Meldingen!F:F,C$2)</calculatedColumnFormula>
    </tableColumn>
    <tableColumn id="3" name="FUNCTIONALITEIT" dataDxfId="19">
      <calculatedColumnFormula>COUNTIFS(Meldingen!J:J,$B3,Meldingen!F:F,D$2)</calculatedColumnFormula>
    </tableColumn>
  </tableColumns>
  <tableStyleInfo name="TableStyleMedium27" showFirstColumn="0" showLastColumn="0" showRowStripes="1" showColumnStripes="0"/>
</table>
</file>

<file path=xl/tables/table3.xml><?xml version="1.0" encoding="utf-8"?>
<table xmlns="http://schemas.openxmlformats.org/spreadsheetml/2006/main" id="1" name="Table3" displayName="Table3" ref="B2:O52" totalsRowShown="0" headerRowDxfId="18" dataDxfId="16" headerRowBorderDxfId="17" tableBorderDxfId="15" totalsRowBorderDxfId="14" headerRowCellStyle="Accent1">
  <autoFilter ref="B2:O52"/>
  <tableColumns count="14">
    <tableColumn id="1" name="TicketNr." dataDxfId="13"/>
    <tableColumn id="3" name="Datum aanmelding" dataDxfId="12"/>
    <tableColumn id="4" name="Kolom1" dataDxfId="11"/>
    <tableColumn id="5" name="E-mail" dataDxfId="10"/>
    <tableColumn id="6" name="Type melding" dataDxfId="9"/>
    <tableColumn id="7" name="Naam functie_x000a_(indien van toepassing)" dataDxfId="8"/>
    <tableColumn id="8" name="Beschrijving" dataDxfId="7"/>
    <tableColumn id="17" name="Prioriteit" dataDxfId="6"/>
    <tableColumn id="9" name="Status" dataDxfId="5"/>
    <tableColumn id="11" name="Naam programmeur" dataDxfId="4">
      <calculatedColumnFormula>K2</calculatedColumnFormula>
    </tableColumn>
    <tableColumn id="12" name="Datum wijziging" dataDxfId="3"/>
    <tableColumn id="13" name="Oplossing" dataDxfId="2" dataCellStyle="Normal 2"/>
    <tableColumn id="10" name="Versie" dataDxfId="1" dataCellStyle="Normal 2"/>
    <tableColumn id="2" name="Documentatie aangepast Ja/Nee" dataDxfId="0" dataCellStyle="Normal 2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rene.van.aerle@goedhart-its.com" TargetMode="External"/><Relationship Id="rId13" Type="http://schemas.openxmlformats.org/officeDocument/2006/relationships/table" Target="../tables/table3.xml"/><Relationship Id="rId3" Type="http://schemas.openxmlformats.org/officeDocument/2006/relationships/hyperlink" Target="mailto:rene.van.aerle@goedhart-its.com" TargetMode="External"/><Relationship Id="rId7" Type="http://schemas.openxmlformats.org/officeDocument/2006/relationships/hyperlink" Target="mailto:rene.van.aerle@goedhart-its.com" TargetMode="External"/><Relationship Id="rId12" Type="http://schemas.openxmlformats.org/officeDocument/2006/relationships/vmlDrawing" Target="../drawings/vmlDrawing3.vml"/><Relationship Id="rId2" Type="http://schemas.openxmlformats.org/officeDocument/2006/relationships/hyperlink" Target="mailto:rene.van.aerle@goedhart-its.com" TargetMode="External"/><Relationship Id="rId1" Type="http://schemas.openxmlformats.org/officeDocument/2006/relationships/hyperlink" Target="mailto:rene.van.aerle@goedhart-its.com" TargetMode="External"/><Relationship Id="rId6" Type="http://schemas.openxmlformats.org/officeDocument/2006/relationships/hyperlink" Target="mailto:rene.van.aerle@goedhart-its.com" TargetMode="External"/><Relationship Id="rId11" Type="http://schemas.openxmlformats.org/officeDocument/2006/relationships/vmlDrawing" Target="../drawings/vmlDrawing2.vml"/><Relationship Id="rId5" Type="http://schemas.openxmlformats.org/officeDocument/2006/relationships/hyperlink" Target="mailto:rene.van.aerle@goedhart-its.com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mailto:rene.van.aerle@goedhart-its.com" TargetMode="External"/><Relationship Id="rId9" Type="http://schemas.openxmlformats.org/officeDocument/2006/relationships/hyperlink" Target="mailto:rene.van.aerle@goedhart-its.com" TargetMode="External"/><Relationship Id="rId1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2"/>
  <sheetViews>
    <sheetView showGridLines="0" workbookViewId="0">
      <selection activeCell="C8" sqref="C8"/>
    </sheetView>
  </sheetViews>
  <sheetFormatPr defaultColWidth="0" defaultRowHeight="15.75" customHeight="1" zeroHeight="1" x14ac:dyDescent="0.25"/>
  <cols>
    <col min="1" max="1" width="3.28515625" customWidth="1"/>
    <col min="2" max="2" width="14.42578125" customWidth="1"/>
    <col min="3" max="4" width="17.42578125" customWidth="1"/>
    <col min="5" max="5" width="3.5703125" customWidth="1"/>
    <col min="6" max="16384" width="14.42578125" hidden="1"/>
  </cols>
  <sheetData>
    <row r="1" spans="2:4" ht="15.75" customHeight="1" x14ac:dyDescent="0.25"/>
    <row r="2" spans="2:4" ht="15.75" customHeight="1" x14ac:dyDescent="0.25">
      <c r="B2" s="11" t="s">
        <v>10</v>
      </c>
      <c r="C2" s="12" t="s">
        <v>11</v>
      </c>
      <c r="D2" s="13" t="s">
        <v>12</v>
      </c>
    </row>
    <row r="3" spans="2:4" ht="15.75" customHeight="1" x14ac:dyDescent="0.25">
      <c r="B3" s="14" t="s">
        <v>13</v>
      </c>
      <c r="C3" s="15">
        <f>COUNTIFS(Meldingen!J:J,$B3,Meldingen!F:F,C$2)</f>
        <v>0</v>
      </c>
      <c r="D3" s="16">
        <f>COUNTIFS(Meldingen!J:J,$B3,Meldingen!F:F,D$2)</f>
        <v>0</v>
      </c>
    </row>
    <row r="4" spans="2:4" ht="15.75" customHeight="1" x14ac:dyDescent="0.25">
      <c r="B4" s="14" t="s">
        <v>14</v>
      </c>
      <c r="C4" s="15">
        <f>COUNTIFS(Meldingen!J:J,$B4,Meldingen!F:F,C$2)</f>
        <v>0</v>
      </c>
      <c r="D4" s="16">
        <f>COUNTIFS(Meldingen!J:J,$B4,Meldingen!F:F,D$2)</f>
        <v>0</v>
      </c>
    </row>
    <row r="5" spans="2:4" ht="15.75" customHeight="1" x14ac:dyDescent="0.25">
      <c r="B5" s="17" t="s">
        <v>15</v>
      </c>
      <c r="C5" s="15">
        <f>COUNTIFS(Meldingen!J:J,$B5,Meldingen!F:F,C$2)</f>
        <v>4</v>
      </c>
      <c r="D5" s="16">
        <f>COUNTIFS(Meldingen!J:J,$B5,Meldingen!F:F,D$2)</f>
        <v>4</v>
      </c>
    </row>
    <row r="6" spans="2:4" ht="15.75" customHeight="1" x14ac:dyDescent="0.25">
      <c r="B6" s="18"/>
      <c r="C6" s="10"/>
      <c r="D6" s="10"/>
    </row>
    <row r="7" spans="2:4" ht="15.75" customHeight="1" x14ac:dyDescent="0.25">
      <c r="B7" s="11" t="s">
        <v>16</v>
      </c>
      <c r="C7" s="12" t="s">
        <v>11</v>
      </c>
      <c r="D7" s="13" t="s">
        <v>12</v>
      </c>
    </row>
    <row r="8" spans="2:4" ht="15.75" customHeight="1" x14ac:dyDescent="0.25">
      <c r="B8" s="14" t="s">
        <v>17</v>
      </c>
      <c r="C8" s="15">
        <f>COUNTIFS(Meldingen!I:I,$B8,Meldingen!F:F,C$2)</f>
        <v>2</v>
      </c>
      <c r="D8" s="16">
        <f>COUNTIFS(Meldingen!I:I,$B8,Meldingen!F:F,D$2)</f>
        <v>1</v>
      </c>
    </row>
    <row r="9" spans="2:4" ht="15.75" customHeight="1" x14ac:dyDescent="0.25">
      <c r="B9" s="14" t="s">
        <v>18</v>
      </c>
      <c r="C9" s="15">
        <f>COUNTIFS(Meldingen!I:I,$B9,Meldingen!F:F,C$2)</f>
        <v>1</v>
      </c>
      <c r="D9" s="16">
        <f>COUNTIFS(Meldingen!I:I,$B9,Meldingen!F:F,D$2)</f>
        <v>1</v>
      </c>
    </row>
    <row r="10" spans="2:4" ht="15.75" customHeight="1" x14ac:dyDescent="0.25">
      <c r="B10" s="14" t="s">
        <v>19</v>
      </c>
      <c r="C10" s="15">
        <f>COUNTIFS(Meldingen!I:I,$B10,Meldingen!F:F,C$2)</f>
        <v>0</v>
      </c>
      <c r="D10" s="16">
        <f>COUNTIFS(Meldingen!I:I,$B10,Meldingen!F:F,D$2)</f>
        <v>1</v>
      </c>
    </row>
    <row r="11" spans="2:4" ht="15.75" customHeight="1" x14ac:dyDescent="0.25">
      <c r="B11" s="17" t="s">
        <v>20</v>
      </c>
      <c r="C11" s="15">
        <f>COUNTIFS(Meldingen!I:I,$B11,Meldingen!F:F,C$2)</f>
        <v>1</v>
      </c>
      <c r="D11" s="16">
        <f>COUNTIFS(Meldingen!I:I,$B11,Meldingen!F:F,D$2)</f>
        <v>1</v>
      </c>
    </row>
    <row r="12" spans="2:4" ht="15.75" customHeight="1" x14ac:dyDescent="0.25"/>
  </sheetData>
  <sheetProtection selectLockedCells="1"/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&amp;R&amp;G</oddHeader>
    <oddFooter>&amp;L© Stichting Praktijkleren&amp;CTicketbeheer&amp;RAMO_AO16 PvB_P1 K1_1V1  &amp;P/&amp;N</oddFooter>
  </headerFooter>
  <legacyDrawingHF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O52"/>
  <sheetViews>
    <sheetView showGridLines="0" tabSelected="1" zoomScaleNormal="100" workbookViewId="0">
      <pane xSplit="4" ySplit="2" topLeftCell="E3" activePane="bottomRight" state="frozen"/>
      <selection activeCell="A13" sqref="A13:XFD1048576"/>
      <selection pane="topRight" activeCell="A13" sqref="A13:XFD1048576"/>
      <selection pane="bottomLeft" activeCell="A13" sqref="A13:XFD1048576"/>
      <selection pane="bottomRight" activeCell="G17" sqref="G17"/>
    </sheetView>
  </sheetViews>
  <sheetFormatPr defaultColWidth="0" defaultRowHeight="15" x14ac:dyDescent="0.25"/>
  <cols>
    <col min="1" max="1" width="1" customWidth="1"/>
    <col min="2" max="2" width="10.85546875" customWidth="1"/>
    <col min="3" max="3" width="14.5703125" customWidth="1"/>
    <col min="4" max="4" width="19.5703125" customWidth="1"/>
    <col min="5" max="5" width="26.42578125" customWidth="1"/>
    <col min="6" max="6" width="14.140625" customWidth="1"/>
    <col min="7" max="7" width="31.140625" customWidth="1"/>
    <col min="8" max="8" width="40.5703125" customWidth="1"/>
    <col min="9" max="9" width="14.42578125" customWidth="1"/>
    <col min="10" max="10" width="12" customWidth="1"/>
    <col min="11" max="11" width="18.28515625" customWidth="1"/>
    <col min="12" max="12" width="13" customWidth="1"/>
    <col min="13" max="13" width="23.140625" customWidth="1"/>
    <col min="14" max="14" width="15" customWidth="1"/>
    <col min="15" max="15" width="15.7109375" customWidth="1"/>
    <col min="16" max="16384" width="14.42578125" hidden="1"/>
  </cols>
  <sheetData>
    <row r="1" spans="2:15" ht="30.4" customHeight="1" thickBot="1" x14ac:dyDescent="0.3">
      <c r="B1" s="42" t="s">
        <v>25</v>
      </c>
      <c r="C1" s="43"/>
      <c r="D1" s="43"/>
      <c r="E1" s="43"/>
      <c r="F1" s="43"/>
      <c r="G1" s="43"/>
      <c r="H1" s="43"/>
      <c r="I1" s="44"/>
      <c r="J1" s="45" t="s">
        <v>26</v>
      </c>
      <c r="K1" s="46"/>
      <c r="L1" s="46"/>
      <c r="M1" s="46"/>
      <c r="N1" s="46"/>
      <c r="O1" s="47"/>
    </row>
    <row r="2" spans="2:15" ht="42.75" customHeight="1" x14ac:dyDescent="0.25">
      <c r="B2" s="22" t="s">
        <v>28</v>
      </c>
      <c r="C2" s="1" t="s">
        <v>0</v>
      </c>
      <c r="D2" s="1" t="s">
        <v>54</v>
      </c>
      <c r="E2" s="1" t="s">
        <v>1</v>
      </c>
      <c r="F2" s="39" t="s">
        <v>2</v>
      </c>
      <c r="G2" s="1" t="s">
        <v>3</v>
      </c>
      <c r="H2" s="1" t="s">
        <v>4</v>
      </c>
      <c r="I2" s="39" t="s">
        <v>5</v>
      </c>
      <c r="J2" s="40" t="s">
        <v>6</v>
      </c>
      <c r="K2" s="2" t="s">
        <v>7</v>
      </c>
      <c r="L2" s="2" t="s">
        <v>8</v>
      </c>
      <c r="M2" s="3" t="s">
        <v>9</v>
      </c>
      <c r="N2" s="3" t="s">
        <v>21</v>
      </c>
      <c r="O2" s="3" t="s">
        <v>27</v>
      </c>
    </row>
    <row r="3" spans="2:15" ht="15.75" customHeight="1" x14ac:dyDescent="0.25">
      <c r="B3" s="23">
        <v>1</v>
      </c>
      <c r="C3" s="5">
        <v>44335</v>
      </c>
      <c r="D3" s="6" t="s">
        <v>30</v>
      </c>
      <c r="E3" s="48" t="s">
        <v>31</v>
      </c>
      <c r="F3" s="7" t="s">
        <v>23</v>
      </c>
      <c r="G3" s="6" t="s">
        <v>32</v>
      </c>
      <c r="H3" s="6" t="s">
        <v>33</v>
      </c>
      <c r="I3" s="4" t="s">
        <v>17</v>
      </c>
      <c r="J3" s="4" t="s">
        <v>15</v>
      </c>
      <c r="K3" s="4" t="s">
        <v>34</v>
      </c>
      <c r="L3" s="5">
        <v>44335</v>
      </c>
      <c r="M3" s="4" t="s">
        <v>35</v>
      </c>
      <c r="N3" s="41" t="s">
        <v>36</v>
      </c>
      <c r="O3" s="24" t="s">
        <v>29</v>
      </c>
    </row>
    <row r="4" spans="2:15" ht="15.75" customHeight="1" x14ac:dyDescent="0.25">
      <c r="B4" s="23">
        <v>2</v>
      </c>
      <c r="C4" s="5">
        <v>44335</v>
      </c>
      <c r="D4" s="6" t="s">
        <v>30</v>
      </c>
      <c r="E4" s="48" t="s">
        <v>31</v>
      </c>
      <c r="F4" s="7" t="s">
        <v>23</v>
      </c>
      <c r="G4" s="6" t="s">
        <v>37</v>
      </c>
      <c r="H4" s="6" t="s">
        <v>38</v>
      </c>
      <c r="I4" s="4" t="s">
        <v>20</v>
      </c>
      <c r="J4" s="4" t="s">
        <v>15</v>
      </c>
      <c r="K4" s="4" t="s">
        <v>34</v>
      </c>
      <c r="L4" s="5">
        <v>44335</v>
      </c>
      <c r="M4" s="4" t="s">
        <v>39</v>
      </c>
      <c r="N4" s="41" t="s">
        <v>36</v>
      </c>
      <c r="O4" s="24" t="s">
        <v>29</v>
      </c>
    </row>
    <row r="5" spans="2:15" ht="15.75" customHeight="1" x14ac:dyDescent="0.25">
      <c r="B5" s="23">
        <v>3</v>
      </c>
      <c r="C5" s="5">
        <v>44335</v>
      </c>
      <c r="D5" s="6" t="s">
        <v>30</v>
      </c>
      <c r="E5" s="48" t="s">
        <v>31</v>
      </c>
      <c r="F5" s="7" t="s">
        <v>24</v>
      </c>
      <c r="G5" s="6" t="s">
        <v>42</v>
      </c>
      <c r="H5" s="6" t="s">
        <v>40</v>
      </c>
      <c r="I5" s="4" t="s">
        <v>17</v>
      </c>
      <c r="J5" s="4" t="s">
        <v>15</v>
      </c>
      <c r="K5" s="4" t="s">
        <v>34</v>
      </c>
      <c r="L5" s="5">
        <v>44335</v>
      </c>
      <c r="M5" s="4" t="s">
        <v>41</v>
      </c>
      <c r="N5" s="41" t="s">
        <v>36</v>
      </c>
      <c r="O5" s="24" t="s">
        <v>29</v>
      </c>
    </row>
    <row r="6" spans="2:15" ht="15.75" customHeight="1" x14ac:dyDescent="0.25">
      <c r="B6" s="23">
        <v>4</v>
      </c>
      <c r="C6" s="5">
        <v>44335</v>
      </c>
      <c r="D6" s="6" t="s">
        <v>30</v>
      </c>
      <c r="E6" s="48" t="s">
        <v>31</v>
      </c>
      <c r="F6" s="7" t="s">
        <v>23</v>
      </c>
      <c r="G6" s="6" t="s">
        <v>43</v>
      </c>
      <c r="H6" s="6" t="s">
        <v>44</v>
      </c>
      <c r="I6" s="4" t="s">
        <v>18</v>
      </c>
      <c r="J6" s="4" t="s">
        <v>15</v>
      </c>
      <c r="K6" s="4" t="s">
        <v>34</v>
      </c>
      <c r="L6" s="5">
        <v>44335</v>
      </c>
      <c r="M6" s="4" t="s">
        <v>45</v>
      </c>
      <c r="N6" s="41" t="s">
        <v>36</v>
      </c>
      <c r="O6" s="24" t="s">
        <v>29</v>
      </c>
    </row>
    <row r="7" spans="2:15" ht="15.75" customHeight="1" x14ac:dyDescent="0.25">
      <c r="B7" s="23">
        <v>5</v>
      </c>
      <c r="C7" s="5">
        <v>44335</v>
      </c>
      <c r="D7" s="6" t="s">
        <v>30</v>
      </c>
      <c r="E7" s="48" t="s">
        <v>31</v>
      </c>
      <c r="F7" s="7" t="s">
        <v>24</v>
      </c>
      <c r="G7" s="6" t="s">
        <v>46</v>
      </c>
      <c r="H7" s="6" t="s">
        <v>47</v>
      </c>
      <c r="I7" s="4" t="s">
        <v>20</v>
      </c>
      <c r="J7" s="4" t="s">
        <v>15</v>
      </c>
      <c r="K7" s="4" t="s">
        <v>34</v>
      </c>
      <c r="L7" s="5">
        <v>44335</v>
      </c>
      <c r="M7" s="4" t="s">
        <v>48</v>
      </c>
      <c r="N7" s="41" t="s">
        <v>36</v>
      </c>
      <c r="O7" s="24" t="s">
        <v>29</v>
      </c>
    </row>
    <row r="8" spans="2:15" ht="15.75" customHeight="1" x14ac:dyDescent="0.25">
      <c r="B8" s="23">
        <v>6</v>
      </c>
      <c r="C8" s="5">
        <v>44335</v>
      </c>
      <c r="D8" s="6" t="s">
        <v>30</v>
      </c>
      <c r="E8" s="48" t="s">
        <v>31</v>
      </c>
      <c r="F8" s="7" t="s">
        <v>24</v>
      </c>
      <c r="G8" s="6" t="s">
        <v>46</v>
      </c>
      <c r="H8" s="6" t="s">
        <v>49</v>
      </c>
      <c r="I8" s="4" t="s">
        <v>18</v>
      </c>
      <c r="J8" s="4" t="s">
        <v>15</v>
      </c>
      <c r="K8" s="4" t="s">
        <v>34</v>
      </c>
      <c r="L8" s="5">
        <v>44335</v>
      </c>
      <c r="M8" s="4" t="s">
        <v>50</v>
      </c>
      <c r="N8" s="41" t="s">
        <v>36</v>
      </c>
      <c r="O8" s="24" t="s">
        <v>29</v>
      </c>
    </row>
    <row r="9" spans="2:15" ht="15.75" customHeight="1" x14ac:dyDescent="0.25">
      <c r="B9" s="23">
        <v>7</v>
      </c>
      <c r="C9" s="5">
        <v>44335</v>
      </c>
      <c r="D9" s="6" t="s">
        <v>30</v>
      </c>
      <c r="E9" s="48" t="s">
        <v>31</v>
      </c>
      <c r="F9" s="7" t="s">
        <v>23</v>
      </c>
      <c r="G9" s="6" t="s">
        <v>51</v>
      </c>
      <c r="H9" s="6" t="s">
        <v>52</v>
      </c>
      <c r="I9" s="4" t="s">
        <v>19</v>
      </c>
      <c r="J9" s="4" t="s">
        <v>15</v>
      </c>
      <c r="K9" s="4" t="s">
        <v>34</v>
      </c>
      <c r="L9" s="5">
        <v>44335</v>
      </c>
      <c r="M9" s="4" t="s">
        <v>53</v>
      </c>
      <c r="N9" s="41" t="s">
        <v>36</v>
      </c>
      <c r="O9" s="24" t="s">
        <v>29</v>
      </c>
    </row>
    <row r="10" spans="2:15" ht="15.75" customHeight="1" x14ac:dyDescent="0.25">
      <c r="B10" s="23">
        <v>8</v>
      </c>
      <c r="C10" s="5">
        <v>44335</v>
      </c>
      <c r="D10" s="6" t="s">
        <v>30</v>
      </c>
      <c r="E10" s="48" t="s">
        <v>31</v>
      </c>
      <c r="F10" s="7" t="s">
        <v>24</v>
      </c>
      <c r="G10" s="6"/>
      <c r="H10" s="6" t="s">
        <v>55</v>
      </c>
      <c r="I10" s="4" t="s">
        <v>17</v>
      </c>
      <c r="J10" s="4" t="s">
        <v>15</v>
      </c>
      <c r="K10" s="4" t="s">
        <v>34</v>
      </c>
      <c r="L10" s="5">
        <v>44335</v>
      </c>
      <c r="M10" s="4" t="s">
        <v>56</v>
      </c>
      <c r="N10" s="41" t="s">
        <v>36</v>
      </c>
      <c r="O10" s="24" t="s">
        <v>29</v>
      </c>
    </row>
    <row r="11" spans="2:15" ht="15.75" hidden="1" customHeight="1" x14ac:dyDescent="0.25">
      <c r="B11" s="23">
        <v>9</v>
      </c>
      <c r="C11" s="5">
        <v>44335</v>
      </c>
      <c r="D11" s="6" t="s">
        <v>30</v>
      </c>
      <c r="E11" s="48" t="s">
        <v>31</v>
      </c>
      <c r="F11" s="7" t="s">
        <v>23</v>
      </c>
      <c r="G11" s="6"/>
      <c r="H11" s="6"/>
      <c r="I11" s="4"/>
      <c r="J11" s="4"/>
      <c r="K11" s="4" t="s">
        <v>34</v>
      </c>
      <c r="L11" s="5">
        <v>44335</v>
      </c>
      <c r="M11" s="4"/>
      <c r="N11" s="41"/>
      <c r="O11" s="24"/>
    </row>
    <row r="12" spans="2:15" ht="15.75" customHeight="1" x14ac:dyDescent="0.25">
      <c r="B12" s="23"/>
      <c r="C12" s="4"/>
      <c r="D12" s="6"/>
      <c r="E12" s="6"/>
      <c r="F12" s="8"/>
      <c r="G12" s="6"/>
      <c r="H12" s="6"/>
      <c r="I12" s="4"/>
      <c r="J12" s="4"/>
      <c r="K12" s="4"/>
      <c r="L12" s="5"/>
      <c r="M12" s="4"/>
      <c r="N12" s="41"/>
      <c r="O12" s="24"/>
    </row>
    <row r="13" spans="2:15" ht="15.75" customHeight="1" x14ac:dyDescent="0.25">
      <c r="B13" s="23"/>
      <c r="C13" s="4"/>
      <c r="D13" s="6"/>
      <c r="E13" s="6"/>
      <c r="F13" s="8"/>
      <c r="G13" s="6"/>
      <c r="H13" s="6"/>
      <c r="I13" s="4"/>
      <c r="J13" s="4"/>
      <c r="K13" s="4"/>
      <c r="L13" s="5"/>
      <c r="M13" s="4"/>
      <c r="N13" s="41"/>
      <c r="O13" s="24"/>
    </row>
    <row r="14" spans="2:15" ht="15.75" customHeight="1" x14ac:dyDescent="0.25">
      <c r="B14" s="23"/>
      <c r="C14" s="4"/>
      <c r="D14" s="6"/>
      <c r="E14" s="6"/>
      <c r="F14" s="8"/>
      <c r="G14" s="6"/>
      <c r="H14" s="6"/>
      <c r="I14" s="4"/>
      <c r="J14" s="4"/>
      <c r="K14" s="4"/>
      <c r="L14" s="5"/>
      <c r="M14" s="4"/>
      <c r="N14" s="41"/>
      <c r="O14" s="24"/>
    </row>
    <row r="15" spans="2:15" ht="15.75" customHeight="1" x14ac:dyDescent="0.25">
      <c r="B15" s="23"/>
      <c r="C15" s="4"/>
      <c r="D15" s="6"/>
      <c r="E15" s="6"/>
      <c r="F15" s="8"/>
      <c r="G15" s="6"/>
      <c r="H15" s="6"/>
      <c r="I15" s="4"/>
      <c r="J15" s="4"/>
      <c r="K15" s="4"/>
      <c r="L15" s="5"/>
      <c r="M15" s="4"/>
      <c r="N15" s="41"/>
      <c r="O15" s="24"/>
    </row>
    <row r="16" spans="2:15" ht="15.75" customHeight="1" x14ac:dyDescent="0.25">
      <c r="B16" s="23"/>
      <c r="C16" s="4"/>
      <c r="D16" s="6"/>
      <c r="E16" s="6"/>
      <c r="F16" s="8"/>
      <c r="G16" s="6"/>
      <c r="H16" s="6"/>
      <c r="I16" s="4"/>
      <c r="J16" s="4"/>
      <c r="K16" s="4"/>
      <c r="L16" s="5"/>
      <c r="M16" s="4"/>
      <c r="N16" s="41"/>
      <c r="O16" s="24"/>
    </row>
    <row r="17" spans="2:15" ht="15.75" customHeight="1" x14ac:dyDescent="0.25">
      <c r="B17" s="23"/>
      <c r="C17" s="4"/>
      <c r="D17" s="6"/>
      <c r="E17" s="6"/>
      <c r="F17" s="8"/>
      <c r="G17" s="6"/>
      <c r="H17" s="6"/>
      <c r="I17" s="4"/>
      <c r="J17" s="4"/>
      <c r="K17" s="4"/>
      <c r="L17" s="5"/>
      <c r="M17" s="4"/>
      <c r="N17" s="41"/>
      <c r="O17" s="24"/>
    </row>
    <row r="18" spans="2:15" ht="15.75" customHeight="1" x14ac:dyDescent="0.25">
      <c r="B18" s="23"/>
      <c r="C18" s="4"/>
      <c r="D18" s="6"/>
      <c r="E18" s="6"/>
      <c r="F18" s="8"/>
      <c r="G18" s="6"/>
      <c r="H18" s="6"/>
      <c r="I18" s="4"/>
      <c r="J18" s="4"/>
      <c r="K18" s="4"/>
      <c r="L18" s="5"/>
      <c r="M18" s="4"/>
      <c r="N18" s="41"/>
      <c r="O18" s="24"/>
    </row>
    <row r="19" spans="2:15" ht="15.75" customHeight="1" x14ac:dyDescent="0.25">
      <c r="B19" s="23"/>
      <c r="C19" s="4"/>
      <c r="D19" s="6"/>
      <c r="E19" s="6"/>
      <c r="F19" s="8"/>
      <c r="G19" s="6"/>
      <c r="H19" s="6"/>
      <c r="I19" s="4"/>
      <c r="J19" s="4"/>
      <c r="K19" s="4"/>
      <c r="L19" s="5"/>
      <c r="M19" s="4"/>
      <c r="N19" s="41"/>
      <c r="O19" s="24"/>
    </row>
    <row r="20" spans="2:15" ht="15.75" customHeight="1" x14ac:dyDescent="0.25">
      <c r="B20" s="23"/>
      <c r="C20" s="4"/>
      <c r="D20" s="6"/>
      <c r="E20" s="6"/>
      <c r="F20" s="8"/>
      <c r="G20" s="6"/>
      <c r="H20" s="6"/>
      <c r="I20" s="4"/>
      <c r="J20" s="4"/>
      <c r="K20" s="4"/>
      <c r="L20" s="5"/>
      <c r="M20" s="4"/>
      <c r="N20" s="41"/>
      <c r="O20" s="24"/>
    </row>
    <row r="21" spans="2:15" ht="15.75" customHeight="1" x14ac:dyDescent="0.25">
      <c r="B21" s="23"/>
      <c r="C21" s="4"/>
      <c r="D21" s="6"/>
      <c r="E21" s="6"/>
      <c r="F21" s="8"/>
      <c r="G21" s="6"/>
      <c r="H21" s="6"/>
      <c r="I21" s="4"/>
      <c r="J21" s="4"/>
      <c r="K21" s="4"/>
      <c r="L21" s="5"/>
      <c r="M21" s="4"/>
      <c r="N21" s="41"/>
      <c r="O21" s="24"/>
    </row>
    <row r="22" spans="2:15" ht="15.75" customHeight="1" x14ac:dyDescent="0.25">
      <c r="B22" s="23"/>
      <c r="C22" s="4"/>
      <c r="D22" s="6"/>
      <c r="E22" s="6"/>
      <c r="F22" s="8"/>
      <c r="G22" s="6"/>
      <c r="H22" s="6"/>
      <c r="I22" s="4"/>
      <c r="J22" s="4"/>
      <c r="K22" s="4"/>
      <c r="L22" s="5"/>
      <c r="M22" s="4"/>
      <c r="N22" s="41"/>
      <c r="O22" s="24"/>
    </row>
    <row r="23" spans="2:15" ht="15.75" customHeight="1" x14ac:dyDescent="0.25">
      <c r="B23" s="23"/>
      <c r="C23" s="4"/>
      <c r="D23" s="6"/>
      <c r="E23" s="6"/>
      <c r="F23" s="8"/>
      <c r="G23" s="6"/>
      <c r="H23" s="6"/>
      <c r="I23" s="4"/>
      <c r="J23" s="4"/>
      <c r="K23" s="4"/>
      <c r="L23" s="5"/>
      <c r="M23" s="4"/>
      <c r="N23" s="41"/>
      <c r="O23" s="24"/>
    </row>
    <row r="24" spans="2:15" ht="15.75" customHeight="1" x14ac:dyDescent="0.25">
      <c r="B24" s="23"/>
      <c r="C24" s="4"/>
      <c r="D24" s="6"/>
      <c r="E24" s="6"/>
      <c r="F24" s="8"/>
      <c r="G24" s="6"/>
      <c r="H24" s="6"/>
      <c r="I24" s="4"/>
      <c r="J24" s="4"/>
      <c r="K24" s="4"/>
      <c r="L24" s="5"/>
      <c r="M24" s="4"/>
      <c r="N24" s="41"/>
      <c r="O24" s="24"/>
    </row>
    <row r="25" spans="2:15" ht="15.75" customHeight="1" x14ac:dyDescent="0.25">
      <c r="B25" s="23"/>
      <c r="C25" s="4"/>
      <c r="D25" s="6"/>
      <c r="E25" s="6"/>
      <c r="F25" s="8"/>
      <c r="G25" s="6"/>
      <c r="H25" s="6"/>
      <c r="I25" s="4"/>
      <c r="J25" s="4"/>
      <c r="K25" s="4"/>
      <c r="L25" s="5"/>
      <c r="M25" s="4"/>
      <c r="N25" s="41"/>
      <c r="O25" s="24"/>
    </row>
    <row r="26" spans="2:15" ht="15.75" customHeight="1" x14ac:dyDescent="0.25">
      <c r="B26" s="23"/>
      <c r="C26" s="4"/>
      <c r="D26" s="6"/>
      <c r="E26" s="6"/>
      <c r="F26" s="8"/>
      <c r="G26" s="6"/>
      <c r="H26" s="6"/>
      <c r="I26" s="4"/>
      <c r="J26" s="4"/>
      <c r="K26" s="4"/>
      <c r="L26" s="5"/>
      <c r="M26" s="4"/>
      <c r="N26" s="41"/>
      <c r="O26" s="24"/>
    </row>
    <row r="27" spans="2:15" ht="15.75" customHeight="1" x14ac:dyDescent="0.25">
      <c r="B27" s="23"/>
      <c r="C27" s="4"/>
      <c r="D27" s="6"/>
      <c r="E27" s="6"/>
      <c r="F27" s="8"/>
      <c r="G27" s="6"/>
      <c r="H27" s="6"/>
      <c r="I27" s="4"/>
      <c r="J27" s="4"/>
      <c r="K27" s="4"/>
      <c r="L27" s="5"/>
      <c r="M27" s="4"/>
      <c r="N27" s="41"/>
      <c r="O27" s="24"/>
    </row>
    <row r="28" spans="2:15" ht="15.75" customHeight="1" x14ac:dyDescent="0.25">
      <c r="B28" s="23"/>
      <c r="C28" s="4"/>
      <c r="D28" s="6"/>
      <c r="E28" s="6"/>
      <c r="F28" s="8"/>
      <c r="G28" s="6"/>
      <c r="H28" s="6"/>
      <c r="I28" s="4"/>
      <c r="J28" s="4"/>
      <c r="K28" s="4"/>
      <c r="L28" s="5"/>
      <c r="M28" s="4"/>
      <c r="N28" s="41"/>
      <c r="O28" s="24"/>
    </row>
    <row r="29" spans="2:15" ht="15.75" customHeight="1" x14ac:dyDescent="0.25">
      <c r="B29" s="23"/>
      <c r="C29" s="4"/>
      <c r="D29" s="6"/>
      <c r="E29" s="6"/>
      <c r="F29" s="8"/>
      <c r="G29" s="6"/>
      <c r="H29" s="6"/>
      <c r="I29" s="4"/>
      <c r="J29" s="4"/>
      <c r="K29" s="4"/>
      <c r="L29" s="5"/>
      <c r="M29" s="4"/>
      <c r="N29" s="41"/>
      <c r="O29" s="24"/>
    </row>
    <row r="30" spans="2:15" ht="15.75" customHeight="1" x14ac:dyDescent="0.25">
      <c r="B30" s="23"/>
      <c r="C30" s="4"/>
      <c r="D30" s="6"/>
      <c r="E30" s="6"/>
      <c r="F30" s="8"/>
      <c r="G30" s="6"/>
      <c r="H30" s="6"/>
      <c r="I30" s="4"/>
      <c r="J30" s="4"/>
      <c r="K30" s="4"/>
      <c r="L30" s="5"/>
      <c r="M30" s="4"/>
      <c r="N30" s="41"/>
      <c r="O30" s="24"/>
    </row>
    <row r="31" spans="2:15" ht="15.75" customHeight="1" x14ac:dyDescent="0.25">
      <c r="B31" s="23"/>
      <c r="C31" s="4"/>
      <c r="D31" s="6"/>
      <c r="E31" s="6"/>
      <c r="F31" s="8"/>
      <c r="G31" s="6"/>
      <c r="H31" s="6"/>
      <c r="I31" s="4"/>
      <c r="J31" s="4"/>
      <c r="K31" s="4"/>
      <c r="L31" s="5"/>
      <c r="M31" s="4"/>
      <c r="N31" s="41"/>
      <c r="O31" s="24"/>
    </row>
    <row r="32" spans="2:15" ht="15.75" customHeight="1" x14ac:dyDescent="0.25">
      <c r="B32" s="23"/>
      <c r="C32" s="4"/>
      <c r="D32" s="6"/>
      <c r="E32" s="6"/>
      <c r="F32" s="8"/>
      <c r="G32" s="6"/>
      <c r="H32" s="6"/>
      <c r="I32" s="4"/>
      <c r="J32" s="4"/>
      <c r="K32" s="4"/>
      <c r="L32" s="5"/>
      <c r="M32" s="4"/>
      <c r="N32" s="41"/>
      <c r="O32" s="24"/>
    </row>
    <row r="33" spans="2:15" ht="15.75" customHeight="1" x14ac:dyDescent="0.25">
      <c r="B33" s="25"/>
      <c r="C33" s="26"/>
      <c r="D33" s="27"/>
      <c r="E33" s="27"/>
      <c r="F33" s="28"/>
      <c r="G33" s="27"/>
      <c r="H33" s="27"/>
      <c r="I33" s="26"/>
      <c r="J33" s="26"/>
      <c r="K33" s="29"/>
      <c r="L33" s="30"/>
      <c r="M33" s="31"/>
      <c r="N33" s="31"/>
      <c r="O33" s="24"/>
    </row>
    <row r="34" spans="2:15" ht="15.75" customHeight="1" x14ac:dyDescent="0.25">
      <c r="B34" s="25"/>
      <c r="C34" s="26"/>
      <c r="D34" s="27"/>
      <c r="E34" s="27"/>
      <c r="F34" s="28"/>
      <c r="G34" s="27"/>
      <c r="H34" s="27"/>
      <c r="I34" s="26"/>
      <c r="J34" s="26"/>
      <c r="K34" s="29"/>
      <c r="L34" s="30"/>
      <c r="M34" s="31"/>
      <c r="N34" s="31"/>
      <c r="O34" s="24"/>
    </row>
    <row r="35" spans="2:15" ht="15.75" customHeight="1" x14ac:dyDescent="0.25">
      <c r="B35" s="25"/>
      <c r="C35" s="26"/>
      <c r="D35" s="27"/>
      <c r="E35" s="27"/>
      <c r="F35" s="28"/>
      <c r="G35" s="27"/>
      <c r="H35" s="27"/>
      <c r="I35" s="26"/>
      <c r="J35" s="26"/>
      <c r="K35" s="29"/>
      <c r="L35" s="30"/>
      <c r="M35" s="31"/>
      <c r="N35" s="31"/>
      <c r="O35" s="24"/>
    </row>
    <row r="36" spans="2:15" x14ac:dyDescent="0.25">
      <c r="B36" s="25"/>
      <c r="C36" s="26"/>
      <c r="D36" s="27"/>
      <c r="E36" s="27"/>
      <c r="F36" s="28"/>
      <c r="G36" s="27"/>
      <c r="H36" s="27"/>
      <c r="I36" s="26"/>
      <c r="J36" s="26"/>
      <c r="K36" s="29"/>
      <c r="L36" s="30"/>
      <c r="M36" s="31"/>
      <c r="N36" s="31"/>
      <c r="O36" s="24"/>
    </row>
    <row r="37" spans="2:15" x14ac:dyDescent="0.25">
      <c r="B37" s="25"/>
      <c r="C37" s="26"/>
      <c r="D37" s="27"/>
      <c r="E37" s="27"/>
      <c r="F37" s="28"/>
      <c r="G37" s="27"/>
      <c r="H37" s="27"/>
      <c r="I37" s="26"/>
      <c r="J37" s="26"/>
      <c r="K37" s="29"/>
      <c r="L37" s="30"/>
      <c r="M37" s="31"/>
      <c r="N37" s="31"/>
      <c r="O37" s="24"/>
    </row>
    <row r="38" spans="2:15" x14ac:dyDescent="0.25">
      <c r="B38" s="25"/>
      <c r="C38" s="26"/>
      <c r="D38" s="27"/>
      <c r="E38" s="27"/>
      <c r="F38" s="28"/>
      <c r="G38" s="27"/>
      <c r="H38" s="27"/>
      <c r="I38" s="26"/>
      <c r="J38" s="26"/>
      <c r="K38" s="29"/>
      <c r="L38" s="30"/>
      <c r="M38" s="31"/>
      <c r="N38" s="31"/>
      <c r="O38" s="24"/>
    </row>
    <row r="39" spans="2:15" x14ac:dyDescent="0.25">
      <c r="B39" s="25"/>
      <c r="C39" s="26"/>
      <c r="D39" s="27"/>
      <c r="E39" s="27"/>
      <c r="F39" s="28"/>
      <c r="G39" s="27"/>
      <c r="H39" s="27"/>
      <c r="I39" s="26"/>
      <c r="J39" s="26"/>
      <c r="K39" s="29"/>
      <c r="L39" s="30"/>
      <c r="M39" s="31"/>
      <c r="N39" s="31"/>
      <c r="O39" s="24"/>
    </row>
    <row r="40" spans="2:15" x14ac:dyDescent="0.25">
      <c r="B40" s="25"/>
      <c r="C40" s="26"/>
      <c r="D40" s="27"/>
      <c r="E40" s="27"/>
      <c r="F40" s="28"/>
      <c r="G40" s="27"/>
      <c r="H40" s="27"/>
      <c r="I40" s="26"/>
      <c r="J40" s="26"/>
      <c r="K40" s="29"/>
      <c r="L40" s="30"/>
      <c r="M40" s="31"/>
      <c r="N40" s="31"/>
      <c r="O40" s="24"/>
    </row>
    <row r="41" spans="2:15" x14ac:dyDescent="0.25">
      <c r="B41" s="25"/>
      <c r="C41" s="26"/>
      <c r="D41" s="27"/>
      <c r="E41" s="27"/>
      <c r="F41" s="28"/>
      <c r="G41" s="27"/>
      <c r="H41" s="27"/>
      <c r="I41" s="26"/>
      <c r="J41" s="26"/>
      <c r="K41" s="29"/>
      <c r="L41" s="30"/>
      <c r="M41" s="31"/>
      <c r="N41" s="31"/>
      <c r="O41" s="24"/>
    </row>
    <row r="42" spans="2:15" x14ac:dyDescent="0.25">
      <c r="B42" s="25"/>
      <c r="C42" s="26"/>
      <c r="D42" s="27"/>
      <c r="E42" s="27"/>
      <c r="F42" s="28"/>
      <c r="G42" s="27"/>
      <c r="H42" s="27"/>
      <c r="I42" s="26"/>
      <c r="J42" s="26"/>
      <c r="K42" s="29"/>
      <c r="L42" s="30"/>
      <c r="M42" s="31"/>
      <c r="N42" s="31"/>
      <c r="O42" s="24"/>
    </row>
    <row r="43" spans="2:15" x14ac:dyDescent="0.25">
      <c r="B43" s="25"/>
      <c r="C43" s="26"/>
      <c r="D43" s="27"/>
      <c r="E43" s="27"/>
      <c r="F43" s="28"/>
      <c r="G43" s="27"/>
      <c r="H43" s="27"/>
      <c r="I43" s="26"/>
      <c r="J43" s="26"/>
      <c r="K43" s="29"/>
      <c r="L43" s="30"/>
      <c r="M43" s="31"/>
      <c r="N43" s="31"/>
      <c r="O43" s="24"/>
    </row>
    <row r="44" spans="2:15" x14ac:dyDescent="0.25">
      <c r="B44" s="25"/>
      <c r="C44" s="26"/>
      <c r="D44" s="27"/>
      <c r="E44" s="27"/>
      <c r="F44" s="28"/>
      <c r="G44" s="27"/>
      <c r="H44" s="27"/>
      <c r="I44" s="26"/>
      <c r="J44" s="26"/>
      <c r="K44" s="29"/>
      <c r="L44" s="30"/>
      <c r="M44" s="31"/>
      <c r="N44" s="31"/>
      <c r="O44" s="24"/>
    </row>
    <row r="45" spans="2:15" x14ac:dyDescent="0.25">
      <c r="B45" s="25"/>
      <c r="C45" s="26"/>
      <c r="D45" s="27"/>
      <c r="E45" s="27"/>
      <c r="F45" s="28"/>
      <c r="G45" s="27"/>
      <c r="H45" s="27"/>
      <c r="I45" s="26"/>
      <c r="J45" s="26"/>
      <c r="K45" s="29"/>
      <c r="L45" s="30"/>
      <c r="M45" s="31"/>
      <c r="N45" s="31"/>
      <c r="O45" s="24"/>
    </row>
    <row r="46" spans="2:15" x14ac:dyDescent="0.25">
      <c r="B46" s="25"/>
      <c r="C46" s="26"/>
      <c r="D46" s="27"/>
      <c r="E46" s="27"/>
      <c r="F46" s="28"/>
      <c r="G46" s="27"/>
      <c r="H46" s="27"/>
      <c r="I46" s="26"/>
      <c r="J46" s="26"/>
      <c r="K46" s="29"/>
      <c r="L46" s="30"/>
      <c r="M46" s="31"/>
      <c r="N46" s="31"/>
      <c r="O46" s="24"/>
    </row>
    <row r="47" spans="2:15" x14ac:dyDescent="0.25">
      <c r="B47" s="25"/>
      <c r="C47" s="26"/>
      <c r="D47" s="27"/>
      <c r="E47" s="27"/>
      <c r="F47" s="28"/>
      <c r="G47" s="27"/>
      <c r="H47" s="27"/>
      <c r="I47" s="26"/>
      <c r="J47" s="26"/>
      <c r="K47" s="29"/>
      <c r="L47" s="30"/>
      <c r="M47" s="31"/>
      <c r="N47" s="31"/>
      <c r="O47" s="24"/>
    </row>
    <row r="48" spans="2:15" x14ac:dyDescent="0.25">
      <c r="B48" s="25"/>
      <c r="C48" s="26"/>
      <c r="D48" s="27"/>
      <c r="E48" s="27"/>
      <c r="F48" s="28"/>
      <c r="G48" s="27"/>
      <c r="H48" s="27"/>
      <c r="I48" s="26"/>
      <c r="J48" s="26"/>
      <c r="K48" s="29"/>
      <c r="L48" s="30"/>
      <c r="M48" s="31"/>
      <c r="N48" s="31"/>
      <c r="O48" s="24"/>
    </row>
    <row r="49" spans="2:15" x14ac:dyDescent="0.25">
      <c r="B49" s="25"/>
      <c r="C49" s="26"/>
      <c r="D49" s="27"/>
      <c r="E49" s="27"/>
      <c r="F49" s="28"/>
      <c r="G49" s="27"/>
      <c r="H49" s="27"/>
      <c r="I49" s="26"/>
      <c r="J49" s="26"/>
      <c r="K49" s="29"/>
      <c r="L49" s="30"/>
      <c r="M49" s="31"/>
      <c r="N49" s="31"/>
      <c r="O49" s="24"/>
    </row>
    <row r="50" spans="2:15" x14ac:dyDescent="0.25">
      <c r="B50" s="25"/>
      <c r="C50" s="26"/>
      <c r="D50" s="27"/>
      <c r="E50" s="27"/>
      <c r="F50" s="28"/>
      <c r="G50" s="27"/>
      <c r="H50" s="27"/>
      <c r="I50" s="26"/>
      <c r="J50" s="26"/>
      <c r="K50" s="29"/>
      <c r="L50" s="30"/>
      <c r="M50" s="31"/>
      <c r="N50" s="31"/>
      <c r="O50" s="24"/>
    </row>
    <row r="51" spans="2:15" x14ac:dyDescent="0.25">
      <c r="B51" s="25"/>
      <c r="C51" s="26"/>
      <c r="D51" s="27"/>
      <c r="E51" s="27"/>
      <c r="F51" s="28"/>
      <c r="G51" s="27"/>
      <c r="H51" s="27"/>
      <c r="I51" s="26"/>
      <c r="J51" s="26"/>
      <c r="K51" s="29"/>
      <c r="L51" s="30"/>
      <c r="M51" s="31"/>
      <c r="N51" s="31"/>
      <c r="O51" s="24"/>
    </row>
    <row r="52" spans="2:15" x14ac:dyDescent="0.25">
      <c r="B52" s="32"/>
      <c r="C52" s="33"/>
      <c r="D52" s="34"/>
      <c r="E52" s="34"/>
      <c r="F52" s="35"/>
      <c r="G52" s="34"/>
      <c r="H52" s="34"/>
      <c r="I52" s="33"/>
      <c r="J52" s="33"/>
      <c r="K52" s="36"/>
      <c r="L52" s="37"/>
      <c r="M52" s="38"/>
      <c r="N52" s="38"/>
      <c r="O52" s="24"/>
    </row>
  </sheetData>
  <sheetProtection formatCells="0" formatColumns="0" formatRows="0" selectLockedCells="1" sort="0" autoFilter="0"/>
  <mergeCells count="2">
    <mergeCell ref="B1:I1"/>
    <mergeCell ref="J1:O1"/>
  </mergeCells>
  <dataValidations count="2">
    <dataValidation type="date" operator="greaterThanOrEqual" allowBlank="1" showInputMessage="1" showErrorMessage="1" promptTitle="Format" prompt="jjjj-mm-dd: 2019-04-01" sqref="L3:L52 C3:C52">
      <formula1>43556</formula1>
    </dataValidation>
    <dataValidation type="list" allowBlank="1" showInputMessage="1" showErrorMessage="1" sqref="O3:O52">
      <formula1>"Ja,Nee"</formula1>
    </dataValidation>
  </dataValidations>
  <hyperlinks>
    <hyperlink ref="E3" r:id="rId1"/>
    <hyperlink ref="E4" r:id="rId2"/>
    <hyperlink ref="E5" r:id="rId3"/>
    <hyperlink ref="E6" r:id="rId4"/>
    <hyperlink ref="E7" r:id="rId5"/>
    <hyperlink ref="E8" r:id="rId6"/>
    <hyperlink ref="E9" r:id="rId7"/>
    <hyperlink ref="E10" r:id="rId8"/>
    <hyperlink ref="E11" r:id="rId9"/>
  </hyperlinks>
  <pageMargins left="0.39370078740157483" right="0.39370078740157483" top="0.74803149606299213" bottom="0.74803149606299213" header="0.31496062992125984" footer="0.31496062992125984"/>
  <pageSetup paperSize="9" scale="83" fitToWidth="2" fitToHeight="2" orientation="landscape" r:id="rId10"/>
  <headerFooter>
    <oddHeader>&amp;R&amp;G</oddHeader>
    <oddFooter>&amp;L© Stichting Praktijkleren&amp;CTicketbeheer&amp;RAMO_AO16 PvB_P1 K1_1V1  &amp;P/&amp;N</oddFooter>
  </headerFooter>
  <legacyDrawing r:id="rId11"/>
  <legacyDrawingHF r:id="rId12"/>
  <tableParts count="1">
    <tablePart r:id="rId13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promptTitle="Tip" prompt="Kies een waarde uit de keuzelijst">
          <x14:formula1>
            <xm:f>Status!$B$3:$B$5</xm:f>
          </x14:formula1>
          <xm:sqref>J3:J52</xm:sqref>
        </x14:dataValidation>
        <x14:dataValidation type="list" allowBlank="1" showInputMessage="1" showErrorMessage="1" promptTitle=":-(" prompt="Keuzelijst defect_x000a__x000a_Vul in:_x000a_Incident of Functionaliteit">
          <x14:formula1>
            <xm:f>Settings!#REF!</xm:f>
          </x14:formula1>
          <xm:sqref>F28:F32</xm:sqref>
        </x14:dataValidation>
        <x14:dataValidation type="list" allowBlank="1" showInputMessage="1" showErrorMessage="1" promptTitle="Tip" prompt="Kies een waarde uit de keuzelijst">
          <x14:formula1>
            <xm:f>Status!$B$8:$B$11</xm:f>
          </x14:formula1>
          <xm:sqref>I3:I52</xm:sqref>
        </x14:dataValidation>
        <x14:dataValidation type="list" allowBlank="1" showInputMessage="1" showErrorMessage="1" promptTitle="Tip" prompt="Kies een waarde uit de keuzelijst">
          <x14:formula1>
            <xm:f>Settings!$A$2:$A$3</xm:f>
          </x14:formula1>
          <xm:sqref>F3:F27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499984740745262"/>
  </sheetPr>
  <dimension ref="A1:A4"/>
  <sheetViews>
    <sheetView workbookViewId="0">
      <selection activeCell="D34" sqref="D34"/>
    </sheetView>
  </sheetViews>
  <sheetFormatPr defaultColWidth="9.140625" defaultRowHeight="12.75" x14ac:dyDescent="0.2"/>
  <cols>
    <col min="1" max="1" width="18.42578125" style="9" customWidth="1"/>
    <col min="2" max="16384" width="9.140625" style="9"/>
  </cols>
  <sheetData>
    <row r="1" spans="1:1" x14ac:dyDescent="0.2">
      <c r="A1" s="21" t="s">
        <v>2</v>
      </c>
    </row>
    <row r="2" spans="1:1" x14ac:dyDescent="0.2">
      <c r="A2" s="20" t="s">
        <v>24</v>
      </c>
    </row>
    <row r="3" spans="1:1" x14ac:dyDescent="0.2">
      <c r="A3" s="20" t="s">
        <v>23</v>
      </c>
    </row>
    <row r="4" spans="1:1" ht="12.75" customHeight="1" x14ac:dyDescent="0.3">
      <c r="A4" s="19" t="s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5151218AB56640BDBA68249A073511" ma:contentTypeVersion="23" ma:contentTypeDescription="Een nieuw document maken." ma:contentTypeScope="" ma:versionID="a1da3f48426d5c2cead333d31125cb2a">
  <xsd:schema xmlns:xsd="http://www.w3.org/2001/XMLSchema" xmlns:xs="http://www.w3.org/2001/XMLSchema" xmlns:p="http://schemas.microsoft.com/office/2006/metadata/properties" xmlns:ns1="http://schemas.microsoft.com/sharepoint/v3" xmlns:ns2="b7e4e9fd-5e36-4299-889f-f6136aff670e" xmlns:ns3="fbafb59e-d651-4668-8e65-f7f85ceca18b" targetNamespace="http://schemas.microsoft.com/office/2006/metadata/properties" ma:root="true" ma:fieldsID="1529523bac735da72c0db022ce5932da" ns1:_="" ns2:_="" ns3:_="">
    <xsd:import namespace="http://schemas.microsoft.com/sharepoint/v3"/>
    <xsd:import namespace="b7e4e9fd-5e36-4299-889f-f6136aff670e"/>
    <xsd:import namespace="fbafb59e-d651-4668-8e65-f7f85ceca1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jeb5123c558143d5ab1e1526e87a8da0" minOccurs="0"/>
                <xsd:element ref="ns3:TaxCatchAll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Cohort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Eigenschappen van het geïntegreerd beleid voor naleving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tie van de gebruikersinterface van het geïntegreerd beleid voor naleving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e4e9fd-5e36-4299-889f-f6136aff67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jeb5123c558143d5ab1e1526e87a8da0" ma:index="11" nillable="true" ma:taxonomy="true" ma:internalName="jeb5123c558143d5ab1e1526e87a8da0" ma:taxonomyFieldName="Tags" ma:displayName="Tags" ma:readOnly="false" ma:default="" ma:fieldId="{3eb5123c-5581-43d5-ab1e-1526e87a8da0}" ma:sspId="1472ad14-77df-4692-a288-73e31adbe9e5" ma:termSetId="6db4baf6-b5e6-4fc1-ab02-cc90e26a91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Cohort" ma:index="23" nillable="true" ma:displayName="Cohort" ma:description="Bij welk cohort wordt dit bestand/map gebruikt?" ma:format="Dropdown" ma:internalName="Cohort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2017"/>
                    <xsd:enumeration value="2018"/>
                    <xsd:enumeration value="2019"/>
                    <xsd:enumeration value="2020"/>
                  </xsd:restriction>
                </xsd:simple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afb59e-d651-4668-8e65-f7f85ceca18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a1b2786e-c143-4668-84c7-2d17053e547e}" ma:internalName="TaxCatchAll" ma:showField="CatchAllData" ma:web="fbafb59e-d651-4668-8e65-f7f85ceca1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3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jeb5123c558143d5ab1e1526e87a8da0 xmlns="b7e4e9fd-5e36-4299-889f-f6136aff670e">
      <Terms xmlns="http://schemas.microsoft.com/office/infopath/2007/PartnerControls"/>
    </jeb5123c558143d5ab1e1526e87a8da0>
    <_ip_UnifiedCompliancePolicyUIAction xmlns="http://schemas.microsoft.com/sharepoint/v3" xsi:nil="true"/>
    <_ip_UnifiedCompliancePolicyProperties xmlns="http://schemas.microsoft.com/sharepoint/v3" xsi:nil="true"/>
    <Cohort xmlns="b7e4e9fd-5e36-4299-889f-f6136aff670e"/>
    <TaxCatchAll xmlns="fbafb59e-d651-4668-8e65-f7f85ceca18b"/>
  </documentManagement>
</p:properties>
</file>

<file path=customXml/itemProps1.xml><?xml version="1.0" encoding="utf-8"?>
<ds:datastoreItem xmlns:ds="http://schemas.openxmlformats.org/officeDocument/2006/customXml" ds:itemID="{9EFF7FEE-B93E-48C9-A0D4-D8125F4B73A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7B78D08-2DE1-415E-AFDA-9ABDB77254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7e4e9fd-5e36-4299-889f-f6136aff670e"/>
    <ds:schemaRef ds:uri="fbafb59e-d651-4668-8e65-f7f85ceca1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9E6B243-8C0D-4FCB-B510-9A3336D76290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fbafb59e-d651-4668-8e65-f7f85ceca18b"/>
    <ds:schemaRef ds:uri="b7e4e9fd-5e36-4299-889f-f6136aff670e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</vt:i4>
      </vt:variant>
    </vt:vector>
  </HeadingPairs>
  <TitlesOfParts>
    <vt:vector size="4" baseType="lpstr">
      <vt:lpstr>Status</vt:lpstr>
      <vt:lpstr>Meldingen</vt:lpstr>
      <vt:lpstr>Settings</vt:lpstr>
      <vt:lpstr>Meldingen!Afdruktitels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Irma Koerhuis</dc:creator>
  <cp:lastModifiedBy>RproBr</cp:lastModifiedBy>
  <cp:lastPrinted>2019-10-02T15:27:08Z</cp:lastPrinted>
  <dcterms:created xsi:type="dcterms:W3CDTF">2019-04-07T16:10:00Z</dcterms:created>
  <dcterms:modified xsi:type="dcterms:W3CDTF">2021-05-20T06:51:51Z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0x0101000C5151218AB56640BDBA68249A073511</vt:lpwstr>
  </property>
  <property fmtid="{D5CDD505-2E9C-101B-9397-08002B2CF9AE}" pid="3" name="Tags">
    <vt:lpwstr/>
  </property>
</Properties>
</file>