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atth\Downloads\ISA 401 Project\Datasets\"/>
    </mc:Choice>
  </mc:AlternateContent>
  <xr:revisionPtr revIDLastSave="0" documentId="13_ncr:1_{32266004-6C30-467E-B4D5-2C1C2CA3364E}" xr6:coauthVersionLast="47" xr6:coauthVersionMax="47" xr10:uidLastSave="{00000000-0000-0000-0000-000000000000}"/>
  <bookViews>
    <workbookView xWindow="-10440" yWindow="4356" windowWidth="17280" windowHeight="8964" activeTab="1" xr2:uid="{00000000-000D-0000-FFFF-FFFF00000000}"/>
  </bookViews>
  <sheets>
    <sheet name="IMDB Worst" sheetId="1" r:id="rId1"/>
    <sheet name="IMDB Best" sheetId="10" r:id="rId2"/>
    <sheet name="Rotten Tomatoes Worst" sheetId="4" r:id="rId3"/>
    <sheet name="Rotten Tomatoes Best" sheetId="5" r:id="rId4"/>
    <sheet name="Movie API" sheetId="6" r:id="rId5"/>
    <sheet name="IMDB Pivot" sheetId="3" r:id="rId6"/>
    <sheet name="Movies Pivot" sheetId="7" r:id="rId7"/>
    <sheet name="Wikipedia Data" sheetId="8" state="hidden" r:id="rId8"/>
    <sheet name="Combining" sheetId="9" r:id="rId9"/>
  </sheets>
  <definedNames>
    <definedName name="_xlnm._FilterDatabase" localSheetId="4" hidden="1">'Movie API'!$A$1:$N$1937</definedName>
  </definedNames>
  <calcPr calcId="191029"/>
  <pivotCaches>
    <pivotCache cacheId="5" r:id="rId10"/>
    <pivotCache cacheId="9"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bTFrEqEZDGKCzaootlE6CidieQg=="/>
    </ext>
  </extLst>
</workbook>
</file>

<file path=xl/calcChain.xml><?xml version="1.0" encoding="utf-8"?>
<calcChain xmlns="http://schemas.openxmlformats.org/spreadsheetml/2006/main">
  <c r="U101" i="1" l="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13" i="1"/>
  <c r="T13" i="1"/>
  <c r="S13" i="1"/>
  <c r="R13" i="1"/>
  <c r="Q13" i="1"/>
  <c r="P13" i="1"/>
  <c r="O13" i="1"/>
  <c r="N13" i="1"/>
  <c r="M13" i="1"/>
  <c r="L13" i="1"/>
  <c r="K13" i="1"/>
  <c r="J13" i="1"/>
  <c r="I13" i="1"/>
  <c r="H13" i="1"/>
  <c r="U12" i="1"/>
  <c r="T12" i="1"/>
  <c r="S12" i="1"/>
  <c r="R12" i="1"/>
  <c r="Q12" i="1"/>
  <c r="P12" i="1"/>
  <c r="O12" i="1"/>
  <c r="N12" i="1"/>
  <c r="M12" i="1"/>
  <c r="L12" i="1"/>
  <c r="K12" i="1"/>
  <c r="J12" i="1"/>
  <c r="I12" i="1"/>
  <c r="H12" i="1"/>
  <c r="U11" i="1"/>
  <c r="T11" i="1"/>
  <c r="S11" i="1"/>
  <c r="R11" i="1"/>
  <c r="Q11" i="1"/>
  <c r="P11" i="1"/>
  <c r="O11" i="1"/>
  <c r="N11" i="1"/>
  <c r="M11" i="1"/>
  <c r="L11" i="1"/>
  <c r="K11" i="1"/>
  <c r="J11" i="1"/>
  <c r="I11" i="1"/>
  <c r="H11" i="1"/>
  <c r="U10" i="1"/>
  <c r="T10" i="1"/>
  <c r="S10" i="1"/>
  <c r="R10" i="1"/>
  <c r="Q10" i="1"/>
  <c r="P10" i="1"/>
  <c r="O10" i="1"/>
  <c r="N10" i="1"/>
  <c r="M10" i="1"/>
  <c r="L10" i="1"/>
  <c r="K10" i="1"/>
  <c r="J10" i="1"/>
  <c r="I10" i="1"/>
  <c r="H10" i="1"/>
  <c r="U9" i="1"/>
  <c r="T9" i="1"/>
  <c r="S9" i="1"/>
  <c r="R9" i="1"/>
  <c r="Q9" i="1"/>
  <c r="P9" i="1"/>
  <c r="O9" i="1"/>
  <c r="N9" i="1"/>
  <c r="M9" i="1"/>
  <c r="L9" i="1"/>
  <c r="K9" i="1"/>
  <c r="J9" i="1"/>
  <c r="I9" i="1"/>
  <c r="H9" i="1"/>
  <c r="U8" i="1"/>
  <c r="T8" i="1"/>
  <c r="S8" i="1"/>
  <c r="R8" i="1"/>
  <c r="Q8" i="1"/>
  <c r="P8" i="1"/>
  <c r="O8" i="1"/>
  <c r="N8" i="1"/>
  <c r="M8" i="1"/>
  <c r="L8" i="1"/>
  <c r="K8" i="1"/>
  <c r="J8" i="1"/>
  <c r="I8" i="1"/>
  <c r="H8" i="1"/>
  <c r="U7" i="1"/>
  <c r="T7" i="1"/>
  <c r="S7" i="1"/>
  <c r="R7" i="1"/>
  <c r="Q7" i="1"/>
  <c r="P7" i="1"/>
  <c r="O7" i="1"/>
  <c r="N7" i="1"/>
  <c r="M7" i="1"/>
  <c r="L7" i="1"/>
  <c r="K7" i="1"/>
  <c r="J7" i="1"/>
  <c r="I7" i="1"/>
  <c r="H7" i="1"/>
  <c r="U6" i="1"/>
  <c r="X15" i="1" s="1"/>
  <c r="T6" i="1"/>
  <c r="S6" i="1"/>
  <c r="R6" i="1"/>
  <c r="Q6" i="1"/>
  <c r="P6" i="1"/>
  <c r="O6" i="1"/>
  <c r="N6" i="1"/>
  <c r="M6" i="1"/>
  <c r="X7" i="1" s="1"/>
  <c r="L6" i="1"/>
  <c r="K6" i="1"/>
  <c r="J6" i="1"/>
  <c r="I6" i="1"/>
  <c r="H6" i="1"/>
  <c r="U5" i="1"/>
  <c r="T5" i="1"/>
  <c r="S5" i="1"/>
  <c r="R5" i="1"/>
  <c r="Q5" i="1"/>
  <c r="P5" i="1"/>
  <c r="O5" i="1"/>
  <c r="N5" i="1"/>
  <c r="M5" i="1"/>
  <c r="L5" i="1"/>
  <c r="K5" i="1"/>
  <c r="J5" i="1"/>
  <c r="I5" i="1"/>
  <c r="H5" i="1"/>
  <c r="U4" i="1"/>
  <c r="T4" i="1"/>
  <c r="S4" i="1"/>
  <c r="R4" i="1"/>
  <c r="Q4" i="1"/>
  <c r="P4" i="1"/>
  <c r="O4" i="1"/>
  <c r="N4" i="1"/>
  <c r="M4" i="1"/>
  <c r="L4" i="1"/>
  <c r="X6" i="1" s="1"/>
  <c r="K4" i="1"/>
  <c r="J4" i="1"/>
  <c r="I4" i="1"/>
  <c r="H4" i="1"/>
  <c r="U3" i="1"/>
  <c r="T3" i="1"/>
  <c r="S3" i="1"/>
  <c r="R3" i="1"/>
  <c r="Q3" i="1"/>
  <c r="P3" i="1"/>
  <c r="O3" i="1"/>
  <c r="N3" i="1"/>
  <c r="X8" i="1" s="1"/>
  <c r="M3" i="1"/>
  <c r="L3" i="1"/>
  <c r="K3" i="1"/>
  <c r="J3" i="1"/>
  <c r="I3" i="1"/>
  <c r="H3" i="1"/>
  <c r="U2" i="1"/>
  <c r="T2" i="1"/>
  <c r="X14" i="1" s="1"/>
  <c r="S2" i="1"/>
  <c r="X13" i="1" s="1"/>
  <c r="R2" i="1"/>
  <c r="X12" i="1" s="1"/>
  <c r="Q2" i="1"/>
  <c r="X11" i="1" s="1"/>
  <c r="P2" i="1"/>
  <c r="X10" i="1" s="1"/>
  <c r="O2" i="1"/>
  <c r="X9" i="1" s="1"/>
  <c r="N2" i="1"/>
  <c r="M2" i="1"/>
  <c r="L2" i="1"/>
  <c r="K2" i="1"/>
  <c r="X5" i="1" s="1"/>
  <c r="J2" i="1"/>
  <c r="X4" i="1" s="1"/>
  <c r="I2" i="1"/>
  <c r="X3" i="1" s="1"/>
  <c r="H2" i="1"/>
  <c r="X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00000000-0006-0000-0000-000001000000}">
      <text>
        <r>
          <rPr>
            <sz val="11"/>
            <color rgb="FF000000"/>
            <rFont val="Calibri"/>
            <scheme val="minor"/>
          </rPr>
          <t>The work with splitting up genre and coming up with these totals are in the hidden columns, but I hide them because I felt like they maybe distracting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700-000001000000}">
      <text>
        <r>
          <rPr>
            <sz val="11"/>
            <color rgb="FF000000"/>
            <rFont val="Calibri"/>
            <scheme val="minor"/>
          </rPr>
          <t>Maybe for the columns with a range we should go with the lower ranges so we can simplify the data
======</t>
        </r>
      </text>
    </comment>
  </commentList>
</comments>
</file>

<file path=xl/sharedStrings.xml><?xml version="1.0" encoding="utf-8"?>
<sst xmlns="http://schemas.openxmlformats.org/spreadsheetml/2006/main" count="15491" uniqueCount="4541">
  <si>
    <t>Title</t>
  </si>
  <si>
    <t>Year</t>
  </si>
  <si>
    <t>Duration (min)</t>
  </si>
  <si>
    <t>Rating</t>
  </si>
  <si>
    <t>Genre 1</t>
  </si>
  <si>
    <t>Genre 2</t>
  </si>
  <si>
    <t>Genre 3</t>
  </si>
  <si>
    <t>Action</t>
  </si>
  <si>
    <t>Crime</t>
  </si>
  <si>
    <t>Drama</t>
  </si>
  <si>
    <t>Thriller</t>
  </si>
  <si>
    <t>Comedy</t>
  </si>
  <si>
    <t>Horror</t>
  </si>
  <si>
    <t>Sci-Fi</t>
  </si>
  <si>
    <t>Sport</t>
  </si>
  <si>
    <t>Mystery</t>
  </si>
  <si>
    <t>Adventure</t>
  </si>
  <si>
    <t>Romance</t>
  </si>
  <si>
    <t>Fantasy</t>
  </si>
  <si>
    <t>Family</t>
  </si>
  <si>
    <t>Animation</t>
  </si>
  <si>
    <t>Note from Ri'ann</t>
  </si>
  <si>
    <t>Genre</t>
  </si>
  <si>
    <t>Genre Totals</t>
  </si>
  <si>
    <t>The Cost of Deception</t>
  </si>
  <si>
    <t>2021</t>
  </si>
  <si>
    <t>1.5</t>
  </si>
  <si>
    <t>Smolensk</t>
  </si>
  <si>
    <t>2016</t>
  </si>
  <si>
    <t>1.2</t>
  </si>
  <si>
    <t>Laxmii</t>
  </si>
  <si>
    <t>2020</t>
  </si>
  <si>
    <t>2.6</t>
  </si>
  <si>
    <t>Turks in Space</t>
  </si>
  <si>
    <t>2006</t>
  </si>
  <si>
    <t>Daniel the Wizard</t>
  </si>
  <si>
    <t>2004</t>
  </si>
  <si>
    <t>Gunday</t>
  </si>
  <si>
    <t>2014</t>
  </si>
  <si>
    <t>Musical</t>
  </si>
  <si>
    <t>Baaghi 3</t>
  </si>
  <si>
    <t>2.1</t>
  </si>
  <si>
    <t>Tees Maar Khan</t>
  </si>
  <si>
    <t>2010</t>
  </si>
  <si>
    <t>Student of the Year 2</t>
  </si>
  <si>
    <t>2019</t>
  </si>
  <si>
    <t>2.2</t>
  </si>
  <si>
    <t>Enes Batur</t>
  </si>
  <si>
    <t>2018</t>
  </si>
  <si>
    <t>2.0</t>
  </si>
  <si>
    <t>Hobgoblins</t>
  </si>
  <si>
    <t>1988</t>
  </si>
  <si>
    <t>Who's Your Caddy?</t>
  </si>
  <si>
    <t>2007</t>
  </si>
  <si>
    <t>Pledge This!</t>
  </si>
  <si>
    <t>1.6</t>
  </si>
  <si>
    <t>Ballistic: Ecks vs. Sever</t>
  </si>
  <si>
    <t>2002</t>
  </si>
  <si>
    <t>3.6</t>
  </si>
  <si>
    <t>2001: A Space Travesty</t>
  </si>
  <si>
    <t>2000</t>
  </si>
  <si>
    <t>3.4</t>
  </si>
  <si>
    <t>Race 3</t>
  </si>
  <si>
    <t>1.9</t>
  </si>
  <si>
    <t>3 Ninjas: High Noon at Mega Mountain</t>
  </si>
  <si>
    <t>1998</t>
  </si>
  <si>
    <t>2.9</t>
  </si>
  <si>
    <t>Dragon Wars: D-War</t>
  </si>
  <si>
    <t>3.5</t>
  </si>
  <si>
    <t>Feardotcom</t>
  </si>
  <si>
    <t>Glitter</t>
  </si>
  <si>
    <t>2001</t>
  </si>
  <si>
    <t>2.4</t>
  </si>
  <si>
    <t>Music</t>
  </si>
  <si>
    <t>Superbabies: Baby Geniuses 2</t>
  </si>
  <si>
    <t>Steel</t>
  </si>
  <si>
    <t>1997</t>
  </si>
  <si>
    <t>Far Cry</t>
  </si>
  <si>
    <t>2008</t>
  </si>
  <si>
    <t>3.2</t>
  </si>
  <si>
    <t>Santa Claus Conquers the Martians</t>
  </si>
  <si>
    <t>1964</t>
  </si>
  <si>
    <t>From Justin to Kelly</t>
  </si>
  <si>
    <t>2003</t>
  </si>
  <si>
    <t>Hercules in New York</t>
  </si>
  <si>
    <t>1970</t>
  </si>
  <si>
    <t>3.3</t>
  </si>
  <si>
    <t>Bucky Larson: Born to Be a Star</t>
  </si>
  <si>
    <t>2011</t>
  </si>
  <si>
    <t>Daddy Day Camp</t>
  </si>
  <si>
    <t>Rollerball</t>
  </si>
  <si>
    <t>3.1</t>
  </si>
  <si>
    <t>Alone in the Dark</t>
  </si>
  <si>
    <t>2005</t>
  </si>
  <si>
    <t>Manos: The Hands of Fate</t>
  </si>
  <si>
    <t>1966</t>
  </si>
  <si>
    <t>Foodfight!</t>
  </si>
  <si>
    <t>2012</t>
  </si>
  <si>
    <t>1.3</t>
  </si>
  <si>
    <t>Going Overboard</t>
  </si>
  <si>
    <t>1989</t>
  </si>
  <si>
    <t>1.8</t>
  </si>
  <si>
    <t>Street Fighter: The Legend of Chun-Li</t>
  </si>
  <si>
    <t>2009</t>
  </si>
  <si>
    <t>3.7</t>
  </si>
  <si>
    <t>The Open House</t>
  </si>
  <si>
    <t>Date Movie</t>
  </si>
  <si>
    <t>2.8</t>
  </si>
  <si>
    <t>The Love Guru</t>
  </si>
  <si>
    <t>3.8</t>
  </si>
  <si>
    <t>Kirk Cameron's Saving Christmas</t>
  </si>
  <si>
    <t>Police Academy: Mission to Moscow</t>
  </si>
  <si>
    <t>1994</t>
  </si>
  <si>
    <t>The Hottie &amp; the Nottie</t>
  </si>
  <si>
    <t>Baby Geniuses</t>
  </si>
  <si>
    <t>1999</t>
  </si>
  <si>
    <t>2.5</t>
  </si>
  <si>
    <t>Vampires Suck</t>
  </si>
  <si>
    <t>Stan Helsing</t>
  </si>
  <si>
    <t>The Starving Games</t>
  </si>
  <si>
    <t>2013</t>
  </si>
  <si>
    <t>Breach</t>
  </si>
  <si>
    <t>3.0</t>
  </si>
  <si>
    <t>Fifty Shades of Black</t>
  </si>
  <si>
    <t>Kazaam</t>
  </si>
  <si>
    <t>1996</t>
  </si>
  <si>
    <t>The Hungover Games</t>
  </si>
  <si>
    <t>The NeverEnding Story III</t>
  </si>
  <si>
    <t>Bratz</t>
  </si>
  <si>
    <t>Dumb and Dumberer: When Harry Met Lloyd</t>
  </si>
  <si>
    <t>Spice World</t>
  </si>
  <si>
    <t>House of the Dead</t>
  </si>
  <si>
    <t>The Avengers</t>
  </si>
  <si>
    <t>Jaws: The Revenge</t>
  </si>
  <si>
    <t>1987</t>
  </si>
  <si>
    <t>Texas Chainsaw Massacre: The Next Generation</t>
  </si>
  <si>
    <t>1995</t>
  </si>
  <si>
    <t>Mortal Kombat: Annihilation</t>
  </si>
  <si>
    <t>Captain America</t>
  </si>
  <si>
    <t>1990</t>
  </si>
  <si>
    <t>Birdemic: Shock and Terror</t>
  </si>
  <si>
    <t>1.7</t>
  </si>
  <si>
    <t>Gigli</t>
  </si>
  <si>
    <t>Superman IV: The Quest for Peace</t>
  </si>
  <si>
    <t>Speed 2: Cruise Control</t>
  </si>
  <si>
    <t>3.9</t>
  </si>
  <si>
    <t>BloodRayne</t>
  </si>
  <si>
    <t>Jaws 3-D</t>
  </si>
  <si>
    <t>1983</t>
  </si>
  <si>
    <t>Cosmic Sin</t>
  </si>
  <si>
    <t>The Wicker Man</t>
  </si>
  <si>
    <t>Mac and Me</t>
  </si>
  <si>
    <t>Dungeons &amp; Dragons</t>
  </si>
  <si>
    <t>The Master of Disguise</t>
  </si>
  <si>
    <t>In the Name of the King: A Dungeon Siege Tale</t>
  </si>
  <si>
    <t>The Fog</t>
  </si>
  <si>
    <t>Spy Kids 4: All the Time in the World</t>
  </si>
  <si>
    <t>Left Behind</t>
  </si>
  <si>
    <t>Catwoman</t>
  </si>
  <si>
    <t>The Flintstones in Viva Rock Vegas</t>
  </si>
  <si>
    <t>Crossroads</t>
  </si>
  <si>
    <t>Radhe</t>
  </si>
  <si>
    <t>Black Christmas</t>
  </si>
  <si>
    <t>Battlefield Earth</t>
  </si>
  <si>
    <t>The Emoji Movie</t>
  </si>
  <si>
    <t>2017</t>
  </si>
  <si>
    <t>Slender Man</t>
  </si>
  <si>
    <t>The Human Centipede III (Final Sequence)</t>
  </si>
  <si>
    <t>2015</t>
  </si>
  <si>
    <t>Troll 2</t>
  </si>
  <si>
    <t>Scary Movie V</t>
  </si>
  <si>
    <t>I Know Who Killed Me</t>
  </si>
  <si>
    <t>Jack and Jill</t>
  </si>
  <si>
    <t>Barb Wire</t>
  </si>
  <si>
    <t>Dragonball Evolution</t>
  </si>
  <si>
    <t>Son of the Mask</t>
  </si>
  <si>
    <t>The Human Centipede 2 (Full Sequence)</t>
  </si>
  <si>
    <t>Piranha 3DD</t>
  </si>
  <si>
    <t>Meet the Spartans</t>
  </si>
  <si>
    <t>The Adventures of Sharkboy and Lavagirl 3-D</t>
  </si>
  <si>
    <t>Disaster Movie</t>
  </si>
  <si>
    <t>Epic Movie</t>
  </si>
  <si>
    <t>The Room</t>
  </si>
  <si>
    <t>Cats</t>
  </si>
  <si>
    <t>365 Days: This Day</t>
  </si>
  <si>
    <t>2022</t>
  </si>
  <si>
    <t>Batman &amp; Robin</t>
  </si>
  <si>
    <t>365 Days</t>
  </si>
  <si>
    <t>Duration</t>
  </si>
  <si>
    <t>The Godfather</t>
  </si>
  <si>
    <t>The Shawshank Redemption</t>
  </si>
  <si>
    <t>Schindler's List</t>
  </si>
  <si>
    <t>Raging Bull</t>
  </si>
  <si>
    <t>Casablanca</t>
  </si>
  <si>
    <t>Citizen Kane</t>
  </si>
  <si>
    <t>Gone with the Wind</t>
  </si>
  <si>
    <t>The Wizard of Oz</t>
  </si>
  <si>
    <t>One Flew Over the Cuckoo's Nest</t>
  </si>
  <si>
    <t>Lawrence of Arabia</t>
  </si>
  <si>
    <t>Vertigo</t>
  </si>
  <si>
    <t>Psycho</t>
  </si>
  <si>
    <t>The Godfather Part II</t>
  </si>
  <si>
    <t>On the Waterfront</t>
  </si>
  <si>
    <t>Sunset Blvd.</t>
  </si>
  <si>
    <t>Forrest Gump</t>
  </si>
  <si>
    <t>The Sound of Music</t>
  </si>
  <si>
    <t>12 Angry Men</t>
  </si>
  <si>
    <t>West Side Story</t>
  </si>
  <si>
    <t>Star Wars</t>
  </si>
  <si>
    <t>2001: A Space Odyssey</t>
  </si>
  <si>
    <t>E.T. the Extra-Terrestrial</t>
  </si>
  <si>
    <t>The Silence of the Lambs</t>
  </si>
  <si>
    <t>Chinatown</t>
  </si>
  <si>
    <t>The Bridge on the River Kwai</t>
  </si>
  <si>
    <t>Singin' in the Rain</t>
  </si>
  <si>
    <t>It's a Wonderful Life</t>
  </si>
  <si>
    <t>Dr. Strangelove or: How I Learned to Stop Worrying and Love the Bomb</t>
  </si>
  <si>
    <t>Some Like It Hot</t>
  </si>
  <si>
    <t>Ben-Hur</t>
  </si>
  <si>
    <t>Apocalypse Now</t>
  </si>
  <si>
    <t>Amadeus</t>
  </si>
  <si>
    <t>The Lord of the Rings: The Return of the King</t>
  </si>
  <si>
    <t>Gladiator</t>
  </si>
  <si>
    <t>Titanic</t>
  </si>
  <si>
    <t>From Here to Eternity</t>
  </si>
  <si>
    <t>Saving Private Ryan</t>
  </si>
  <si>
    <t>Unforgiven</t>
  </si>
  <si>
    <t>Raiders of the Lost Ark</t>
  </si>
  <si>
    <t>Rocky</t>
  </si>
  <si>
    <t>A Streetcar Named Desire</t>
  </si>
  <si>
    <t>The Philadelphia Story</t>
  </si>
  <si>
    <t>To Kill a Mockingbird</t>
  </si>
  <si>
    <t>An American in Paris</t>
  </si>
  <si>
    <t>The Best Years of Our Lives</t>
  </si>
  <si>
    <t>My Fair Lady</t>
  </si>
  <si>
    <t>A Clockwork Orange</t>
  </si>
  <si>
    <t>Doctor Zhivago</t>
  </si>
  <si>
    <t>The Searchers</t>
  </si>
  <si>
    <t>Jaws</t>
  </si>
  <si>
    <t>Patton</t>
  </si>
  <si>
    <t>Butch Cassidy and the Sundance Kid</t>
  </si>
  <si>
    <t>The Treasure of the Sierra Madre</t>
  </si>
  <si>
    <t>The Good, the Bad and the Ugly</t>
  </si>
  <si>
    <t>The Apartment</t>
  </si>
  <si>
    <t>Platoon</t>
  </si>
  <si>
    <t>High Noon</t>
  </si>
  <si>
    <t>Braveheart</t>
  </si>
  <si>
    <t>Dances with Wolves</t>
  </si>
  <si>
    <t>Jurassic Park</t>
  </si>
  <si>
    <t>The Exorcist</t>
  </si>
  <si>
    <t>The Pianist</t>
  </si>
  <si>
    <t>Goodfellas</t>
  </si>
  <si>
    <t>The Deer Hunter</t>
  </si>
  <si>
    <t>All Quiet on the Western Front</t>
  </si>
  <si>
    <t>Bonnie and Clyde</t>
  </si>
  <si>
    <t>The French Connection</t>
  </si>
  <si>
    <t>City Lights</t>
  </si>
  <si>
    <t>It Happened One Night</t>
  </si>
  <si>
    <t>A Place in the Sun</t>
  </si>
  <si>
    <t>Midnight Cowboy</t>
  </si>
  <si>
    <t>Mr. Smith Goes to Washington</t>
  </si>
  <si>
    <t>Rain Man</t>
  </si>
  <si>
    <t>Annie Hall</t>
  </si>
  <si>
    <t>Fargo</t>
  </si>
  <si>
    <t>Giant</t>
  </si>
  <si>
    <t>Shane</t>
  </si>
  <si>
    <t>The Grapes of Wrath</t>
  </si>
  <si>
    <t>The Green Mile</t>
  </si>
  <si>
    <t>Close Encounters of the Third Kind</t>
  </si>
  <si>
    <t>Nashville</t>
  </si>
  <si>
    <t>Network</t>
  </si>
  <si>
    <t>The Graduate</t>
  </si>
  <si>
    <t>American Graffiti</t>
  </si>
  <si>
    <t>Pulp Fiction</t>
  </si>
  <si>
    <t>Terms of Endearment</t>
  </si>
  <si>
    <t>Good Will Hunting</t>
  </si>
  <si>
    <t>The African Queen</t>
  </si>
  <si>
    <t>Stagecoach</t>
  </si>
  <si>
    <t>Mutiny on the Bounty</t>
  </si>
  <si>
    <t>The Great Dictator</t>
  </si>
  <si>
    <t>Double Indemnity</t>
  </si>
  <si>
    <t>The Maltese Falcon</t>
  </si>
  <si>
    <t>Wuthering Heights</t>
  </si>
  <si>
    <t>Taxi Driver</t>
  </si>
  <si>
    <t>Rear Window</t>
  </si>
  <si>
    <t>The Third Man</t>
  </si>
  <si>
    <t>Rebel Without a Cause</t>
  </si>
  <si>
    <t>North by Northwest</t>
  </si>
  <si>
    <t>Yankee Doodle Dandy</t>
  </si>
  <si>
    <t>COUNTA of Rating</t>
  </si>
  <si>
    <t>Grand Total</t>
  </si>
  <si>
    <t xml:space="preserve">Genre 3 </t>
  </si>
  <si>
    <t>Genre 4</t>
  </si>
  <si>
    <t>CriticRating</t>
  </si>
  <si>
    <t>CriticConsensus</t>
  </si>
  <si>
    <t>A startlingly inept film, Ballistic: Ecks vs. Sever offers overblown, wall-to-wall action without a hint of wit, coherence, style, or originality.</t>
  </si>
  <si>
    <t>One Missed Call</t>
  </si>
  <si>
    <t>Mystery &amp; thriller</t>
  </si>
  <si>
    <t>One of the weakest entries in the J-horror remake sweepstakes, One Missed Call is undone by bland performances and shopworn shocks.</t>
  </si>
  <si>
    <t>A Thousand Words</t>
  </si>
  <si>
    <t>Dated jokes (A Thousand Words was shot in 2008) and removing Eddie Murphy's voice -- his greatest comedic asset -- dooms this painful mess from the start.</t>
  </si>
  <si>
    <t>Pinocchio</t>
  </si>
  <si>
    <t>Kids &amp; family</t>
  </si>
  <si>
    <t>Roberto Benigni misfires wildly with this adaptation of Pinocchio, and the result is an unfunny, poorly-made, creepy vanity project.</t>
  </si>
  <si>
    <t>SuperBabies: Baby Geniuses 2</t>
  </si>
  <si>
    <t>A startling lack of taste pervades Superbabies, a sequel offering further proof that bad jokes still aren't funny when coming from the mouths of babes.</t>
  </si>
  <si>
    <t>Gold Diggers</t>
  </si>
  <si>
    <t>It aspires to Farrelly-level offensiveness, but the PG-13 rating and a dearth of decent gags renders Gold Diggers tame, toothless, and dull.</t>
  </si>
  <si>
    <t>Jaws the Revenge</t>
  </si>
  <si>
    <t>Illogical, tension-free, and filled with cut-rate special effects, Jaws: The Revenge is a sorry chapter in a once-proud franchise.</t>
  </si>
  <si>
    <t>London Fields</t>
  </si>
  <si>
    <t>London Fields bungles its beloved source material and an intriguingly eclectic cast, leaving audiences with a would-be neo-noir of interest only to the morbidly curious.</t>
  </si>
  <si>
    <t>The Disappointments Room</t>
  </si>
  <si>
    <t>The Disappointments Room lives down to its title with a thrill-free thriller that presumably left its stars filled with regret - and threatens to do the same for audiences.</t>
  </si>
  <si>
    <t>Redline</t>
  </si>
  <si>
    <t>Redline has plenty of bad acting, laughable dialogue, and luxury cars.</t>
  </si>
  <si>
    <t>Max Steel</t>
  </si>
  <si>
    <t>Sci-fi</t>
  </si>
  <si>
    <t>Bereft of characterization or even satisfying rock 'em sock 'em, Max Steel feels like futzing with an action figure without any childhood imagination.</t>
  </si>
  <si>
    <t>Merci Docteur Rey</t>
  </si>
  <si>
    <t>Lgbtq+</t>
  </si>
  <si>
    <t>This overly wacky farce strains for sophistication but lacks polish and a coherent narrative.</t>
  </si>
  <si>
    <t>Simon Sez</t>
  </si>
  <si>
    <t>Simon Sez no matter how starved you are for something to watch, there has to be a better option than this dreadfully misguided action thriller.</t>
  </si>
  <si>
    <t>Inept on almost every level, Alone in the Dark may not work as a thriller, but it's good for some head-slapping, incredulous laughter.</t>
  </si>
  <si>
    <t>An ill-concieved attempt to utilize Dana Carvey's talent for mimicry, The Master of Disguise is an irritating, witless farce weighted down by sophomoric gags.</t>
  </si>
  <si>
    <t>A mirthless, fairly desperate family film, Daddy Day Camp relies too heavily on bodily functions for comedic effect, resulting in plenty of cheap gags but no laughs.</t>
  </si>
  <si>
    <t>Returning to their seemingly bottomless well of flatulence humor, racial stereotypes, and stale pop culture gags, Jason Friedberg and Aaron Seltzer have produced what is arguably their worst Movie yet.</t>
  </si>
  <si>
    <t>Twisted</t>
  </si>
  <si>
    <t>An implausible, overheated potboiler that squanders a stellar cast, Twisted is a clichéd, risible whodunit.</t>
  </si>
  <si>
    <t>A crude comedy with nothing new or insightful to say about the subjects it satirizes.</t>
  </si>
  <si>
    <t>Crossover</t>
  </si>
  <si>
    <t>This heartfelt but incompetent, cliche-ridden sports picture is the cinematic equivalent of an airball.</t>
  </si>
  <si>
    <t>One for the Money</t>
  </si>
  <si>
    <t>Dull and unfunny, One For the Money wastes Katherine Heigl's talents on a stunningly generic comic thriller.</t>
  </si>
  <si>
    <t>Texas Rangers</t>
  </si>
  <si>
    <t>Western</t>
  </si>
  <si>
    <t>As far as westerns go, Texas Rangers is strictly mediocre stuff.</t>
  </si>
  <si>
    <t>King's Ransom</t>
  </si>
  <si>
    <t>Filled with crass dialogue, unlikable characters, and overdone slapstick gags, King's Ransom is an utterly inept would-be comedy.</t>
  </si>
  <si>
    <t>Strange Wilderness</t>
  </si>
  <si>
    <t>Strange Wilderness is a laugh-free comedy that's both aimless and overly crass.</t>
  </si>
  <si>
    <t>Flat direction and actors who look embarrassed to be onscreen make Baby Geniuses worse than the premise suggests.</t>
  </si>
  <si>
    <t>Kickin' It Old Skool</t>
  </si>
  <si>
    <t>Kickin' It Old Skool is one big unfunny pop culture reference that doesn't feature many laughs.</t>
  </si>
  <si>
    <t>The Haunting of Molly Hartley</t>
  </si>
  <si>
    <t>The Haunting of Molly Hartley is a rather lifeless horror endeavor, with a pedestrian plot and few scares.</t>
  </si>
  <si>
    <t>Although it features an inexplicably committed performance from Al Pacino, Jack and Jill is impossible to recommend on any level whatsoever.</t>
  </si>
  <si>
    <t>Bless the Child</t>
  </si>
  <si>
    <t>Bless the Child squanders its talented cast on a plot that's more likely to inspire unintentional laughs than shivers.</t>
  </si>
  <si>
    <t>Getaway</t>
  </si>
  <si>
    <t>Monotonously fast-paced to the point of exhaustion, Getaway offers a reminder of the dangers in attempting to speed past coherent editing, character development, sensible dialogue, and an interesting plot.</t>
  </si>
  <si>
    <t>FeardotCom</t>
  </si>
  <si>
    <t>As frustrating as a 404 error, Fear Dot Com is a stylish, incoherent, and often nasty mess with few scares.</t>
  </si>
  <si>
    <t>Half Past Dead</t>
  </si>
  <si>
    <t>Seagal is now too bulky to make a convincing action hero, and Half Past Dead is too silly and incoherent to deliver any visceral kicks.</t>
  </si>
  <si>
    <t>The Roommate</t>
  </si>
  <si>
    <t>Devoid of chills, thrills, or even cheap titillation, The Roommate isn't even bad enough to be good.</t>
  </si>
  <si>
    <t>Deuces Wild</t>
  </si>
  <si>
    <t>Melodramatic and weighed down with silly dialogue, Deuces Wild is a forgettable, overheated thriller that leaves no cliche unturned.</t>
  </si>
  <si>
    <t>The Mod Squad</t>
  </si>
  <si>
    <t>The Mod Squad aims for stylish cool and thrilling adventure, but collapses in an incoherent jumble of dated source material and unintentional hilarity.</t>
  </si>
  <si>
    <t>The Apparition</t>
  </si>
  <si>
    <t>The Apparition fails to offer anything original, isn't particularly scary, and offers so little in the way of dramatic momentum that it's more likely to put you to sleep than thrill you.</t>
  </si>
  <si>
    <t>A grungy, disjointed, mostly brainless mess of a film, House of the Dead is nonetheless loaded with unintentional laughs.</t>
  </si>
  <si>
    <t>Down to You</t>
  </si>
  <si>
    <t>Down to You is ruined by a bland, by-the-numbers plot and an awful script.</t>
  </si>
  <si>
    <t>A severely misguided and inept comedy incapable of even telling its single joke properly.</t>
  </si>
  <si>
    <t>The Darkness</t>
  </si>
  <si>
    <t>The Darkness clumsily relies on an assortment of genre tropes, leaving only the decidedly non-frightening ghost of superior horror films in its wake.</t>
  </si>
  <si>
    <t>McHale's Navy</t>
  </si>
  <si>
    <t>About as funny as a keelhauling, McHale's Navy will leave most viewers feeling they've been the victim of a particularly dishonorable discharge.</t>
  </si>
  <si>
    <t>Shadow Conspiracy</t>
  </si>
  <si>
    <t>Rather than exciting audiences with a thrilling race against time, Shadow Conspiracy suggests there may be a secret cabal duping talented actors into selecting woefully deficient scripts.</t>
  </si>
  <si>
    <t>Because I Said So</t>
  </si>
  <si>
    <t>Overly reliant on caricatures and lacking any human insight, Because I Said So is an unfunny, cliche-ridden mess.</t>
  </si>
  <si>
    <t>Godsend</t>
  </si>
  <si>
    <t>A murky thriller with few chills, Godsend features ludicrous dialogue, by-the-numbers plotting, and an excess of cheap shocks.</t>
  </si>
  <si>
    <t>The Whole Ten Yards</t>
  </si>
  <si>
    <t>A strained, laugh-free sequel, The Whole Ten Yards recycles its predecessor's cast and plot but not its wit or reason for being.</t>
  </si>
  <si>
    <t>Serving Sara</t>
  </si>
  <si>
    <t>A romantic comedy that's neither funny nor particularly romantic, Serving Sara is a forgettable time waster.</t>
  </si>
  <si>
    <t>Witlessly broad and utterly devoid of laughs, Vampires Suck represents a slight step forward for the Friedberg-Seltzer team.</t>
  </si>
  <si>
    <t>Code Name: The Cleaner</t>
  </si>
  <si>
    <t>Code Name: The Cleaner is a limp action/comedy flick that alternates between lame, worn-out jokes and cheesy martial arts.</t>
  </si>
  <si>
    <t>Flatliners</t>
  </si>
  <si>
    <t>Flatliners falls flat as a horror movie and fails to improve upon its source material, rendering this reboot dead on arrival.</t>
  </si>
  <si>
    <t>Zoom</t>
  </si>
  <si>
    <t>Lacking the punch and good cheer of The Incredibles and Sky High, Zoom is a dull and laugh-free affair.</t>
  </si>
  <si>
    <t>Darkness</t>
  </si>
  <si>
    <t>Yet another predictable variation on the hoary old haunted-house movie, Darkness is an illogical, portentous mess.</t>
  </si>
  <si>
    <t>Material Girls</t>
  </si>
  <si>
    <t>Plagued by paper-thin characterizations and a hackneyed script, Material Girls fails to live up to even the minimum standards of its genre.</t>
  </si>
  <si>
    <t>Mortal Kombat Annihilation</t>
  </si>
  <si>
    <t>With its shallow characters, low budget special effects, and mindless fight scenes, Mortal Kombat - Annihilation offers minimal plot development and manages to underachieve the low bar set by its predecessor.</t>
  </si>
  <si>
    <t>BloodRayne is an absurd sword-and-sorcery vid-game adaptation from schlock-maestro Uwe Boll, featuring a distinguished (and slumming) cast.</t>
  </si>
  <si>
    <t>Juvenile even by Scary Movie standards, this fifth installment offers stale pop culture gags that generate few laughs.</t>
  </si>
  <si>
    <t>Featuring mostly wooden performances, laughable dialogue, and shoddy production values, In the Name of the King fulfills all expectations of an Uwe Boll film.</t>
  </si>
  <si>
    <t>A Low Down Dirty Shame</t>
  </si>
  <si>
    <t>A trifecta of failure for writer-director-star Keenen Ivory Wayans, A Low Down Dirty Shame lives repeatedly and resolutely down to its title.</t>
  </si>
  <si>
    <t>The Cold Light of Day</t>
  </si>
  <si>
    <t>No consensus yet.</t>
  </si>
  <si>
    <t>The Adventures of Pluto Nash</t>
  </si>
  <si>
    <t>The Adventures of Pluto Nash is neither adventurous nor funny, and Eddie Murphy is on autopilot in this notorious box office bomb.</t>
  </si>
  <si>
    <t>Mac and Me is duly infamous: not only is it a pale imitation of E.T., it's also a thinly-veiled feature length commercial for McDonalds and Coca-Cola.</t>
  </si>
  <si>
    <t>AudienceRating</t>
  </si>
  <si>
    <t>Repulsion</t>
  </si>
  <si>
    <t>King Kong</t>
  </si>
  <si>
    <t>Grand Illusion</t>
  </si>
  <si>
    <t>The Battle of Algiers</t>
  </si>
  <si>
    <t>A Hard Day's Night</t>
  </si>
  <si>
    <t>Snow White and the Seven Dwarfs</t>
  </si>
  <si>
    <t>Nosferatu</t>
  </si>
  <si>
    <t>Laura</t>
  </si>
  <si>
    <t>Modern Times</t>
  </si>
  <si>
    <t>Metropolis</t>
  </si>
  <si>
    <t>All About Eve</t>
  </si>
  <si>
    <t>Touch of Evil</t>
  </si>
  <si>
    <t>Frankenstein</t>
  </si>
  <si>
    <t>Dr. Strangelove Or: How I Learned to Stop Worrying and Love the Bomb</t>
  </si>
  <si>
    <t>The Night of the Hunter</t>
  </si>
  <si>
    <t>The 400 Blows</t>
  </si>
  <si>
    <t>Bicycle Thieves</t>
  </si>
  <si>
    <t>Seven Samurai</t>
  </si>
  <si>
    <t>M</t>
  </si>
  <si>
    <t>Bride of Frankenstein</t>
  </si>
  <si>
    <t>The Adventures of Robin Hood</t>
  </si>
  <si>
    <t>Rashomon</t>
  </si>
  <si>
    <t>The Red Shoes</t>
  </si>
  <si>
    <t>Cool Hand Luke</t>
  </si>
  <si>
    <t>The Leopard</t>
  </si>
  <si>
    <t>The Lady Vanishes</t>
  </si>
  <si>
    <t>Battleship Potemkin</t>
  </si>
  <si>
    <t>Anatomy of a Murder</t>
  </si>
  <si>
    <t>Roman Holiday</t>
  </si>
  <si>
    <t>The Wages of Fear</t>
  </si>
  <si>
    <t>Tokyo Story</t>
  </si>
  <si>
    <t>Open City</t>
  </si>
  <si>
    <t>The 39 Steps</t>
  </si>
  <si>
    <t>Gone With the Wind</t>
  </si>
  <si>
    <t>Rebecca</t>
  </si>
  <si>
    <t>The Manchurian Candidate</t>
  </si>
  <si>
    <t>Gentlemen Prefer Blondes</t>
  </si>
  <si>
    <t>Breathless</t>
  </si>
  <si>
    <t>Freaks</t>
  </si>
  <si>
    <t>Miracle on 34th Street</t>
  </si>
  <si>
    <t>Throne of Blood</t>
  </si>
  <si>
    <t>Beauty and the Beast</t>
  </si>
  <si>
    <t>His Girl Friday</t>
  </si>
  <si>
    <t>The Rules of the Game</t>
  </si>
  <si>
    <t>Invasion of the Body Snatchers</t>
  </si>
  <si>
    <t>Mary Poppins</t>
  </si>
  <si>
    <t>The Big Sleep</t>
  </si>
  <si>
    <t>To Be or Not to Be</t>
  </si>
  <si>
    <t>Sweet Smell of Success</t>
  </si>
  <si>
    <t>Strangers on a Train</t>
  </si>
  <si>
    <t>The Gold Rush</t>
  </si>
  <si>
    <t>La dolce vita</t>
  </si>
  <si>
    <t>Paths of Glory</t>
  </si>
  <si>
    <t>A Fistful of Dollars</t>
  </si>
  <si>
    <t>The Birds</t>
  </si>
  <si>
    <t>Sunrise</t>
  </si>
  <si>
    <t>The Hustler</t>
  </si>
  <si>
    <t>Bringing Up Baby</t>
  </si>
  <si>
    <t>Fantasia</t>
  </si>
  <si>
    <t>The Day the Earth Stood Still</t>
  </si>
  <si>
    <t>Duck Soup</t>
  </si>
  <si>
    <t>One Hundred and One Dalmatians</t>
  </si>
  <si>
    <t>Forbidden Planet</t>
  </si>
  <si>
    <t>Spartacus</t>
  </si>
  <si>
    <t>The Umbrellas of Cherbourg</t>
  </si>
  <si>
    <t>Eyes Without a Face</t>
  </si>
  <si>
    <t>8 1/2</t>
  </si>
  <si>
    <t>Pather Panchali</t>
  </si>
  <si>
    <t>movie_name</t>
  </si>
  <si>
    <t>production_year</t>
  </si>
  <si>
    <t>movie_odid</t>
  </si>
  <si>
    <t>production_budget</t>
  </si>
  <si>
    <t>domestic_box_office</t>
  </si>
  <si>
    <t>international_box_office</t>
  </si>
  <si>
    <t>rating</t>
  </si>
  <si>
    <t>creative_type</t>
  </si>
  <si>
    <t>source</t>
  </si>
  <si>
    <t>production_method</t>
  </si>
  <si>
    <t>genre</t>
  </si>
  <si>
    <t>sequel</t>
  </si>
  <si>
    <t>running_time</t>
  </si>
  <si>
    <t>Gross Profit</t>
  </si>
  <si>
    <t>The Collection</t>
  </si>
  <si>
    <t>R</t>
  </si>
  <si>
    <t>Contemporary Fiction</t>
  </si>
  <si>
    <t>Original Screenplay</t>
  </si>
  <si>
    <t>Live Action</t>
  </si>
  <si>
    <t>-$1,109,906.00</t>
  </si>
  <si>
    <t>Gods of Egypt</t>
  </si>
  <si>
    <t>PG-13</t>
  </si>
  <si>
    <t>-$1,163,244.00</t>
  </si>
  <si>
    <t>Chloe</t>
  </si>
  <si>
    <t>Remake</t>
  </si>
  <si>
    <t>Thriller/Suspense</t>
  </si>
  <si>
    <t>-$1,168,869.00</t>
  </si>
  <si>
    <t>Hot Tub Time Machine 2</t>
  </si>
  <si>
    <t>Science Fiction</t>
  </si>
  <si>
    <t>-$1,173,356.00</t>
  </si>
  <si>
    <t>Lars and the Real Girl</t>
  </si>
  <si>
    <t>-$1,222,881.00</t>
  </si>
  <si>
    <t>Larry the Cable Guy: Health Inspector</t>
  </si>
  <si>
    <t>-$1,319,901.00</t>
  </si>
  <si>
    <t>MacGruber</t>
  </si>
  <si>
    <t>Based on TV</t>
  </si>
  <si>
    <t>-$1,370,105.00</t>
  </si>
  <si>
    <t>Fired Up</t>
  </si>
  <si>
    <t>-$1,391,430.00</t>
  </si>
  <si>
    <t>Splice</t>
  </si>
  <si>
    <t>Animation/Live Action</t>
  </si>
  <si>
    <t>-$1,457,506.00</t>
  </si>
  <si>
    <t>Danny Collins</t>
  </si>
  <si>
    <t>-$1,534,155.00</t>
  </si>
  <si>
    <t>I Love You, Beth Cooper</t>
  </si>
  <si>
    <t>Based on Fiction Book/Short Story</t>
  </si>
  <si>
    <t>-$1,617,462.00</t>
  </si>
  <si>
    <t>Last Holiday</t>
  </si>
  <si>
    <t>-$1,656,753.00</t>
  </si>
  <si>
    <t>Peeples</t>
  </si>
  <si>
    <t>Romantic Comedy</t>
  </si>
  <si>
    <t>-$1,692,834.00</t>
  </si>
  <si>
    <t>Machete Kills</t>
  </si>
  <si>
    <t>-$1,726,991.00</t>
  </si>
  <si>
    <t>The Pirates Who Don't Do Anything: A VeggieTales Movie</t>
  </si>
  <si>
    <t>G</t>
  </si>
  <si>
    <t>Kids Fiction</t>
  </si>
  <si>
    <t>Based on Short Film</t>
  </si>
  <si>
    <t>Digital Animation</t>
  </si>
  <si>
    <t>-$1,751,556.00</t>
  </si>
  <si>
    <t>White Noise 2: The Light</t>
  </si>
  <si>
    <t>-$1,756,433.00</t>
  </si>
  <si>
    <t>Jin líng shí san chai</t>
  </si>
  <si>
    <t>Historical Fiction</t>
  </si>
  <si>
    <t>-$1,772,983.00</t>
  </si>
  <si>
    <t>CHiPS</t>
  </si>
  <si>
    <t>-$1,809,708.00</t>
  </si>
  <si>
    <t>The Astronaut Farmer</t>
  </si>
  <si>
    <t>PG</t>
  </si>
  <si>
    <t>-$1,858,787.00</t>
  </si>
  <si>
    <t>Marshall</t>
  </si>
  <si>
    <t>Dramatization</t>
  </si>
  <si>
    <t>Based on Real Life Events</t>
  </si>
  <si>
    <t>-$1,883,184.00</t>
  </si>
  <si>
    <t>Zodiac</t>
  </si>
  <si>
    <t>-$1,919,916.00</t>
  </si>
  <si>
    <t>Ca$h</t>
  </si>
  <si>
    <t>-$1,961,744.00</t>
  </si>
  <si>
    <t>For Greater Glory: The True Story of Cristiada</t>
  </si>
  <si>
    <t>-$1,973,745.00</t>
  </si>
  <si>
    <t>Thank You for Your Service</t>
  </si>
  <si>
    <t>Based on Factual Book/Article</t>
  </si>
  <si>
    <t>-$10,014,684.00</t>
  </si>
  <si>
    <t>San cheng ji</t>
  </si>
  <si>
    <t>-$10,049,806.00</t>
  </si>
  <si>
    <t>Find Me Guilty</t>
  </si>
  <si>
    <t>-$10,101,775.00</t>
  </si>
  <si>
    <t>Tu Xia Chuan Qi</t>
  </si>
  <si>
    <t>-$10,171,600.00</t>
  </si>
  <si>
    <t>Black Nativity</t>
  </si>
  <si>
    <t>Based on Play</t>
  </si>
  <si>
    <t>-$10,214,865.00</t>
  </si>
  <si>
    <t>Casino Jack</t>
  </si>
  <si>
    <t>-$10,227,814.00</t>
  </si>
  <si>
    <t>Miss Sloane</t>
  </si>
  <si>
    <t>-$10,280,370.00</t>
  </si>
  <si>
    <t>In the Heart of the Sea</t>
  </si>
  <si>
    <t>-$10,306,691.00</t>
  </si>
  <si>
    <t>Biutiful</t>
  </si>
  <si>
    <t>-$10,312,476.00</t>
  </si>
  <si>
    <t>Midnight Special</t>
  </si>
  <si>
    <t>-$10,319,750.00</t>
  </si>
  <si>
    <t>The Last Days on Mars</t>
  </si>
  <si>
    <t>-$10,338,636.00</t>
  </si>
  <si>
    <t>Home</t>
  </si>
  <si>
    <t>Not Rated</t>
  </si>
  <si>
    <t>Factual</t>
  </si>
  <si>
    <t>Documentary</t>
  </si>
  <si>
    <t>-$10,379,944.00</t>
  </si>
  <si>
    <t>Infamous</t>
  </si>
  <si>
    <t>-$10,386,283.00</t>
  </si>
  <si>
    <t>Dead Man Down</t>
  </si>
  <si>
    <t>-$10,400,026.00</t>
  </si>
  <si>
    <t>Triangle</t>
  </si>
  <si>
    <t>-$10,405,045.00</t>
  </si>
  <si>
    <t>The Thing</t>
  </si>
  <si>
    <t>-$10,426,922.00</t>
  </si>
  <si>
    <t>Popstar: Never Stop Never Stopping</t>
  </si>
  <si>
    <t>Based on Web Series</t>
  </si>
  <si>
    <t>-$10,462,880.00</t>
  </si>
  <si>
    <t>Trade</t>
  </si>
  <si>
    <t>-$10,486,612.00</t>
  </si>
  <si>
    <t>Hot Rod</t>
  </si>
  <si>
    <t>-$10,665,599.00</t>
  </si>
  <si>
    <t>The Black Dahlia</t>
  </si>
  <si>
    <t>-$10,761,475.00</t>
  </si>
  <si>
    <t>Brighton Rock</t>
  </si>
  <si>
    <t>-$10,770,347.00</t>
  </si>
  <si>
    <t>Everybody's Fine</t>
  </si>
  <si>
    <t>-$10,791,124.00</t>
  </si>
  <si>
    <t>Darling Companion</t>
  </si>
  <si>
    <t>-$10,799,654.00</t>
  </si>
  <si>
    <t>Kill the Irishman</t>
  </si>
  <si>
    <t>-$10,811,806.00</t>
  </si>
  <si>
    <t>Away We Go</t>
  </si>
  <si>
    <t>-$10,891,984.00</t>
  </si>
  <si>
    <t>The Lovely Bones</t>
  </si>
  <si>
    <t>-$105,552.00</t>
  </si>
  <si>
    <t>Semi-Pro</t>
  </si>
  <si>
    <t>-$11,019,637.00</t>
  </si>
  <si>
    <t>The Legend of Hercules</t>
  </si>
  <si>
    <t>Based on Folk Tale/Legend/Fairytale</t>
  </si>
  <si>
    <t>-$11,046,681.00</t>
  </si>
  <si>
    <t>Chiamatemi Francesco - Il papa della gente</t>
  </si>
  <si>
    <t>-$11,074,231.00</t>
  </si>
  <si>
    <t>A Most Violent Year</t>
  </si>
  <si>
    <t>-$11,153,125.00</t>
  </si>
  <si>
    <t>The Longshots</t>
  </si>
  <si>
    <t>-$11,221,604.00</t>
  </si>
  <si>
    <t>Pride and Prejudice and Zombies</t>
  </si>
  <si>
    <t>Black Comedy</t>
  </si>
  <si>
    <t>-$11,361,700.00</t>
  </si>
  <si>
    <t>Doomsday</t>
  </si>
  <si>
    <t>-$11,378,812.00</t>
  </si>
  <si>
    <t>A Little Bit of Heaven</t>
  </si>
  <si>
    <t>-$11,399,713.00</t>
  </si>
  <si>
    <t>Take Me Home Tonight</t>
  </si>
  <si>
    <t>-$11,423,396.00</t>
  </si>
  <si>
    <t>Ondine</t>
  </si>
  <si>
    <t>-$11,442,455.00</t>
  </si>
  <si>
    <t>-$11,496,239.00</t>
  </si>
  <si>
    <t>Bathory</t>
  </si>
  <si>
    <t>-$11,563,237.00</t>
  </si>
  <si>
    <t>Aloha</t>
  </si>
  <si>
    <t>-$11,612,909.00</t>
  </si>
  <si>
    <t>Anonymous</t>
  </si>
  <si>
    <t>-$11,684,491.00</t>
  </si>
  <si>
    <t>San qiang pai an jing qi</t>
  </si>
  <si>
    <t>-$11,689,054.00</t>
  </si>
  <si>
    <t>Chasing Mavericks</t>
  </si>
  <si>
    <t>-$11,699,179.00</t>
  </si>
  <si>
    <t>The Children of Huang Shi</t>
  </si>
  <si>
    <t>-$11,778,300.00</t>
  </si>
  <si>
    <t>Fateless</t>
  </si>
  <si>
    <t>-$11,803,143.00</t>
  </si>
  <si>
    <t>-$11,864,976.00</t>
  </si>
  <si>
    <t>5 Days of War</t>
  </si>
  <si>
    <t>-$11,912,207.00</t>
  </si>
  <si>
    <t>Annihilation</t>
  </si>
  <si>
    <t>-$11,929,085.00</t>
  </si>
  <si>
    <t>10 Days in a Madhouse</t>
  </si>
  <si>
    <t>-$11,985,384.00</t>
  </si>
  <si>
    <t>Mars Needs Moms</t>
  </si>
  <si>
    <t>-$110,450,242.00</t>
  </si>
  <si>
    <t>Les herbes folles</t>
  </si>
  <si>
    <t>-$12,096,048.00</t>
  </si>
  <si>
    <t>Deception</t>
  </si>
  <si>
    <t>-$12,149,967.00</t>
  </si>
  <si>
    <t>Trouble with the Curve</t>
  </si>
  <si>
    <t>-$12,181,087.00</t>
  </si>
  <si>
    <t>Shoot 'Em Up</t>
  </si>
  <si>
    <t>-$12,203,176.00</t>
  </si>
  <si>
    <t>Dhoom 3</t>
  </si>
  <si>
    <t>-$12,276,380.00</t>
  </si>
  <si>
    <t>Stan Helsing: A Parody</t>
  </si>
  <si>
    <t>-$12,446,444.00</t>
  </si>
  <si>
    <t>In The Land of Blood and Honey</t>
  </si>
  <si>
    <t>-$12,490,807.00</t>
  </si>
  <si>
    <t>The Boat That Rocked</t>
  </si>
  <si>
    <t>-$12,527,349.00</t>
  </si>
  <si>
    <t>Bad Lieutenant: Port of Call New Orleans</t>
  </si>
  <si>
    <t>-$12,586,051.00</t>
  </si>
  <si>
    <t>A Scanner Darkly</t>
  </si>
  <si>
    <t>Rotoscoping</t>
  </si>
  <si>
    <t>-$12,594,916.00</t>
  </si>
  <si>
    <t>The Lost City of Z</t>
  </si>
  <si>
    <t>-$12,878,177.00</t>
  </si>
  <si>
    <t>An American Carol</t>
  </si>
  <si>
    <t>-$12,977,817.00</t>
  </si>
  <si>
    <t>San suk si gin</t>
  </si>
  <si>
    <t>-$12,986,660.00</t>
  </si>
  <si>
    <t>Un monstre à Paris</t>
  </si>
  <si>
    <t>-$12,999,619.00</t>
  </si>
  <si>
    <t>-$13,052,916.00</t>
  </si>
  <si>
    <t>Escobar: Paradise Lost</t>
  </si>
  <si>
    <t>-$13,082,321.00</t>
  </si>
  <si>
    <t>The Devil's Double</t>
  </si>
  <si>
    <t>-$13,134,354.00</t>
  </si>
  <si>
    <t>The Last Godfather</t>
  </si>
  <si>
    <t>-$13,235,753.00</t>
  </si>
  <si>
    <t>Won't Back Down</t>
  </si>
  <si>
    <t>-$13,254,497.00</t>
  </si>
  <si>
    <t>Baahubali: The Beginning</t>
  </si>
  <si>
    <t>-$13,263,335.00</t>
  </si>
  <si>
    <t>Suspiria</t>
  </si>
  <si>
    <t>-$13,312,732.00</t>
  </si>
  <si>
    <t>Margaret</t>
  </si>
  <si>
    <t>-$13,376,708.00</t>
  </si>
  <si>
    <t>Midnight Meat Train</t>
  </si>
  <si>
    <t>-$13,409,754.00</t>
  </si>
  <si>
    <t>Beautiful Boy</t>
  </si>
  <si>
    <t>-$13,410,239.00</t>
  </si>
  <si>
    <t>Only the Brave</t>
  </si>
  <si>
    <t>-$13,444,823.00</t>
  </si>
  <si>
    <t>The Space Between Us</t>
  </si>
  <si>
    <t>-$13,518,595.00</t>
  </si>
  <si>
    <t>The Frozen Ground</t>
  </si>
  <si>
    <t>-$13,582,540.00</t>
  </si>
  <si>
    <t>Freedom</t>
  </si>
  <si>
    <t>-$13,627,243.00</t>
  </si>
  <si>
    <t>Manderlay</t>
  </si>
  <si>
    <t>-$13,656,694.00</t>
  </si>
  <si>
    <t>The Lucky Ones</t>
  </si>
  <si>
    <t>-$13,733,033.00</t>
  </si>
  <si>
    <t>Straw Dogs</t>
  </si>
  <si>
    <t>-$13,746,179.00</t>
  </si>
  <si>
    <t>Dangerous Liaisons</t>
  </si>
  <si>
    <t>-$13,752,421.00</t>
  </si>
  <si>
    <t>Stop-Loss</t>
  </si>
  <si>
    <t>-$13,770,965.00</t>
  </si>
  <si>
    <t>Repo Men</t>
  </si>
  <si>
    <t>-$13,804,762.00</t>
  </si>
  <si>
    <t>The Son of No One</t>
  </si>
  <si>
    <t>-$13,851,422.00</t>
  </si>
  <si>
    <t>Action Point</t>
  </si>
  <si>
    <t>-$13,896,325.00</t>
  </si>
  <si>
    <t>Dylan Dog: Dead of Night</t>
  </si>
  <si>
    <t>Based on Comic/Graphic Novel</t>
  </si>
  <si>
    <t>-$13,906,275.00</t>
  </si>
  <si>
    <t>Love in the Time of Cholera</t>
  </si>
  <si>
    <t>-$13,922,582.00</t>
  </si>
  <si>
    <t>Zulu</t>
  </si>
  <si>
    <t>-$14,155,772.00</t>
  </si>
  <si>
    <t>Serenity</t>
  </si>
  <si>
    <t>-$14,157,732.00</t>
  </si>
  <si>
    <t>Robin Hood</t>
  </si>
  <si>
    <t>-$14,252,559.00</t>
  </si>
  <si>
    <t>Slow Burn</t>
  </si>
  <si>
    <t>-$14,262,385.00</t>
  </si>
  <si>
    <t>Men, Women and Children</t>
  </si>
  <si>
    <t>-$14,314,597.00</t>
  </si>
  <si>
    <t>Walk Hard: The Dewey Cox Story</t>
  </si>
  <si>
    <t>-$14,393,947.00</t>
  </si>
  <si>
    <t>The Brothers Bloom</t>
  </si>
  <si>
    <t>-$14,468,244.00</t>
  </si>
  <si>
    <t>The Reluctant Fundamentalist</t>
  </si>
  <si>
    <t>-$14,471,269.00</t>
  </si>
  <si>
    <t>FUR: An Imaginary Portrait of Diane Arbus</t>
  </si>
  <si>
    <t>-$14,518,911.00</t>
  </si>
  <si>
    <t>Enter the Void</t>
  </si>
  <si>
    <t>-$14,532,722.00</t>
  </si>
  <si>
    <t>Snowden</t>
  </si>
  <si>
    <t>-$14,619,082.00</t>
  </si>
  <si>
    <t>The Assassination of Jesse James by the Coward Robert Ford</t>
  </si>
  <si>
    <t>-$14,686,369.00</t>
  </si>
  <si>
    <t>The Proposition</t>
  </si>
  <si>
    <t>-$14,686,392.00</t>
  </si>
  <si>
    <t>Big Miracle</t>
  </si>
  <si>
    <t>-$14,731,320.00</t>
  </si>
  <si>
    <t>In Dubious Battle</t>
  </si>
  <si>
    <t>-$14,785,818.00</t>
  </si>
  <si>
    <t>Winnie Mandela</t>
  </si>
  <si>
    <t>-$14,938,153.00</t>
  </si>
  <si>
    <t>Hands of Stone</t>
  </si>
  <si>
    <t>-$14,968,025.00</t>
  </si>
  <si>
    <t>The Good Night</t>
  </si>
  <si>
    <t>-$14,977,559.00</t>
  </si>
  <si>
    <t>Broken Horses</t>
  </si>
  <si>
    <t>-$14,996,529.00</t>
  </si>
  <si>
    <t>The Lone Ranger</t>
  </si>
  <si>
    <t>-$14,997,885.00</t>
  </si>
  <si>
    <t>Extraordinary Measures</t>
  </si>
  <si>
    <t>-$15,173,016.00</t>
  </si>
  <si>
    <t>The Yellow Handkerchief</t>
  </si>
  <si>
    <t>-$15,181,377.00</t>
  </si>
  <si>
    <t>Just Getting Started</t>
  </si>
  <si>
    <t>-$15,243,588.00</t>
  </si>
  <si>
    <t>Flash of Genius</t>
  </si>
  <si>
    <t>-$15,495,889.00</t>
  </si>
  <si>
    <t>Passchendaele</t>
  </si>
  <si>
    <t>-$15,546,673.00</t>
  </si>
  <si>
    <t>Belka i Strelka. Zvezdnye sobaki</t>
  </si>
  <si>
    <t>-$15,554,919.00</t>
  </si>
  <si>
    <t>Renaissance</t>
  </si>
  <si>
    <t>-$15,598,587.00</t>
  </si>
  <si>
    <t>Synecdoche, New York</t>
  </si>
  <si>
    <t>-$15,616,462.00</t>
  </si>
  <si>
    <t>Matilda</t>
  </si>
  <si>
    <t>-$15,629,715.00</t>
  </si>
  <si>
    <t>Across the Universe</t>
  </si>
  <si>
    <t>-$15,632,857.00</t>
  </si>
  <si>
    <t>On the Road</t>
  </si>
  <si>
    <t>-$15,686,698.00</t>
  </si>
  <si>
    <t>Bandidas</t>
  </si>
  <si>
    <t>-$15,717,410.00</t>
  </si>
  <si>
    <t>Vamps</t>
  </si>
  <si>
    <t>-$15,905,188.00</t>
  </si>
  <si>
    <t>The Beaver</t>
  </si>
  <si>
    <t>-$15,953,962.00</t>
  </si>
  <si>
    <t>Good</t>
  </si>
  <si>
    <t>-$15,968,369.00</t>
  </si>
  <si>
    <t>How to Lose Friends &amp; Alienate People</t>
  </si>
  <si>
    <t>-$15,968,557.00</t>
  </si>
  <si>
    <t>By the Sea</t>
  </si>
  <si>
    <t>-$16,272,254.00</t>
  </si>
  <si>
    <t>Carlos</t>
  </si>
  <si>
    <t>-$16,380,847.00</t>
  </si>
  <si>
    <t>Sabotage</t>
  </si>
  <si>
    <t>-$16,623,557.00</t>
  </si>
  <si>
    <t>Southland Tales</t>
  </si>
  <si>
    <t>-$16,635,393.00</t>
  </si>
  <si>
    <t>Leatherheads</t>
  </si>
  <si>
    <t>-$16,651,372.00</t>
  </si>
  <si>
    <t>La véritable histoire du Chat Botté</t>
  </si>
  <si>
    <t>-$16,791,406.00</t>
  </si>
  <si>
    <t>Phantom</t>
  </si>
  <si>
    <t>-$16,800,490.00</t>
  </si>
  <si>
    <t>Red Dawn</t>
  </si>
  <si>
    <t>-$16,835,850.00</t>
  </si>
  <si>
    <t>Astérix et Obélix: Au service de Sa Majesté</t>
  </si>
  <si>
    <t>-$16,919,875.00</t>
  </si>
  <si>
    <t>Stolen</t>
  </si>
  <si>
    <t>-$17,032,254.00</t>
  </si>
  <si>
    <t>Evening</t>
  </si>
  <si>
    <t>-$17,114,426.00</t>
  </si>
  <si>
    <t>I Come with the Rain</t>
  </si>
  <si>
    <t>-$17,372,578.00</t>
  </si>
  <si>
    <t>LBJ</t>
  </si>
  <si>
    <t>-$17,492,819.00</t>
  </si>
  <si>
    <t>Martian Child</t>
  </si>
  <si>
    <t>-$17,647,911.00</t>
  </si>
  <si>
    <t>The Informers</t>
  </si>
  <si>
    <t>-$17,685,000.00</t>
  </si>
  <si>
    <t>I Am Wrath</t>
  </si>
  <si>
    <t>-$17,690,392.00</t>
  </si>
  <si>
    <t>My All-American</t>
  </si>
  <si>
    <t>-$17,754,000.00</t>
  </si>
  <si>
    <t>The Hoax</t>
  </si>
  <si>
    <t>-$17,835,005.00</t>
  </si>
  <si>
    <t>Wolves</t>
  </si>
  <si>
    <t>-$17,905,047.00</t>
  </si>
  <si>
    <t>Stone</t>
  </si>
  <si>
    <t>-$17,934,980.00</t>
  </si>
  <si>
    <t>Tulip Fever</t>
  </si>
  <si>
    <t>-$18,207,232.00</t>
  </si>
  <si>
    <t>Survivor</t>
  </si>
  <si>
    <t>-$18,296,719.00</t>
  </si>
  <si>
    <t>Rogue</t>
  </si>
  <si>
    <t>-$18,326,623.00</t>
  </si>
  <si>
    <t>The Burning Plain</t>
  </si>
  <si>
    <t>-$18,832,908.00</t>
  </si>
  <si>
    <t>Miss Bala</t>
  </si>
  <si>
    <t>-$18,836.00</t>
  </si>
  <si>
    <t>Taking Woodstock</t>
  </si>
  <si>
    <t>-$18,933,634.00</t>
  </si>
  <si>
    <t>The Oogieloves in the BIG Balloon Adventure</t>
  </si>
  <si>
    <t>-$18,934,093.00</t>
  </si>
  <si>
    <t>All Good Things</t>
  </si>
  <si>
    <t>-$19,126,383.00</t>
  </si>
  <si>
    <t>-$19,209,514.00</t>
  </si>
  <si>
    <t>Middle Men</t>
  </si>
  <si>
    <t>-$19,245,699.00</t>
  </si>
  <si>
    <t>Alex Rider: Operation Stormbreaker</t>
  </si>
  <si>
    <t>-$19,277,550.00</t>
  </si>
  <si>
    <t>Downsizing</t>
  </si>
  <si>
    <t>-$19,307,481.00</t>
  </si>
  <si>
    <t>Our Brand is Crisis</t>
  </si>
  <si>
    <t>Based on Movie</t>
  </si>
  <si>
    <t>-$19,405,442.00</t>
  </si>
  <si>
    <t>The History of Love</t>
  </si>
  <si>
    <t>-$19,523,376.00</t>
  </si>
  <si>
    <t>The Fountain</t>
  </si>
  <si>
    <t>-$19,538,362.00</t>
  </si>
  <si>
    <t>Ironclad</t>
  </si>
  <si>
    <t>-$19,702,589.00</t>
  </si>
  <si>
    <t>The Tempest</t>
  </si>
  <si>
    <t>-$19,722,057.00</t>
  </si>
  <si>
    <t>The Fifth Estate</t>
  </si>
  <si>
    <t>-$19,845,828.00</t>
  </si>
  <si>
    <t>Kin</t>
  </si>
  <si>
    <t>-$19,903,179.00</t>
  </si>
  <si>
    <t>Flood</t>
  </si>
  <si>
    <t>-$19,915,768.00</t>
  </si>
  <si>
    <t>The Ruins</t>
  </si>
  <si>
    <t>-$2,089,437.00</t>
  </si>
  <si>
    <t>Cedar Rapids</t>
  </si>
  <si>
    <t>-$2,137,869.00</t>
  </si>
  <si>
    <t>Bad Words</t>
  </si>
  <si>
    <t>-$2,156,855.00</t>
  </si>
  <si>
    <t>School for Scoundrels</t>
  </si>
  <si>
    <t>-$2,192,431.00</t>
  </si>
  <si>
    <t>Lady in the Water</t>
  </si>
  <si>
    <t>-$2,214,831.00</t>
  </si>
  <si>
    <t>Little Boy</t>
  </si>
  <si>
    <t>-$2,230,701.00</t>
  </si>
  <si>
    <t>Hotel Artemis</t>
  </si>
  <si>
    <t>-$2,241,201.00</t>
  </si>
  <si>
    <t>The Last Station</t>
  </si>
  <si>
    <t>-$2,303,854.00</t>
  </si>
  <si>
    <t>Slither</t>
  </si>
  <si>
    <t>-$2,319,657.00</t>
  </si>
  <si>
    <t>Idlewild</t>
  </si>
  <si>
    <t>-$2,330,086.00</t>
  </si>
  <si>
    <t>Year One</t>
  </si>
  <si>
    <t>-$2,395,277.00</t>
  </si>
  <si>
    <t>Churchill</t>
  </si>
  <si>
    <t>-$2,417,804.00</t>
  </si>
  <si>
    <t>Before I Go to Sleep</t>
  </si>
  <si>
    <t>-$2,436,421.00</t>
  </si>
  <si>
    <t>Mune, le gardien de la lune</t>
  </si>
  <si>
    <t>-$2,465,954.00</t>
  </si>
  <si>
    <t>Green Zone</t>
  </si>
  <si>
    <t>-$2,476,980.00</t>
  </si>
  <si>
    <t>Promised Land</t>
  </si>
  <si>
    <t>-$2,605,438.00</t>
  </si>
  <si>
    <t>Reign of Assassins</t>
  </si>
  <si>
    <t>-$2,645,770.00</t>
  </si>
  <si>
    <t>12 Rounds</t>
  </si>
  <si>
    <t>-$2,693,352.00</t>
  </si>
  <si>
    <t>Bad Times at the El Royale</t>
  </si>
  <si>
    <t>-$2,795,621.00</t>
  </si>
  <si>
    <t>Grindhouse</t>
  </si>
  <si>
    <t>-$2,812,211.00</t>
  </si>
  <si>
    <t>Fun Size</t>
  </si>
  <si>
    <t>-$2,833,385.00</t>
  </si>
  <si>
    <t>Sydney White</t>
  </si>
  <si>
    <t>-$2,863,661.00</t>
  </si>
  <si>
    <t>Rescue Dawn</t>
  </si>
  <si>
    <t>-$2,962,114.00</t>
  </si>
  <si>
    <t>City of Ember</t>
  </si>
  <si>
    <t>-$20,168,442.00</t>
  </si>
  <si>
    <t>Amelia</t>
  </si>
  <si>
    <t>-$20,243,923.00</t>
  </si>
  <si>
    <t>Chéri</t>
  </si>
  <si>
    <t>-$20,284,343.00</t>
  </si>
  <si>
    <t>Bitter Harvest</t>
  </si>
  <si>
    <t>-$20,393,838.00</t>
  </si>
  <si>
    <t>The Finest Hours</t>
  </si>
  <si>
    <t>-$20,747,239.00</t>
  </si>
  <si>
    <t>Molière</t>
  </si>
  <si>
    <t>-$20,808,846.00</t>
  </si>
  <si>
    <t>The Spirit</t>
  </si>
  <si>
    <t>Super Hero</t>
  </si>
  <si>
    <t>-$20,993,812.00</t>
  </si>
  <si>
    <t>The Brave One</t>
  </si>
  <si>
    <t>-$207,296.00</t>
  </si>
  <si>
    <t>Barney's Version</t>
  </si>
  <si>
    <t>-$21,154,425.00</t>
  </si>
  <si>
    <t>Jane Got a Gun</t>
  </si>
  <si>
    <t>-$21,228,655.00</t>
  </si>
  <si>
    <t>Based on Game</t>
  </si>
  <si>
    <t>-$21,288,367.00</t>
  </si>
  <si>
    <t>The Gunman</t>
  </si>
  <si>
    <t>-$21,405,773.00</t>
  </si>
  <si>
    <t>Xinhai geming</t>
  </si>
  <si>
    <t>-$21,406,846.00</t>
  </si>
  <si>
    <t>We Are Marshall</t>
  </si>
  <si>
    <t>-$21,454,636.00</t>
  </si>
  <si>
    <t>The Soloist</t>
  </si>
  <si>
    <t>-$21,477,550.00</t>
  </si>
  <si>
    <t>Obitaemyy ostrov</t>
  </si>
  <si>
    <t>-$21,500,000.00</t>
  </si>
  <si>
    <t>Unfinished Business</t>
  </si>
  <si>
    <t>-$21,785,949.00</t>
  </si>
  <si>
    <t>-$21,840,983.00</t>
  </si>
  <si>
    <t>DOA: Dead or Alive</t>
  </si>
  <si>
    <t>-$22,244,314.00</t>
  </si>
  <si>
    <t>-$22,493,812.00</t>
  </si>
  <si>
    <t>Whiteout</t>
  </si>
  <si>
    <t>-$22,745,254.00</t>
  </si>
  <si>
    <t>Silence</t>
  </si>
  <si>
    <t>-$22,773,374.00</t>
  </si>
  <si>
    <t>Rules Don’t Apply</t>
  </si>
  <si>
    <t>-$22,828,552.00</t>
  </si>
  <si>
    <t>Pandorum</t>
  </si>
  <si>
    <t>-$22,966,569.00</t>
  </si>
  <si>
    <t>Blood Ties</t>
  </si>
  <si>
    <t>-$23,076,041.00</t>
  </si>
  <si>
    <t>A Hologram for the King</t>
  </si>
  <si>
    <t>-$23,153,990.00</t>
  </si>
  <si>
    <t>47 Ronin</t>
  </si>
  <si>
    <t>-$23,283,185.00</t>
  </si>
  <si>
    <t>Astro Boy</t>
  </si>
  <si>
    <t>-$23,363,757.00</t>
  </si>
  <si>
    <t>The Rum Diary</t>
  </si>
  <si>
    <t>-$23,455,268.00</t>
  </si>
  <si>
    <t>Upside Down</t>
  </si>
  <si>
    <t>-$23,612,961.00</t>
  </si>
  <si>
    <t>Paranoia</t>
  </si>
  <si>
    <t>-$23,659,233.00</t>
  </si>
  <si>
    <t>Collide</t>
  </si>
  <si>
    <t>-$23,733,302.00</t>
  </si>
  <si>
    <t>Birth of the Dragon</t>
  </si>
  <si>
    <t>-$23,779,510.00</t>
  </si>
  <si>
    <t>Me and Orson Welles</t>
  </si>
  <si>
    <t>-$23,809,997.00</t>
  </si>
  <si>
    <t>Your Highness</t>
  </si>
  <si>
    <t>-$23,878,362.00</t>
  </si>
  <si>
    <t>Sin City: A Dame to Kill For</t>
  </si>
  <si>
    <t>-$24,349,158.00</t>
  </si>
  <si>
    <t>What Just Happened</t>
  </si>
  <si>
    <t>-$24,587,877.00</t>
  </si>
  <si>
    <t>Punisher: War Zone</t>
  </si>
  <si>
    <t>-$24,842,466.00</t>
  </si>
  <si>
    <t>Love Ranch</t>
  </si>
  <si>
    <t>-$24,853,851.00</t>
  </si>
  <si>
    <t>Yi ge ren de wu lin</t>
  </si>
  <si>
    <t>-$24,870,885.00</t>
  </si>
  <si>
    <t>Red Sky</t>
  </si>
  <si>
    <t>-$24,908,884.00</t>
  </si>
  <si>
    <t>Cirque du Freak: The Vampire's Assistant</t>
  </si>
  <si>
    <t>-$246,043.00</t>
  </si>
  <si>
    <t>Genghis Khan: To the Ends of the Earth and Sea</t>
  </si>
  <si>
    <t>-$25,125,502.00</t>
  </si>
  <si>
    <t>Savva. Serdtse voyna</t>
  </si>
  <si>
    <t>-$25,152,888.00</t>
  </si>
  <si>
    <t>The Good German</t>
  </si>
  <si>
    <t>-$25,321,967.00</t>
  </si>
  <si>
    <t>Wild Card</t>
  </si>
  <si>
    <t>-$25,684,211.00</t>
  </si>
  <si>
    <t>Accidental Love</t>
  </si>
  <si>
    <t>-$25,864,564.00</t>
  </si>
  <si>
    <t>Machine Gun Preacher</t>
  </si>
  <si>
    <t>-$26,278,012.00</t>
  </si>
  <si>
    <t>Che, Part 1: The Argentine</t>
  </si>
  <si>
    <t>-$26,372,630.00</t>
  </si>
  <si>
    <t>Nine</t>
  </si>
  <si>
    <t>Based on Musical or Opera</t>
  </si>
  <si>
    <t>-$26,491,142.00</t>
  </si>
  <si>
    <t>Pourquoi j'ai pas mangé mon père</t>
  </si>
  <si>
    <t>-$26,548,337.00</t>
  </si>
  <si>
    <t>Speed Racer</t>
  </si>
  <si>
    <t>-$26,605,538.00</t>
  </si>
  <si>
    <t>Conan the Barbarian</t>
  </si>
  <si>
    <t>-$26,643,867.00</t>
  </si>
  <si>
    <t>Free State of Jones</t>
  </si>
  <si>
    <t>-$26,762,748.00</t>
  </si>
  <si>
    <t>The Infiltrator</t>
  </si>
  <si>
    <t>-$26,781,896.00</t>
  </si>
  <si>
    <t>Goodbye Bafana</t>
  </si>
  <si>
    <t>-$27,282,698.00</t>
  </si>
  <si>
    <t>The Sisters Brothers</t>
  </si>
  <si>
    <t>-$27,629,284.00</t>
  </si>
  <si>
    <t>Soul Men</t>
  </si>
  <si>
    <t>-$27,654,117.00</t>
  </si>
  <si>
    <t>The Express</t>
  </si>
  <si>
    <t>-$27,686,691.00</t>
  </si>
  <si>
    <t>Bilal: A New Breed of Hero</t>
  </si>
  <si>
    <t>-$29,351,401.00</t>
  </si>
  <si>
    <t>Mortdecai</t>
  </si>
  <si>
    <t>-$29,603,866.00</t>
  </si>
  <si>
    <t>Space Pirate Captain Harlock</t>
  </si>
  <si>
    <t>-$29,689,015.00</t>
  </si>
  <si>
    <t>United Passions</t>
  </si>
  <si>
    <t>-$29,831,168.00</t>
  </si>
  <si>
    <t>Unaccompanied Minors</t>
  </si>
  <si>
    <t>-$3,029,169.00</t>
  </si>
  <si>
    <t>Cadillac Records</t>
  </si>
  <si>
    <t>-$3,057,484.00</t>
  </si>
  <si>
    <t>Death Sentence</t>
  </si>
  <si>
    <t>-$3,092,169.00</t>
  </si>
  <si>
    <t>The Young Victoria</t>
  </si>
  <si>
    <t>-$3,121,109.00</t>
  </si>
  <si>
    <t>Ernest et Celestine</t>
  </si>
  <si>
    <t>Hand Animation</t>
  </si>
  <si>
    <t>-$3,123,556.00</t>
  </si>
  <si>
    <t>Red Lights</t>
  </si>
  <si>
    <t>-$3,181,116.00</t>
  </si>
  <si>
    <t>Der Baader Meinhof Komplex</t>
  </si>
  <si>
    <t>-$3,201,173.00</t>
  </si>
  <si>
    <t>Battle of the Year</t>
  </si>
  <si>
    <t>-$3,276,623.00</t>
  </si>
  <si>
    <t>Running With Scissors</t>
  </si>
  <si>
    <t>-$3,293,299.00</t>
  </si>
  <si>
    <t>-$3,330,352.00</t>
  </si>
  <si>
    <t>People Like Us</t>
  </si>
  <si>
    <t>-$3,382,528.00</t>
  </si>
  <si>
    <t>Swing Vote</t>
  </si>
  <si>
    <t>-$3,410,133.00</t>
  </si>
  <si>
    <t>Dredd</t>
  </si>
  <si>
    <t>-$3,532,394.00</t>
  </si>
  <si>
    <t>Chasseurs de dragons</t>
  </si>
  <si>
    <t>-$3,553,885.00</t>
  </si>
  <si>
    <t>Premium Rush</t>
  </si>
  <si>
    <t>-$3,606,799.00</t>
  </si>
  <si>
    <t>Cìkè Niè Yinniáng</t>
  </si>
  <si>
    <t>-$3,720,116.00</t>
  </si>
  <si>
    <t>Labor Day</t>
  </si>
  <si>
    <t>-$3,810,190.00</t>
  </si>
  <si>
    <t>Never Let Me Go</t>
  </si>
  <si>
    <t>-$3,826,282.00</t>
  </si>
  <si>
    <t>Gotti</t>
  </si>
  <si>
    <t>-$3,910,900.00</t>
  </si>
  <si>
    <t>Father Figures</t>
  </si>
  <si>
    <t>-$3,961,559.00</t>
  </si>
  <si>
    <t>Micmacs</t>
  </si>
  <si>
    <t>-$30,243,078.00</t>
  </si>
  <si>
    <t>Land of the Lost</t>
  </si>
  <si>
    <t>-$30,451,359.00</t>
  </si>
  <si>
    <t>Agora</t>
  </si>
  <si>
    <t>-$31,007,708.00</t>
  </si>
  <si>
    <t>The Interview</t>
  </si>
  <si>
    <t>-$31,657,368.00</t>
  </si>
  <si>
    <t>There Be Dragons</t>
  </si>
  <si>
    <t>-$31,979,010.00</t>
  </si>
  <si>
    <t>The Hunting Party</t>
  </si>
  <si>
    <t>-$32,270,448.00</t>
  </si>
  <si>
    <t>Bullet to the Head</t>
  </si>
  <si>
    <t>-$32,402,031.00</t>
  </si>
  <si>
    <t>Virgin Territory</t>
  </si>
  <si>
    <t>-$32,526,959.00</t>
  </si>
  <si>
    <t>The Young and Prodigious T.S. Spivet</t>
  </si>
  <si>
    <t>-$32,642,313.00</t>
  </si>
  <si>
    <t>The Kid Who Would Be King</t>
  </si>
  <si>
    <t>-$32,925,947.00</t>
  </si>
  <si>
    <t>Freaks of Nature</t>
  </si>
  <si>
    <t>-$32,929,042.00</t>
  </si>
  <si>
    <t>The Big Year</t>
  </si>
  <si>
    <t>-$33,315,476.00</t>
  </si>
  <si>
    <t>Deepwater Horizon</t>
  </si>
  <si>
    <t>-$33,396,176.00</t>
  </si>
  <si>
    <t>The Warrior's Way</t>
  </si>
  <si>
    <t>-$33,485,675.00</t>
  </si>
  <si>
    <t>Trespass</t>
  </si>
  <si>
    <t>-$34,213,468.00</t>
  </si>
  <si>
    <t>Queen of the Desert</t>
  </si>
  <si>
    <t>-$34,421,457.00</t>
  </si>
  <si>
    <t>Shanghai</t>
  </si>
  <si>
    <t>-$34,494,078.00</t>
  </si>
  <si>
    <t>Basic Instinct 2</t>
  </si>
  <si>
    <t>-$34,582,838.00</t>
  </si>
  <si>
    <t>The Lovers</t>
  </si>
  <si>
    <t>-$34,946,101.00</t>
  </si>
  <si>
    <t>Miracle at St. Anna</t>
  </si>
  <si>
    <t>-$35,323,503.00</t>
  </si>
  <si>
    <t>King Arthur: Legend of the Sword</t>
  </si>
  <si>
    <t>-$35,369,664.00</t>
  </si>
  <si>
    <t>Rock Dog</t>
  </si>
  <si>
    <t>-$35,851,512.00</t>
  </si>
  <si>
    <t>Jonah Hex</t>
  </si>
  <si>
    <t>-$35,977,304.00</t>
  </si>
  <si>
    <t>Scott Pilgrim vs. The World</t>
  </si>
  <si>
    <t>-$36,943,236.00</t>
  </si>
  <si>
    <t>-$37,339,713.00</t>
  </si>
  <si>
    <t>Winter's Tale</t>
  </si>
  <si>
    <t>-$37,531,380.00</t>
  </si>
  <si>
    <t>USS Indianapolis: Men of Courage</t>
  </si>
  <si>
    <t>-$38,336,215.00</t>
  </si>
  <si>
    <t>Imagine That</t>
  </si>
  <si>
    <t>-$38,777,608.00</t>
  </si>
  <si>
    <t>Delgo</t>
  </si>
  <si>
    <t>-$39,084,160.00</t>
  </si>
  <si>
    <t>Dragon Nest Warriors' Dawn</t>
  </si>
  <si>
    <t>-$39,265,577.00</t>
  </si>
  <si>
    <t>The Invasion</t>
  </si>
  <si>
    <t>-$39,852,958.00</t>
  </si>
  <si>
    <t>Nomad</t>
  </si>
  <si>
    <t>-$39,920,877.00</t>
  </si>
  <si>
    <t>Black Snake Moan</t>
  </si>
  <si>
    <t>-$4,048,847.00</t>
  </si>
  <si>
    <t>Severance</t>
  </si>
  <si>
    <t>-$4,049,998.00</t>
  </si>
  <si>
    <t>Regression</t>
  </si>
  <si>
    <t>-$4,175,626.00</t>
  </si>
  <si>
    <t>Deck the Halls</t>
  </si>
  <si>
    <t>-$4,184,193.00</t>
  </si>
  <si>
    <t>The Painted Veil</t>
  </si>
  <si>
    <t>-$4,281,205.00</t>
  </si>
  <si>
    <t>Copying Beethoven</t>
  </si>
  <si>
    <t>-$4,413,676.00</t>
  </si>
  <si>
    <t>Everybody Wants Some</t>
  </si>
  <si>
    <t>-$4,562,874.00</t>
  </si>
  <si>
    <t>Killer Elite</t>
  </si>
  <si>
    <t>-$4,590,954.00</t>
  </si>
  <si>
    <t>The Incredible Burt Wonderstone</t>
  </si>
  <si>
    <t>-$4,607,391.00</t>
  </si>
  <si>
    <t>White Boy Rick</t>
  </si>
  <si>
    <t>-$4,661,604.00</t>
  </si>
  <si>
    <t>Early Man</t>
  </si>
  <si>
    <t>Stop-Motion Animation</t>
  </si>
  <si>
    <t>-$4,714,110.00</t>
  </si>
  <si>
    <t>Hit &amp; Run</t>
  </si>
  <si>
    <t>-$4,783,045.00</t>
  </si>
  <si>
    <t>Life Before Her Eyes</t>
  </si>
  <si>
    <t>-$4,796,561.00</t>
  </si>
  <si>
    <t>Grace of Monaco</t>
  </si>
  <si>
    <t>-$4,800,109.00</t>
  </si>
  <si>
    <t>Blindness</t>
  </si>
  <si>
    <t>-$4,947,042.00</t>
  </si>
  <si>
    <t>The Last Legion</t>
  </si>
  <si>
    <t>-$41,642,229.00</t>
  </si>
  <si>
    <t>Child 44</t>
  </si>
  <si>
    <t>-$41,995,779.00</t>
  </si>
  <si>
    <t>Live by Night</t>
  </si>
  <si>
    <t>-$43,225,568.00</t>
  </si>
  <si>
    <t>-$44,926,294.00</t>
  </si>
  <si>
    <t>Flyboys</t>
  </si>
  <si>
    <t>-$45,183,621.00</t>
  </si>
  <si>
    <t>All the King's Men</t>
  </si>
  <si>
    <t>-$45,478,542.00</t>
  </si>
  <si>
    <t>Mr. Nobody</t>
  </si>
  <si>
    <t>-$46,477,746.00</t>
  </si>
  <si>
    <t>-$46,766,780.00</t>
  </si>
  <si>
    <t>Lucky You</t>
  </si>
  <si>
    <t>-$48,478,171.00</t>
  </si>
  <si>
    <t>Outlander</t>
  </si>
  <si>
    <t>-$48,749,383.00</t>
  </si>
  <si>
    <t>American Dreamz</t>
  </si>
  <si>
    <t>-$489,029.00</t>
  </si>
  <si>
    <t>Legends of Oz: Dorothy’s Return</t>
  </si>
  <si>
    <t>-$49,892,067.00</t>
  </si>
  <si>
    <t>Mandela: Long Walk to Freedom</t>
  </si>
  <si>
    <t>-$5,109,598.00</t>
  </si>
  <si>
    <t>Alatriste</t>
  </si>
  <si>
    <t>-$5,139,523.00</t>
  </si>
  <si>
    <t>A Dangerous Method</t>
  </si>
  <si>
    <t>-$5,192,469.00</t>
  </si>
  <si>
    <t>Inherent Vice</t>
  </si>
  <si>
    <t>-$5,227,654.00</t>
  </si>
  <si>
    <t>Jeff, Who Lives at Home</t>
  </si>
  <si>
    <t>-$5,291,873.00</t>
  </si>
  <si>
    <t>Killer Joe</t>
  </si>
  <si>
    <t>-$5,340,890.00</t>
  </si>
  <si>
    <t>Goal! The Dream Begins</t>
  </si>
  <si>
    <t>-$5,389,127.00</t>
  </si>
  <si>
    <t>Based on Toy</t>
  </si>
  <si>
    <t>-$5,436,920.00</t>
  </si>
  <si>
    <t>Trash</t>
  </si>
  <si>
    <t>-$5,446,814.00</t>
  </si>
  <si>
    <t>Ratchet and Clank</t>
  </si>
  <si>
    <t>-$5,634,361.00</t>
  </si>
  <si>
    <t>-$5,802,779.00</t>
  </si>
  <si>
    <t>Blackhat</t>
  </si>
  <si>
    <t>-$50,334,996.00</t>
  </si>
  <si>
    <t>R.I.P.D.</t>
  </si>
  <si>
    <t>-$50,923,322.00</t>
  </si>
  <si>
    <t>Broken City</t>
  </si>
  <si>
    <t>-$519,955.00</t>
  </si>
  <si>
    <t>Frost/Nixon</t>
  </si>
  <si>
    <t>-$547,055.00</t>
  </si>
  <si>
    <t>Rendition</t>
  </si>
  <si>
    <t>-$560,075.00</t>
  </si>
  <si>
    <t>LOL</t>
  </si>
  <si>
    <t>-$568,494.00</t>
  </si>
  <si>
    <t>Under the Skin</t>
  </si>
  <si>
    <t>-$6,070,067.00</t>
  </si>
  <si>
    <t>Shark Night 3D</t>
  </si>
  <si>
    <t>-$6,122,847.00</t>
  </si>
  <si>
    <t>Children of Men</t>
  </si>
  <si>
    <t>-$6,154,989.00</t>
  </si>
  <si>
    <t>-$6,186,011.00</t>
  </si>
  <si>
    <t>Free Fire</t>
  </si>
  <si>
    <t>-$6,206,261.00</t>
  </si>
  <si>
    <t>The Rocker</t>
  </si>
  <si>
    <t>-$6,232,662.00</t>
  </si>
  <si>
    <t>One Night with the King</t>
  </si>
  <si>
    <t>-$6,274,968.00</t>
  </si>
  <si>
    <t>The Brothers Grimsby</t>
  </si>
  <si>
    <t>-$6,279,530.00</t>
  </si>
  <si>
    <t>-$6,362,719.00</t>
  </si>
  <si>
    <t>The Iceman</t>
  </si>
  <si>
    <t>-$6,376,391.00</t>
  </si>
  <si>
    <t>For Your Consideration</t>
  </si>
  <si>
    <t>-$6,450,077.00</t>
  </si>
  <si>
    <t>The Joneses</t>
  </si>
  <si>
    <t>-$6,458,435.00</t>
  </si>
  <si>
    <t>Attack the Block</t>
  </si>
  <si>
    <t>-$6,540,817.00</t>
  </si>
  <si>
    <t>Battle of the Sexes</t>
  </si>
  <si>
    <t>-$6,554,621.00</t>
  </si>
  <si>
    <t>Out of the Furnace</t>
  </si>
  <si>
    <t>-$6,565,625.00</t>
  </si>
  <si>
    <t>1612</t>
  </si>
  <si>
    <t>-$6,599,376.00</t>
  </si>
  <si>
    <t>Hoodwinked Too: Hood vs. Evil</t>
  </si>
  <si>
    <t>-$6,646,889.00</t>
  </si>
  <si>
    <t>Atlas Shrugged: Part II</t>
  </si>
  <si>
    <t>-$6,663,947.00</t>
  </si>
  <si>
    <t>Charlie Bartlett</t>
  </si>
  <si>
    <t>-$6,704,091.00</t>
  </si>
  <si>
    <t>Peaceful Warrior</t>
  </si>
  <si>
    <t>-$6,739,821.00</t>
  </si>
  <si>
    <t>Hoot</t>
  </si>
  <si>
    <t>-$6,775,002.00</t>
  </si>
  <si>
    <t>Funny Games</t>
  </si>
  <si>
    <t>-$6,799,873.00</t>
  </si>
  <si>
    <t>Rosewater</t>
  </si>
  <si>
    <t>-$6,814,283.00</t>
  </si>
  <si>
    <t>Funny People</t>
  </si>
  <si>
    <t>-$619,695.00</t>
  </si>
  <si>
    <t>Monster Trucks</t>
  </si>
  <si>
    <t>-$63,357,202.00</t>
  </si>
  <si>
    <t>Conviction</t>
  </si>
  <si>
    <t>-$673,020.00</t>
  </si>
  <si>
    <t>The Nutcracker in 3D</t>
  </si>
  <si>
    <t>Based on Ballet</t>
  </si>
  <si>
    <t>-$69,533,984.00</t>
  </si>
  <si>
    <t>Victor Frankenstein</t>
  </si>
  <si>
    <t>-$7,030,791.00</t>
  </si>
  <si>
    <t>Bandslam</t>
  </si>
  <si>
    <t>-$7,032,171.00</t>
  </si>
  <si>
    <t>Centurion</t>
  </si>
  <si>
    <t>-$7,114,952.00</t>
  </si>
  <si>
    <t>Running Scared</t>
  </si>
  <si>
    <t>-$7,270,912.00</t>
  </si>
  <si>
    <t>The Wolfman</t>
  </si>
  <si>
    <t>-$7,365,642.00</t>
  </si>
  <si>
    <t>Ong-Bak 2</t>
  </si>
  <si>
    <t>-$7,416,950.00</t>
  </si>
  <si>
    <t>-$7,470,605.00</t>
  </si>
  <si>
    <t>I’m Not There</t>
  </si>
  <si>
    <t>-$7,602,387.00</t>
  </si>
  <si>
    <t>Red Tails</t>
  </si>
  <si>
    <t>-$7,634,502.00</t>
  </si>
  <si>
    <t>American Heist</t>
  </si>
  <si>
    <t>-$7,658,782.00</t>
  </si>
  <si>
    <t>Romance and Cigarettes</t>
  </si>
  <si>
    <t>-$7,768,749.00</t>
  </si>
  <si>
    <t>The Homesman</t>
  </si>
  <si>
    <t>-$7,782,429.00</t>
  </si>
  <si>
    <t>Coriolanus</t>
  </si>
  <si>
    <t>-$7,820,377.00</t>
  </si>
  <si>
    <t>Things We Lost in the Fire</t>
  </si>
  <si>
    <t>-$7,879,852.00</t>
  </si>
  <si>
    <t>Jindabyne</t>
  </si>
  <si>
    <t>-$7,937,456.00</t>
  </si>
  <si>
    <t>Sunshine</t>
  </si>
  <si>
    <t>-$7,969,390.00</t>
  </si>
  <si>
    <t>Gamer</t>
  </si>
  <si>
    <t>-$7,997,971.00</t>
  </si>
  <si>
    <t>How Do You Know?</t>
  </si>
  <si>
    <t>-$70,371,823.00</t>
  </si>
  <si>
    <t>Denial</t>
  </si>
  <si>
    <t>-$736,060.00</t>
  </si>
  <si>
    <t>Renegades</t>
  </si>
  <si>
    <t>-$75,978,328.00</t>
  </si>
  <si>
    <t>Warrior</t>
  </si>
  <si>
    <t>-$784,615.00</t>
  </si>
  <si>
    <t>The Promise</t>
  </si>
  <si>
    <t>-$79,448,583.00</t>
  </si>
  <si>
    <t>And So It Goes</t>
  </si>
  <si>
    <t>-$79,987.00</t>
  </si>
  <si>
    <t>I Think I Love My Wife</t>
  </si>
  <si>
    <t>-$794,589.00</t>
  </si>
  <si>
    <t>The Girl in the Spider’s Web</t>
  </si>
  <si>
    <t>-$8,020,296.00</t>
  </si>
  <si>
    <t>A Better Life</t>
  </si>
  <si>
    <t>-$8,115,749.00</t>
  </si>
  <si>
    <t>Solitary Man</t>
  </si>
  <si>
    <t>-$8,139,452.00</t>
  </si>
  <si>
    <t>Catch a Fire</t>
  </si>
  <si>
    <t>-$8,217,802.00</t>
  </si>
  <si>
    <t>Autómata</t>
  </si>
  <si>
    <t>-$8,224,542.00</t>
  </si>
  <si>
    <t>My Soul to Take</t>
  </si>
  <si>
    <t>-$8,272,530.00</t>
  </si>
  <si>
    <t>Proud Mary</t>
  </si>
  <si>
    <t>-$8,290,461.00</t>
  </si>
  <si>
    <t>Wanderlust</t>
  </si>
  <si>
    <t>-$8,340,066.00</t>
  </si>
  <si>
    <t>It's a Wonderful Afterlife</t>
  </si>
  <si>
    <t>-$8,357,061.00</t>
  </si>
  <si>
    <t>Dream House</t>
  </si>
  <si>
    <t>-$8,357,834.00</t>
  </si>
  <si>
    <t>Parkland</t>
  </si>
  <si>
    <t>-$8,383,647.00</t>
  </si>
  <si>
    <t>L'illusionniste</t>
  </si>
  <si>
    <t>-$8,390,051.00</t>
  </si>
  <si>
    <t>How She Move</t>
  </si>
  <si>
    <t>-$8,392,185.00</t>
  </si>
  <si>
    <t>The Immigrant</t>
  </si>
  <si>
    <t>-$8,414,989.00</t>
  </si>
  <si>
    <t>Post Grad</t>
  </si>
  <si>
    <t>-$8,436,598.00</t>
  </si>
  <si>
    <t>Blood and Chocolate</t>
  </si>
  <si>
    <t>-$8,448,690.00</t>
  </si>
  <si>
    <t>Blonde Ambition</t>
  </si>
  <si>
    <t>-$8,462,521.00</t>
  </si>
  <si>
    <t>The Perfect Game</t>
  </si>
  <si>
    <t>-$8,568,633.00</t>
  </si>
  <si>
    <t>Sex Drive</t>
  </si>
  <si>
    <t>-$8,587,515.00</t>
  </si>
  <si>
    <t>Transsiberian</t>
  </si>
  <si>
    <t>-$8,620,425.00</t>
  </si>
  <si>
    <t>Misconduct</t>
  </si>
  <si>
    <t>-$8,647,489.00</t>
  </si>
  <si>
    <t>War, Inc.</t>
  </si>
  <si>
    <t>-$8,700,145.00</t>
  </si>
  <si>
    <t>You Got Served: Beat The World</t>
  </si>
  <si>
    <t>-$8,769,458.00</t>
  </si>
  <si>
    <t>The House</t>
  </si>
  <si>
    <t>-$8,807,575.00</t>
  </si>
  <si>
    <t>King of California</t>
  </si>
  <si>
    <t>-$8,834,898.00</t>
  </si>
  <si>
    <t>Metallica Through the Never</t>
  </si>
  <si>
    <t>Based on Musical Group</t>
  </si>
  <si>
    <t>Concert/Performance</t>
  </si>
  <si>
    <t>-$8,917,094.00</t>
  </si>
  <si>
    <t>50 to 1</t>
  </si>
  <si>
    <t>-$8,930,546.00</t>
  </si>
  <si>
    <t>The Ten Commandments</t>
  </si>
  <si>
    <t>Based on Religious Text</t>
  </si>
  <si>
    <t>-$8,948,093.00</t>
  </si>
  <si>
    <t>Drive Angry</t>
  </si>
  <si>
    <t>-$8,957,417.00</t>
  </si>
  <si>
    <t>Rock of Ages</t>
  </si>
  <si>
    <t>-$8,968,068.00</t>
  </si>
  <si>
    <t>The Paperboy</t>
  </si>
  <si>
    <t>-$8,977,847.00</t>
  </si>
  <si>
    <t>Holmes &amp; Watson</t>
  </si>
  <si>
    <t>-$83,334.00</t>
  </si>
  <si>
    <t>Evan Almighty</t>
  </si>
  <si>
    <t>-$868,671.00</t>
  </si>
  <si>
    <t>Where the Wild Things Are</t>
  </si>
  <si>
    <t>-$876,344.00</t>
  </si>
  <si>
    <t>Capitalism: A Love Story</t>
  </si>
  <si>
    <t>-$878,469.00</t>
  </si>
  <si>
    <t>Fifty Dead Men Walking</t>
  </si>
  <si>
    <t>-$9,002,079.00</t>
  </si>
  <si>
    <t>Married Life</t>
  </si>
  <si>
    <t>-$9,024,812.00</t>
  </si>
  <si>
    <t>Roman J. Israel, Esq.</t>
  </si>
  <si>
    <t>-$9,032,988.00</t>
  </si>
  <si>
    <t>September Dawn</t>
  </si>
  <si>
    <t>-$9,033,445.00</t>
  </si>
  <si>
    <t>The Hurricane Heist</t>
  </si>
  <si>
    <t>-$9,036,316.00</t>
  </si>
  <si>
    <t>Happily N'Ever After</t>
  </si>
  <si>
    <t>-$9,076,182.00</t>
  </si>
  <si>
    <t>The Conspirator</t>
  </si>
  <si>
    <t>-$9,092,589.00</t>
  </si>
  <si>
    <t>The Brothers Solomon</t>
  </si>
  <si>
    <t>-$9,099,074.00</t>
  </si>
  <si>
    <t>Motherhood</t>
  </si>
  <si>
    <t>-$9,276,612.00</t>
  </si>
  <si>
    <t>Free Style</t>
  </si>
  <si>
    <t>-$9,278,892.00</t>
  </si>
  <si>
    <t>Arthur and the War of Two Worlds</t>
  </si>
  <si>
    <t>-$9,319,176.00</t>
  </si>
  <si>
    <t>Meet Dave</t>
  </si>
  <si>
    <t>-$9,351,194.00</t>
  </si>
  <si>
    <t>The Killer Inside Me</t>
  </si>
  <si>
    <t>-$9,382,723.00</t>
  </si>
  <si>
    <t>Bleed for This</t>
  </si>
  <si>
    <t>-$9,396,074.00</t>
  </si>
  <si>
    <t>Redemption</t>
  </si>
  <si>
    <t>-$9,406,527.00</t>
  </si>
  <si>
    <t>Plastic</t>
  </si>
  <si>
    <t>-$9,424,629.00</t>
  </si>
  <si>
    <t>The Young Messiah</t>
  </si>
  <si>
    <t>-$9,486,303.00</t>
  </si>
  <si>
    <t>Jungle Shuffle</t>
  </si>
  <si>
    <t>-$9,639,102.00</t>
  </si>
  <si>
    <t>Welcome to the Rileys</t>
  </si>
  <si>
    <t>-$9,644,081.00</t>
  </si>
  <si>
    <t>Whiskey Tango Foxtrot</t>
  </si>
  <si>
    <t>-$9,649,253.00</t>
  </si>
  <si>
    <t>World's Greatest Dad</t>
  </si>
  <si>
    <t>-$9,704,250.00</t>
  </si>
  <si>
    <t>Flipped</t>
  </si>
  <si>
    <t>-$9,710,007.00</t>
  </si>
  <si>
    <t>Genius</t>
  </si>
  <si>
    <t>-$9,734,717.00</t>
  </si>
  <si>
    <t>Resurrecting the Champ</t>
  </si>
  <si>
    <t>-$9,739,445.00</t>
  </si>
  <si>
    <t>High School</t>
  </si>
  <si>
    <t>-$9,751,867.00</t>
  </si>
  <si>
    <t>Barbecue</t>
  </si>
  <si>
    <t>-$9,752,435.00</t>
  </si>
  <si>
    <t>Edmond</t>
  </si>
  <si>
    <t>-$9,758,281.00</t>
  </si>
  <si>
    <t>Billy Lynn’s Long Halftime Walk</t>
  </si>
  <si>
    <t>-$9,769,598.00</t>
  </si>
  <si>
    <t>Elsa &amp; Fred</t>
  </si>
  <si>
    <t>-$9,802,099.00</t>
  </si>
  <si>
    <t>Cinco de Mayo, La Batalla</t>
  </si>
  <si>
    <t>-$9,826,528.00</t>
  </si>
  <si>
    <t>Strangerland</t>
  </si>
  <si>
    <t>-$9,838,903.00</t>
  </si>
  <si>
    <t>Kicks</t>
  </si>
  <si>
    <t>-$9,849,809.00</t>
  </si>
  <si>
    <t>Blood Done Sign My Name</t>
  </si>
  <si>
    <t>-$9,890,617.00</t>
  </si>
  <si>
    <t>The Good Guy</t>
  </si>
  <si>
    <t>-$9,893,540.00</t>
  </si>
  <si>
    <t>Adam Resurrected</t>
  </si>
  <si>
    <t>-$9,909,091.00</t>
  </si>
  <si>
    <t>The Open Road</t>
  </si>
  <si>
    <t>-$9,980,284.00</t>
  </si>
  <si>
    <t>Hross i oss</t>
  </si>
  <si>
    <t>-$9,988,106.00</t>
  </si>
  <si>
    <t>Janky Promoters</t>
  </si>
  <si>
    <t>-$9,990,931.00</t>
  </si>
  <si>
    <t>Iron Man 3</t>
  </si>
  <si>
    <t>$1,015,392,272.00</t>
  </si>
  <si>
    <t>Incredibles 2</t>
  </si>
  <si>
    <t>$1,042,532,436.00</t>
  </si>
  <si>
    <t>Avengers: Age of Ultron</t>
  </si>
  <si>
    <t>$1,072,413,963.00</t>
  </si>
  <si>
    <t>Minions</t>
  </si>
  <si>
    <t>Spin-Off</t>
  </si>
  <si>
    <t>$1,086,336,173.00</t>
  </si>
  <si>
    <t>$1,099,199,706.00</t>
  </si>
  <si>
    <t>Frozen</t>
  </si>
  <si>
    <t>$1,122,469,910.00</t>
  </si>
  <si>
    <t>Joyeux Noël</t>
  </si>
  <si>
    <t>$1,134,075.00</t>
  </si>
  <si>
    <t>Jurassic World: Fallen Kingdom</t>
  </si>
  <si>
    <t>$1,135,772,799.00</t>
  </si>
  <si>
    <t>From Paris With Love</t>
  </si>
  <si>
    <t>$1,139,168.00</t>
  </si>
  <si>
    <t>Black Panther</t>
  </si>
  <si>
    <t>$1,148,258,224.00</t>
  </si>
  <si>
    <t>Harry Potter and the Deathly Hallows: Part II</t>
  </si>
  <si>
    <t>$1,216,693,157.00</t>
  </si>
  <si>
    <t>$1,292,935,897.00</t>
  </si>
  <si>
    <t>The Guilt Trip</t>
  </si>
  <si>
    <t>$1,294,674.00</t>
  </si>
  <si>
    <t>Furious 7</t>
  </si>
  <si>
    <t>$1,328,722,794.00</t>
  </si>
  <si>
    <t>The Box</t>
  </si>
  <si>
    <t>$1,341,896.00</t>
  </si>
  <si>
    <t>Shut In</t>
  </si>
  <si>
    <t>$1,360,665.00</t>
  </si>
  <si>
    <t>Woodlawn</t>
  </si>
  <si>
    <t>$1,403,703.00</t>
  </si>
  <si>
    <t>Jurassic World</t>
  </si>
  <si>
    <t>$1,433,854,864.00</t>
  </si>
  <si>
    <t>In the Valley of Elah</t>
  </si>
  <si>
    <t>$1,489,150.00</t>
  </si>
  <si>
    <t>Pan</t>
  </si>
  <si>
    <t>$1,525,973.00</t>
  </si>
  <si>
    <t>Bangkok Dangerous</t>
  </si>
  <si>
    <t>$1,598,133.00</t>
  </si>
  <si>
    <t>Youth in Revolt</t>
  </si>
  <si>
    <t>$1,685,588.00</t>
  </si>
  <si>
    <t>Star Wars Ep. VII: The Force Awakens</t>
  </si>
  <si>
    <t>$1,747,311,220.00</t>
  </si>
  <si>
    <t>Avengers: Infinity War</t>
  </si>
  <si>
    <t>$1,748,797,682.00</t>
  </si>
  <si>
    <t>Seeking a Friend for the End of the World</t>
  </si>
  <si>
    <t>$1,766,959.00</t>
  </si>
  <si>
    <t>Case 39</t>
  </si>
  <si>
    <t>$1,773,827.00</t>
  </si>
  <si>
    <t>End of the Spear</t>
  </si>
  <si>
    <t>$1,924,041.00</t>
  </si>
  <si>
    <t>The Vatican Tapes</t>
  </si>
  <si>
    <t>$1,929,184.00</t>
  </si>
  <si>
    <t>I Love You, Phillip Morris</t>
  </si>
  <si>
    <t>$10,014,027.00</t>
  </si>
  <si>
    <t>Just My Luck</t>
  </si>
  <si>
    <t>$10,159,905.00</t>
  </si>
  <si>
    <t>What's Your Number?</t>
  </si>
  <si>
    <t>$10,163,785.00</t>
  </si>
  <si>
    <t>Beautiful Creatures</t>
  </si>
  <si>
    <t>$10,282,876.00</t>
  </si>
  <si>
    <t>Stick It</t>
  </si>
  <si>
    <t>$10,399,714.00</t>
  </si>
  <si>
    <t>Isn’t it Romantic</t>
  </si>
  <si>
    <t>$10,435,501.00</t>
  </si>
  <si>
    <t>Fright Night</t>
  </si>
  <si>
    <t>$10,520,649.00</t>
  </si>
  <si>
    <t>Flags of Our Fathers</t>
  </si>
  <si>
    <t>$10,657,941.00</t>
  </si>
  <si>
    <t>Hot Pursuit</t>
  </si>
  <si>
    <t>$10,671,512.00</t>
  </si>
  <si>
    <t>Nancy Drew</t>
  </si>
  <si>
    <t>$10,703,845.00</t>
  </si>
  <si>
    <t>Young Adult</t>
  </si>
  <si>
    <t>$10,750,356.00</t>
  </si>
  <si>
    <t>Be Kind Rewind</t>
  </si>
  <si>
    <t>$10,894,247.00</t>
  </si>
  <si>
    <t>3 Days to Kill</t>
  </si>
  <si>
    <t>$10,959,900.00</t>
  </si>
  <si>
    <t>Elle s'appelait Sarah</t>
  </si>
  <si>
    <t>$10,980,031.00</t>
  </si>
  <si>
    <t>Into the Storm</t>
  </si>
  <si>
    <t>$100,429,371.00</t>
  </si>
  <si>
    <t>Eagle Eye</t>
  </si>
  <si>
    <t>$100,585,259.00</t>
  </si>
  <si>
    <t>I Now Pronounce You Chuck and Larry</t>
  </si>
  <si>
    <t>$100,708,462.00</t>
  </si>
  <si>
    <t>Goosebumps</t>
  </si>
  <si>
    <t>$100,905,324.00</t>
  </si>
  <si>
    <t>Déjà Vu</t>
  </si>
  <si>
    <t>$101,038,616.00</t>
  </si>
  <si>
    <t>Tropic Thunder</t>
  </si>
  <si>
    <t>$101,145,256.00</t>
  </si>
  <si>
    <t>The Mule</t>
  </si>
  <si>
    <t>$101,189,401.00</t>
  </si>
  <si>
    <t>Think Like a Man</t>
  </si>
  <si>
    <t>$101,373,764.00</t>
  </si>
  <si>
    <t>The Iron Lady</t>
  </si>
  <si>
    <t>$101,592,104.00</t>
  </si>
  <si>
    <t>The Happening</t>
  </si>
  <si>
    <t>$102,778,384.00</t>
  </si>
  <si>
    <t>Focus</t>
  </si>
  <si>
    <t>$103,065,700.00</t>
  </si>
  <si>
    <t>Hope Springs</t>
  </si>
  <si>
    <t>$103,085,295.00</t>
  </si>
  <si>
    <t>Nanny McPhee</t>
  </si>
  <si>
    <t>$103,745,578.00</t>
  </si>
  <si>
    <t>Resident Evil: Extinction</t>
  </si>
  <si>
    <t>$104,871,103.00</t>
  </si>
  <si>
    <t>The Big Short</t>
  </si>
  <si>
    <t>$105,162,752.00</t>
  </si>
  <si>
    <t>The Shallows</t>
  </si>
  <si>
    <t>$105,763,442.00</t>
  </si>
  <si>
    <t>The Foreigner</t>
  </si>
  <si>
    <t>$105,783,360.00</t>
  </si>
  <si>
    <t>Daddy’s Home 2</t>
  </si>
  <si>
    <t>$105,807,183.00</t>
  </si>
  <si>
    <t>Trainwreck</t>
  </si>
  <si>
    <t>$106,123,897.00</t>
  </si>
  <si>
    <t>Music and Lyrics</t>
  </si>
  <si>
    <t>$106,196,885.00</t>
  </si>
  <si>
    <t>Planes: Fire and Rescue</t>
  </si>
  <si>
    <t>$106,399,644.00</t>
  </si>
  <si>
    <t>Alice Through the Looking Glass</t>
  </si>
  <si>
    <t>$106,928,112.00</t>
  </si>
  <si>
    <t>Open Season</t>
  </si>
  <si>
    <t>$106,932,158.00</t>
  </si>
  <si>
    <t>Saw V</t>
  </si>
  <si>
    <t>$107,409,778.00</t>
  </si>
  <si>
    <t>The Theory of Everything</t>
  </si>
  <si>
    <t>$108,327,692.00</t>
  </si>
  <si>
    <t>Source Code</t>
  </si>
  <si>
    <t>$108,428,499.00</t>
  </si>
  <si>
    <t>The Purge: Election Year</t>
  </si>
  <si>
    <t>$108,514,727.00</t>
  </si>
  <si>
    <t>1408</t>
  </si>
  <si>
    <t>$108,763,370.00</t>
  </si>
  <si>
    <t>Bajrangi Bhaijaan</t>
  </si>
  <si>
    <t>$108,778,347.00</t>
  </si>
  <si>
    <t>Magic Mike XXL</t>
  </si>
  <si>
    <t>$109,160,597.00</t>
  </si>
  <si>
    <t>The Expendables 3</t>
  </si>
  <si>
    <t>$109,461,378.00</t>
  </si>
  <si>
    <t>Ghost Rider</t>
  </si>
  <si>
    <t>$109,545,589.00</t>
  </si>
  <si>
    <t>Public Enemies</t>
  </si>
  <si>
    <t>$109,782,709.00</t>
  </si>
  <si>
    <t>Lone Survivor</t>
  </si>
  <si>
    <t>$109,804,632.00</t>
  </si>
  <si>
    <t>Youth</t>
  </si>
  <si>
    <t>$11,001,573.00</t>
  </si>
  <si>
    <t>U2 3D</t>
  </si>
  <si>
    <t>$11,170,402.00</t>
  </si>
  <si>
    <t>Mr. Turner</t>
  </si>
  <si>
    <t>$11,187,026.00</t>
  </si>
  <si>
    <t>The Nativity Story</t>
  </si>
  <si>
    <t>$11,309,644.00</t>
  </si>
  <si>
    <t>Gridiron Gang</t>
  </si>
  <si>
    <t>$11,457,834.00</t>
  </si>
  <si>
    <t>Wish Upon</t>
  </si>
  <si>
    <t>$11,477,345.00</t>
  </si>
  <si>
    <t>Over Her Dead Body</t>
  </si>
  <si>
    <t>$11,596,074.00</t>
  </si>
  <si>
    <t>Going the Distance</t>
  </si>
  <si>
    <t>$11,603,990.00</t>
  </si>
  <si>
    <t>Faster</t>
  </si>
  <si>
    <t>$11,792,945.00</t>
  </si>
  <si>
    <t>Reno 911!: Miami</t>
  </si>
  <si>
    <t>$11,851,362.00</t>
  </si>
  <si>
    <t>Teenage Mutant Ninja Turtles: Out of the Shadows</t>
  </si>
  <si>
    <t>$110,328,374.00</t>
  </si>
  <si>
    <t>Insidious Chapter 3</t>
  </si>
  <si>
    <t>$110,453,155.00</t>
  </si>
  <si>
    <t>Rango</t>
  </si>
  <si>
    <t>$110,724,600.00</t>
  </si>
  <si>
    <t>Percy Jackson: Sea of Monsters</t>
  </si>
  <si>
    <t>$110,859,554.00</t>
  </si>
  <si>
    <t>Vantage Point</t>
  </si>
  <si>
    <t>$110,886,329.00</t>
  </si>
  <si>
    <t>Friends with Benefits</t>
  </si>
  <si>
    <t>$111,595,891.00</t>
  </si>
  <si>
    <t>Chronicle</t>
  </si>
  <si>
    <t>$111,681,790.00</t>
  </si>
  <si>
    <t>Babel</t>
  </si>
  <si>
    <t>$112,121,212.00</t>
  </si>
  <si>
    <t>The Artist</t>
  </si>
  <si>
    <t>$112,256,712.00</t>
  </si>
  <si>
    <t>Couples Retreat</t>
  </si>
  <si>
    <t>$112,450,423.00</t>
  </si>
  <si>
    <t>$112,459,006.00</t>
  </si>
  <si>
    <t>Seven Pounds</t>
  </si>
  <si>
    <t>$112,617,328.00</t>
  </si>
  <si>
    <t>Girls Trip</t>
  </si>
  <si>
    <t>$112,886,353.00</t>
  </si>
  <si>
    <t>You Don't Mess With the Zohan</t>
  </si>
  <si>
    <t>$112,910,991.00</t>
  </si>
  <si>
    <t>The Accountant</t>
  </si>
  <si>
    <t>$112,962,083.00</t>
  </si>
  <si>
    <t>Bridge to Terabithia</t>
  </si>
  <si>
    <t>$112,984,788.00</t>
  </si>
  <si>
    <t>Storks</t>
  </si>
  <si>
    <t>$113,353,431.00</t>
  </si>
  <si>
    <t>The Equalizer 2</t>
  </si>
  <si>
    <t>$113,453,132.00</t>
  </si>
  <si>
    <t>The Queen</t>
  </si>
  <si>
    <t>$113,885,873.00</t>
  </si>
  <si>
    <t>Valkyrie</t>
  </si>
  <si>
    <t>$113,932,174.00</t>
  </si>
  <si>
    <t>The Woman in Black</t>
  </si>
  <si>
    <t>$113,955,898.00</t>
  </si>
  <si>
    <t>Final Destination 5</t>
  </si>
  <si>
    <t>$115,011,165.00</t>
  </si>
  <si>
    <t>The Dictator</t>
  </si>
  <si>
    <t>$115,148,897.00</t>
  </si>
  <si>
    <t>The Town</t>
  </si>
  <si>
    <t>$115,566,881.00</t>
  </si>
  <si>
    <t>Assassin’s Creed</t>
  </si>
  <si>
    <t>$115,759,682.00</t>
  </si>
  <si>
    <t>Baywatch</t>
  </si>
  <si>
    <t>$115,863,783.00</t>
  </si>
  <si>
    <t>The Muppets</t>
  </si>
  <si>
    <t>$115,971,922.00</t>
  </si>
  <si>
    <t>Dumb and Dumber To</t>
  </si>
  <si>
    <t>$116,553,592.00</t>
  </si>
  <si>
    <t>Saw 3D</t>
  </si>
  <si>
    <t>$116,735,284.00</t>
  </si>
  <si>
    <t>Dear John</t>
  </si>
  <si>
    <t>$117,033,509.00</t>
  </si>
  <si>
    <t>The Fighter</t>
  </si>
  <si>
    <t>$118,262,388.00</t>
  </si>
  <si>
    <t>The Green Hornet</t>
  </si>
  <si>
    <t>$119,155,503.00</t>
  </si>
  <si>
    <t>Johnny English Reborn</t>
  </si>
  <si>
    <t>$119,640,401.00</t>
  </si>
  <si>
    <t>Let’s Be Cops</t>
  </si>
  <si>
    <t>$119,890,774.00</t>
  </si>
  <si>
    <t>Metegol</t>
  </si>
  <si>
    <t>$12,061,097.00</t>
  </si>
  <si>
    <t>The Watch</t>
  </si>
  <si>
    <t>$12,130,045.00</t>
  </si>
  <si>
    <t>The Dressmaker</t>
  </si>
  <si>
    <t>$12,141,617.00</t>
  </si>
  <si>
    <t>My Blueberry Nights</t>
  </si>
  <si>
    <t>$12,198,996.00</t>
  </si>
  <si>
    <t>Ninja Assassin</t>
  </si>
  <si>
    <t>$12,209,892.00</t>
  </si>
  <si>
    <t>Ramona and Beezus</t>
  </si>
  <si>
    <t>$12,469,621.00</t>
  </si>
  <si>
    <t>mother!</t>
  </si>
  <si>
    <t>$12,531,076.00</t>
  </si>
  <si>
    <t>Norm of the North</t>
  </si>
  <si>
    <t>$12,535,660.00</t>
  </si>
  <si>
    <t>Secret in Their Eyes</t>
  </si>
  <si>
    <t>$12,608,019.00</t>
  </si>
  <si>
    <t>Nebraska</t>
  </si>
  <si>
    <t>$12,761,360.00</t>
  </si>
  <si>
    <t>Glory Road</t>
  </si>
  <si>
    <t>$12,799,060.00</t>
  </si>
  <si>
    <t>Patriots Day</t>
  </si>
  <si>
    <t>$12,837,989.00</t>
  </si>
  <si>
    <t>You Again</t>
  </si>
  <si>
    <t>$12,838,945.00</t>
  </si>
  <si>
    <t>Zack and Miri Make a Porno</t>
  </si>
  <si>
    <t>$12,856,306.00</t>
  </si>
  <si>
    <t>30 Minutes or Less</t>
  </si>
  <si>
    <t>$12,966,716.00</t>
  </si>
  <si>
    <t>Gulliver's Travels</t>
  </si>
  <si>
    <t>$120,017,848.00</t>
  </si>
  <si>
    <t>The Holiday</t>
  </si>
  <si>
    <t>$120,190,324.00</t>
  </si>
  <si>
    <t>Darkest Hour</t>
  </si>
  <si>
    <t>$120,355,828.00</t>
  </si>
  <si>
    <t>Geostorm</t>
  </si>
  <si>
    <t>$120,796,009.00</t>
  </si>
  <si>
    <t>New Year’s Eve</t>
  </si>
  <si>
    <t>$120,850,273.00</t>
  </si>
  <si>
    <t>Little Children</t>
  </si>
  <si>
    <t>$121,177.00</t>
  </si>
  <si>
    <t>Yip Man 3</t>
  </si>
  <si>
    <t>$121,300,954.00</t>
  </si>
  <si>
    <t>After Earth</t>
  </si>
  <si>
    <t>$121,499,665.00</t>
  </si>
  <si>
    <t>Anchorman 2: The Legend Continues</t>
  </si>
  <si>
    <t>$122,185,754.00</t>
  </si>
  <si>
    <t>Sausage Party</t>
  </si>
  <si>
    <t>$122,344,255.00</t>
  </si>
  <si>
    <t>Bridge of Spies</t>
  </si>
  <si>
    <t>$122,498,338.00</t>
  </si>
  <si>
    <t>Christopher Robin</t>
  </si>
  <si>
    <t>$122,504,758.00</t>
  </si>
  <si>
    <t>RoboCop</t>
  </si>
  <si>
    <t>$122,981,799.00</t>
  </si>
  <si>
    <t>Safe House</t>
  </si>
  <si>
    <t>$123,542,162.00</t>
  </si>
  <si>
    <t>The First Purge</t>
  </si>
  <si>
    <t>$123,617,305.00</t>
  </si>
  <si>
    <t>No Strings Attached</t>
  </si>
  <si>
    <t>$124,228,078.00</t>
  </si>
  <si>
    <t>The Game Plan</t>
  </si>
  <si>
    <t>$124,590,987.00</t>
  </si>
  <si>
    <t>The Best Exotic Marigold Hotel</t>
  </si>
  <si>
    <t>$124,639,780.00</t>
  </si>
  <si>
    <t>Yogi Bear</t>
  </si>
  <si>
    <t>$124,774,690.00</t>
  </si>
  <si>
    <t>Mr. Peabody &amp; Sherman</t>
  </si>
  <si>
    <t>$124,806,430.00</t>
  </si>
  <si>
    <t>21</t>
  </si>
  <si>
    <t>$124,846,429.00</t>
  </si>
  <si>
    <t>Hop</t>
  </si>
  <si>
    <t>$125,657,593.00</t>
  </si>
  <si>
    <t>Disney’s A Christmas Carol</t>
  </si>
  <si>
    <t>$125,709,697.00</t>
  </si>
  <si>
    <t>Saw IV</t>
  </si>
  <si>
    <t>$125,759,694.00</t>
  </si>
  <si>
    <t>P.S. I Love You</t>
  </si>
  <si>
    <t>$125,769,678.00</t>
  </si>
  <si>
    <t>G.I. Joe: The Rise of Cobra</t>
  </si>
  <si>
    <t>$127,469,017.00</t>
  </si>
  <si>
    <t>Hairspray</t>
  </si>
  <si>
    <t>$128,035,572.00</t>
  </si>
  <si>
    <t>Percy Jackson &amp; the Olympians: The Lightning Thief</t>
  </si>
  <si>
    <t>$128,050,874.00</t>
  </si>
  <si>
    <t>The Incredible Hulk</t>
  </si>
  <si>
    <t>$128,073,859.00</t>
  </si>
  <si>
    <t>Need for Speed</t>
  </si>
  <si>
    <t>$128,169,619.00</t>
  </si>
  <si>
    <t>Exodus: Gods and Kings</t>
  </si>
  <si>
    <t>$128,314,513.00</t>
  </si>
  <si>
    <t>Kari gurashi no Arietti</t>
  </si>
  <si>
    <t>$128,496,097.00</t>
  </si>
  <si>
    <t>Limitless</t>
  </si>
  <si>
    <t>$128,564,919.00</t>
  </si>
  <si>
    <t>Ride Along</t>
  </si>
  <si>
    <t>$128,733,800.00</t>
  </si>
  <si>
    <t>Hacksaw Ridge</t>
  </si>
  <si>
    <t>$128,904,682.00</t>
  </si>
  <si>
    <t>The Girl on the Train</t>
  </si>
  <si>
    <t>$129,278,214.00</t>
  </si>
  <si>
    <t>Flight</t>
  </si>
  <si>
    <t>$129,558,438.00</t>
  </si>
  <si>
    <t>The Impossible</t>
  </si>
  <si>
    <t>$129,590,606.00</t>
  </si>
  <si>
    <t>The Post</t>
  </si>
  <si>
    <t>$129,748,880.00</t>
  </si>
  <si>
    <t>The Bucket List</t>
  </si>
  <si>
    <t>$129,807,445.00</t>
  </si>
  <si>
    <t>Cowboys and Aliens</t>
  </si>
  <si>
    <t>$13,038,324.00</t>
  </si>
  <si>
    <t>Carnage</t>
  </si>
  <si>
    <t>$13,112,154.00</t>
  </si>
  <si>
    <t>The Master</t>
  </si>
  <si>
    <t>$13,147,416.00</t>
  </si>
  <si>
    <t>Allied</t>
  </si>
  <si>
    <t>$13,266,661.00</t>
  </si>
  <si>
    <t>Haywire</t>
  </si>
  <si>
    <t>$13,374,700.00</t>
  </si>
  <si>
    <t>Pride and Glory</t>
  </si>
  <si>
    <t>$13,440,721.00</t>
  </si>
  <si>
    <t>Parker</t>
  </si>
  <si>
    <t>$13,543,388.00</t>
  </si>
  <si>
    <t>Nobody’s Fool</t>
  </si>
  <si>
    <t>$13,589,493.00</t>
  </si>
  <si>
    <t>Kevin Hart: What Now?</t>
  </si>
  <si>
    <t>$13,591,043.00</t>
  </si>
  <si>
    <t>Diary of a Wimpy Kid: The Long Haul</t>
  </si>
  <si>
    <t>$13,609,577.00</t>
  </si>
  <si>
    <t>Leap Year</t>
  </si>
  <si>
    <t>$13,618,920.00</t>
  </si>
  <si>
    <t>The Gambler</t>
  </si>
  <si>
    <t>$13,718,031.00</t>
  </si>
  <si>
    <t>The Sitter</t>
  </si>
  <si>
    <t>$13,749,404.00</t>
  </si>
  <si>
    <t>Kidnap</t>
  </si>
  <si>
    <t>$13,836,080.00</t>
  </si>
  <si>
    <t>Seventh Son</t>
  </si>
  <si>
    <t>$13,874,967.00</t>
  </si>
  <si>
    <t>Lockout</t>
  </si>
  <si>
    <t>$13,943,049.00</t>
  </si>
  <si>
    <t>The Eagle</t>
  </si>
  <si>
    <t>$13,993,548.00</t>
  </si>
  <si>
    <t>In Time</t>
  </si>
  <si>
    <t>$130,103,952.00</t>
  </si>
  <si>
    <t>27 Dresses</t>
  </si>
  <si>
    <t>$130,247,805.00</t>
  </si>
  <si>
    <t>Fury</t>
  </si>
  <si>
    <t>$130,315,681.00</t>
  </si>
  <si>
    <t>Step Up 2 the Streets</t>
  </si>
  <si>
    <t>$131,086,910.00</t>
  </si>
  <si>
    <t>Burn After Reading</t>
  </si>
  <si>
    <t>$131,167,798.00</t>
  </si>
  <si>
    <t>John Wick: Chapter Two</t>
  </si>
  <si>
    <t>$131,350,009.00</t>
  </si>
  <si>
    <t>Rocky Balboa</t>
  </si>
  <si>
    <t>$132,229,050.00</t>
  </si>
  <si>
    <t>Midnight in Paris</t>
  </si>
  <si>
    <t>$132,502,774.00</t>
  </si>
  <si>
    <t>Step Up Revolution</t>
  </si>
  <si>
    <t>$132,552,290.00</t>
  </si>
  <si>
    <t>The Grand Budapest Hotel</t>
  </si>
  <si>
    <t>$132,981,261.00</t>
  </si>
  <si>
    <t>Mama</t>
  </si>
  <si>
    <t>$133,095,566.00</t>
  </si>
  <si>
    <t>Smallfoot</t>
  </si>
  <si>
    <t>$133,693,609.00</t>
  </si>
  <si>
    <t>Xi You Ji zhi Sun Wu Kong San Da Bai Gu Jing</t>
  </si>
  <si>
    <t>$134,058,503.00</t>
  </si>
  <si>
    <t>Beverly Hills Chihuahua</t>
  </si>
  <si>
    <t>$134,218,168.00</t>
  </si>
  <si>
    <t>Mr. Poppers's Penguins</t>
  </si>
  <si>
    <t>$134,624,452.00</t>
  </si>
  <si>
    <t>Just Go With It</t>
  </si>
  <si>
    <t>$134,974,953.00</t>
  </si>
  <si>
    <t>London Has Fallen</t>
  </si>
  <si>
    <t>$135,194,085.00</t>
  </si>
  <si>
    <t>Inside Man</t>
  </si>
  <si>
    <t>$135,798,265.00</t>
  </si>
  <si>
    <t>Step Up 3D</t>
  </si>
  <si>
    <t>$135,889,117.00</t>
  </si>
  <si>
    <t>Pacific Rim: Uprising</t>
  </si>
  <si>
    <t>$135,930,148.00</t>
  </si>
  <si>
    <t>Prince of Persia: Sands of Time</t>
  </si>
  <si>
    <t>$136,359,676.00</t>
  </si>
  <si>
    <t>Red</t>
  </si>
  <si>
    <t>$136,439,693.00</t>
  </si>
  <si>
    <t>Knowing</t>
  </si>
  <si>
    <t>$136,450,317.00</t>
  </si>
  <si>
    <t>Immortals</t>
  </si>
  <si>
    <t>$136,562,435.00</t>
  </si>
  <si>
    <t>Creed</t>
  </si>
  <si>
    <t>$136,567,581.00</t>
  </si>
  <si>
    <t>Cloudy with a Chance of Meatballs</t>
  </si>
  <si>
    <t>$136,827,677.00</t>
  </si>
  <si>
    <t>Up in the Air</t>
  </si>
  <si>
    <t>$136,842,739.00</t>
  </si>
  <si>
    <t>Lion</t>
  </si>
  <si>
    <t>$137,570,720.00</t>
  </si>
  <si>
    <t>Smurfs: The Lost Village</t>
  </si>
  <si>
    <t>$137,578,586.00</t>
  </si>
  <si>
    <t>Bee Movie</t>
  </si>
  <si>
    <t>$137,594,577.00</t>
  </si>
  <si>
    <t>The Equalizer</t>
  </si>
  <si>
    <t>$137,903,624.00</t>
  </si>
  <si>
    <t>Scary Movie 4</t>
  </si>
  <si>
    <t>$138,710,620.00</t>
  </si>
  <si>
    <t>No Country for Old Men</t>
  </si>
  <si>
    <t>$139,035,753.00</t>
  </si>
  <si>
    <t>Hannah Montana the Movie</t>
  </si>
  <si>
    <t>$139,173,206.00</t>
  </si>
  <si>
    <t>It’s Complicated</t>
  </si>
  <si>
    <t>$139,614,744.00</t>
  </si>
  <si>
    <t>Top Five</t>
  </si>
  <si>
    <t>$14,001,741.00</t>
  </si>
  <si>
    <t>The Kingdom</t>
  </si>
  <si>
    <t>$14,009,602.00</t>
  </si>
  <si>
    <t>Don't Be Afraid of the Dark</t>
  </si>
  <si>
    <t>$14,126,427.00</t>
  </si>
  <si>
    <t>The Invention of Lying</t>
  </si>
  <si>
    <t>$14,179,264.00</t>
  </si>
  <si>
    <t>Million Dollar Arm</t>
  </si>
  <si>
    <t>$14,217,912.00</t>
  </si>
  <si>
    <t>Sorority Row</t>
  </si>
  <si>
    <t>$14,235,797.00</t>
  </si>
  <si>
    <t>Le prénom</t>
  </si>
  <si>
    <t>$14,307,405.00</t>
  </si>
  <si>
    <t>Zambezia</t>
  </si>
  <si>
    <t>$14,454,336.00</t>
  </si>
  <si>
    <t>The Host</t>
  </si>
  <si>
    <t>$14,477,051.00</t>
  </si>
  <si>
    <t>Aliens in the Attic</t>
  </si>
  <si>
    <t>$14,551,283.00</t>
  </si>
  <si>
    <t>Sparkle</t>
  </si>
  <si>
    <t>$14,660,323.00</t>
  </si>
  <si>
    <t>Endless Love</t>
  </si>
  <si>
    <t>$14,718,173.00</t>
  </si>
  <si>
    <t>Sucker Punch</t>
  </si>
  <si>
    <t>$14,758,389.00</t>
  </si>
  <si>
    <t>My Best Friend's Girl</t>
  </si>
  <si>
    <t>$14,787,111.00</t>
  </si>
  <si>
    <t>Jumper</t>
  </si>
  <si>
    <t>$140,140,812.00</t>
  </si>
  <si>
    <t>Identity Thief</t>
  </si>
  <si>
    <t>$140,361,578.00</t>
  </si>
  <si>
    <t>Looper</t>
  </si>
  <si>
    <t>$140,466,405.00</t>
  </si>
  <si>
    <t>Pitch Perfect 3</t>
  </si>
  <si>
    <t>$140,736,412.00</t>
  </si>
  <si>
    <t>He's Just Not That Into You</t>
  </si>
  <si>
    <t>$141,053,657.00</t>
  </si>
  <si>
    <t>Bedtime Stories</t>
  </si>
  <si>
    <t>$141,468,935.00</t>
  </si>
  <si>
    <t>Alien: Covenant</t>
  </si>
  <si>
    <t>$141,521,247.00</t>
  </si>
  <si>
    <t>Knight and Day</t>
  </si>
  <si>
    <t>$141,751,370.00</t>
  </si>
  <si>
    <t>Superman Returns</t>
  </si>
  <si>
    <t>$142,085,065.00</t>
  </si>
  <si>
    <t>The Hitman’s Bodyguard</t>
  </si>
  <si>
    <t>$142,778,667.00</t>
  </si>
  <si>
    <t>G-Force</t>
  </si>
  <si>
    <t>$142,817,841.00</t>
  </si>
  <si>
    <t>Solo: A Star Wars Story</t>
  </si>
  <si>
    <t>$143,151,347.00</t>
  </si>
  <si>
    <t>Hercules</t>
  </si>
  <si>
    <t>$143,388,614.00</t>
  </si>
  <si>
    <t>Battle: Los Angeles</t>
  </si>
  <si>
    <t>$143,463,976.00</t>
  </si>
  <si>
    <t>Inferno</t>
  </si>
  <si>
    <t>$144,519,367.00</t>
  </si>
  <si>
    <t>Jackass Presents: Bad Grandpa</t>
  </si>
  <si>
    <t>$145,903,019.00</t>
  </si>
  <si>
    <t>The Good Dinosaur</t>
  </si>
  <si>
    <t>$146,271,037.00</t>
  </si>
  <si>
    <t>Cloverfield</t>
  </si>
  <si>
    <t>$146,302,226.00</t>
  </si>
  <si>
    <t>Eat Pray Love</t>
  </si>
  <si>
    <t>$146,598,789.00</t>
  </si>
  <si>
    <t>Due Date</t>
  </si>
  <si>
    <t>$146,739,043.00</t>
  </si>
  <si>
    <t>Get Smart</t>
  </si>
  <si>
    <t>$146,739,416.00</t>
  </si>
  <si>
    <t>Lee Daniels' The Butler</t>
  </si>
  <si>
    <t>$147,025,498.00</t>
  </si>
  <si>
    <t>The Final Destination</t>
  </si>
  <si>
    <t>$147,384,627.00</t>
  </si>
  <si>
    <t>Three Billboards Outside Ebbing, Missouri</t>
  </si>
  <si>
    <t>$148,191,915.00</t>
  </si>
  <si>
    <t>Don’t Breathe</t>
  </si>
  <si>
    <t>$148,973,685.00</t>
  </si>
  <si>
    <t>Ted 2</t>
  </si>
  <si>
    <t>$149,214,143.00</t>
  </si>
  <si>
    <t>The Girl with the Dragon Tattoo</t>
  </si>
  <si>
    <t>$149,373,970.00</t>
  </si>
  <si>
    <t>Eragon</t>
  </si>
  <si>
    <t>$149,488,115.00</t>
  </si>
  <si>
    <t>The Best of Me</t>
  </si>
  <si>
    <t>$15,059,418.00</t>
  </si>
  <si>
    <t>When the Game Stands Tall</t>
  </si>
  <si>
    <t>$15,138,912.00</t>
  </si>
  <si>
    <t>Extremely Loud and Incredibly Close</t>
  </si>
  <si>
    <t>$15,247,881.00</t>
  </si>
  <si>
    <t>The Odd Life of Timothy Green</t>
  </si>
  <si>
    <t>$15,249,159.00</t>
  </si>
  <si>
    <t>The Great Debaters</t>
  </si>
  <si>
    <t>$15,261,293.00</t>
  </si>
  <si>
    <t>Logan Lucky</t>
  </si>
  <si>
    <t>$15,264,271.00</t>
  </si>
  <si>
    <t>Fist Fight</t>
  </si>
  <si>
    <t>$15,286,416.00</t>
  </si>
  <si>
    <t>Gone, Baby, Gone</t>
  </si>
  <si>
    <t>$15,352,162.00</t>
  </si>
  <si>
    <t>Concussion</t>
  </si>
  <si>
    <t>$15,363,790.00</t>
  </si>
  <si>
    <t>Ne le dis à personne</t>
  </si>
  <si>
    <t>$15,454,018.00</t>
  </si>
  <si>
    <t>Crank 2: High Voltage</t>
  </si>
  <si>
    <t>$15,472,739.00</t>
  </si>
  <si>
    <t>War</t>
  </si>
  <si>
    <t>$15,686,409.00</t>
  </si>
  <si>
    <t>Snatched</t>
  </si>
  <si>
    <t>$15,852,177.00</t>
  </si>
  <si>
    <t>The Big Wedding</t>
  </si>
  <si>
    <t>$15,925,971.00</t>
  </si>
  <si>
    <t>Jennifer's Body</t>
  </si>
  <si>
    <t>$15,943,401.00</t>
  </si>
  <si>
    <t>The Mortal Instruments: City of Bones</t>
  </si>
  <si>
    <t>$15,965,567.00</t>
  </si>
  <si>
    <t>Dracula Untold</t>
  </si>
  <si>
    <t>$150,241,723.00</t>
  </si>
  <si>
    <t>Star Trek Beyond</t>
  </si>
  <si>
    <t>$150,802,233.00</t>
  </si>
  <si>
    <t>The Peanuts Movie</t>
  </si>
  <si>
    <t>$151,091,610.00</t>
  </si>
  <si>
    <t>Jackass 3D</t>
  </si>
  <si>
    <t>$151,685,793.00</t>
  </si>
  <si>
    <t>Turbo</t>
  </si>
  <si>
    <t>$151,896,578.00</t>
  </si>
  <si>
    <t>Superbad</t>
  </si>
  <si>
    <t>$152,455,142.00</t>
  </si>
  <si>
    <t>The Break-Up</t>
  </si>
  <si>
    <t>$153,727,307.00</t>
  </si>
  <si>
    <t>Saw III</t>
  </si>
  <si>
    <t>$153,876,815.00</t>
  </si>
  <si>
    <t>Real Steel</t>
  </si>
  <si>
    <t>$153,880,341.00</t>
  </si>
  <si>
    <t>Pixels</t>
  </si>
  <si>
    <t>$154,041,804.00</t>
  </si>
  <si>
    <t>The Other Woman</t>
  </si>
  <si>
    <t>$155,111,193.00</t>
  </si>
  <si>
    <t>Click</t>
  </si>
  <si>
    <t>$155,185,089.00</t>
  </si>
  <si>
    <t>Wrath of the Titans</t>
  </si>
  <si>
    <t>$155,270,083.00</t>
  </si>
  <si>
    <t>The Bourne Legacy</t>
  </si>
  <si>
    <t>$155,355,920.00</t>
  </si>
  <si>
    <t>The Descendants</t>
  </si>
  <si>
    <t>$155,507,800.00</t>
  </si>
  <si>
    <t>Arrival</t>
  </si>
  <si>
    <t>$156,127,894.00</t>
  </si>
  <si>
    <t>Everest</t>
  </si>
  <si>
    <t>$156,297,061.00</t>
  </si>
  <si>
    <t>Into the Woods</t>
  </si>
  <si>
    <t>$156,916,401.00</t>
  </si>
  <si>
    <t>The Intern</t>
  </si>
  <si>
    <t>$157,115,710.00</t>
  </si>
  <si>
    <t>$157,370,350.00</t>
  </si>
  <si>
    <t>Jack Reacher</t>
  </si>
  <si>
    <t>$157,370,736.00</t>
  </si>
  <si>
    <t>Gnomeo and Juliet</t>
  </si>
  <si>
    <t>$157,737,977.00</t>
  </si>
  <si>
    <t>Insidious: The Last Key</t>
  </si>
  <si>
    <t>$157,885,588.00</t>
  </si>
  <si>
    <t>Alvin and the Chipmunks: The Road Chip</t>
  </si>
  <si>
    <t>$159,517,956.00</t>
  </si>
  <si>
    <t>Paul Blart: Mall Cop</t>
  </si>
  <si>
    <t>$159,904,750.00</t>
  </si>
  <si>
    <t>Welcome Home Roscoe Jenkins</t>
  </si>
  <si>
    <t>$16,107,627.00</t>
  </si>
  <si>
    <t>A Very Harold &amp; Kumar 3D Christmas</t>
  </si>
  <si>
    <t>$16,265,745.00</t>
  </si>
  <si>
    <t>Entourage</t>
  </si>
  <si>
    <t>$16,438,538.00</t>
  </si>
  <si>
    <t>An American Haunting</t>
  </si>
  <si>
    <t>$16,443,277.00</t>
  </si>
  <si>
    <t>A Prairie Home Companion</t>
  </si>
  <si>
    <t>$16,716,191.00</t>
  </si>
  <si>
    <t>$16,720,752.00</t>
  </si>
  <si>
    <t>Burnt</t>
  </si>
  <si>
    <t>$16,773,510.00</t>
  </si>
  <si>
    <t>Run All Night</t>
  </si>
  <si>
    <t>$16,961,644.00</t>
  </si>
  <si>
    <t>Green Book</t>
  </si>
  <si>
    <t>$160,440,324.00</t>
  </si>
  <si>
    <t>Salt</t>
  </si>
  <si>
    <t>$160,650,494.00</t>
  </si>
  <si>
    <t>21 Jump Street</t>
  </si>
  <si>
    <t>$160,812,429.00</t>
  </si>
  <si>
    <t>Bad Moms</t>
  </si>
  <si>
    <t>$160,998,716.00</t>
  </si>
  <si>
    <t>12 Years a Slave</t>
  </si>
  <si>
    <t>$161,025,343.00</t>
  </si>
  <si>
    <t>The Great Gatsby</t>
  </si>
  <si>
    <t>$161,040,419.00</t>
  </si>
  <si>
    <t>Rise of the Guardians</t>
  </si>
  <si>
    <t>$161,900,902.00</t>
  </si>
  <si>
    <t>The Golden Compass</t>
  </si>
  <si>
    <t>$162,262,558.00</t>
  </si>
  <si>
    <t>Creed II</t>
  </si>
  <si>
    <t>$162,654,387.00</t>
  </si>
  <si>
    <t>Epic</t>
  </si>
  <si>
    <t>$162,794,441.00</t>
  </si>
  <si>
    <t>10,000 B.C.</t>
  </si>
  <si>
    <t>$164,065,678.00</t>
  </si>
  <si>
    <t>Hansel &amp; Gretel: Witch Hunters</t>
  </si>
  <si>
    <t>$164,949,716.00</t>
  </si>
  <si>
    <t>Terminator Salvation</t>
  </si>
  <si>
    <t>$165,491,792.00</t>
  </si>
  <si>
    <t>Valentine's Day</t>
  </si>
  <si>
    <t>$165,569,328.00</t>
  </si>
  <si>
    <t>Captain Phillips</t>
  </si>
  <si>
    <t>$165,648,184.00</t>
  </si>
  <si>
    <t>The Princess and the Frog</t>
  </si>
  <si>
    <t>$165,997,378.00</t>
  </si>
  <si>
    <t>Elysium</t>
  </si>
  <si>
    <t>$166,192,091.00</t>
  </si>
  <si>
    <t>$166,568,979.00</t>
  </si>
  <si>
    <t>Grown Ups 2</t>
  </si>
  <si>
    <t>$167,023,808.00</t>
  </si>
  <si>
    <t>Central Intelligence</t>
  </si>
  <si>
    <t>$167,194,805.00</t>
  </si>
  <si>
    <t>The Ugly Truth</t>
  </si>
  <si>
    <t>$167,298,907.00</t>
  </si>
  <si>
    <t>Spy!</t>
  </si>
  <si>
    <t>$167,585,748.00</t>
  </si>
  <si>
    <t>The Vow</t>
  </si>
  <si>
    <t>$167,618,160.00</t>
  </si>
  <si>
    <t>Oblivion</t>
  </si>
  <si>
    <t>$167,916,633.00</t>
  </si>
  <si>
    <t>American Gangster</t>
  </si>
  <si>
    <t>$167,985,456.00</t>
  </si>
  <si>
    <t>The Legend of Tarzan</t>
  </si>
  <si>
    <t>$168,902,025.00</t>
  </si>
  <si>
    <t>Fantastic Four: Rise of the Silver Surfer</t>
  </si>
  <si>
    <t>$169,480,691.00</t>
  </si>
  <si>
    <t>The Curious Case of Benjamin Button</t>
  </si>
  <si>
    <t>$169,631,958.00</t>
  </si>
  <si>
    <t>The Shape of Water</t>
  </si>
  <si>
    <t>$169,695,220.00</t>
  </si>
  <si>
    <t>The Last Airbender</t>
  </si>
  <si>
    <t>$169,713,881.00</t>
  </si>
  <si>
    <t>For Colored Girls</t>
  </si>
  <si>
    <t>$17,017,873.00</t>
  </si>
  <si>
    <t>The Sisterhood of the Traveling Pants 2</t>
  </si>
  <si>
    <t>$17,270,131.00</t>
  </si>
  <si>
    <t>Big Eyes</t>
  </si>
  <si>
    <t>$17,317,872.00</t>
  </si>
  <si>
    <t>Legend</t>
  </si>
  <si>
    <t>$17,425,450.00</t>
  </si>
  <si>
    <t>The Nut Job 2: Nutty by Nature</t>
  </si>
  <si>
    <t>$17,438,389.00</t>
  </si>
  <si>
    <t>La grande bellezza</t>
  </si>
  <si>
    <t>$17,549,145.00</t>
  </si>
  <si>
    <t>Untraceable</t>
  </si>
  <si>
    <t>$17,649,951.00</t>
  </si>
  <si>
    <t>Dinner for Schmucks</t>
  </si>
  <si>
    <t>$17,796,502.00</t>
  </si>
  <si>
    <t>Ender's Game</t>
  </si>
  <si>
    <t>$17,983,283.00</t>
  </si>
  <si>
    <t>Bridget Jones’s Baby</t>
  </si>
  <si>
    <t>$170,822,688.00</t>
  </si>
  <si>
    <t>Gake no ue no Ponyo</t>
  </si>
  <si>
    <t>$171,312,666.00</t>
  </si>
  <si>
    <t>Non-Stop</t>
  </si>
  <si>
    <t>$172,383,055.00</t>
  </si>
  <si>
    <t>Straight Outta Compton</t>
  </si>
  <si>
    <t>$174,182,981.00</t>
  </si>
  <si>
    <t>Resident Evil: Retribution</t>
  </si>
  <si>
    <t>$175,647,629.00</t>
  </si>
  <si>
    <t>Yes Man</t>
  </si>
  <si>
    <t>$175,990,976.00</t>
  </si>
  <si>
    <t>Horrible Bosses</t>
  </si>
  <si>
    <t>$177,417,601.00</t>
  </si>
  <si>
    <t>Bolt</t>
  </si>
  <si>
    <t>$178,015,029.00</t>
  </si>
  <si>
    <t>Sully</t>
  </si>
  <si>
    <t>$178,524,556.00</t>
  </si>
  <si>
    <t>A Dog’s Purpose</t>
  </si>
  <si>
    <t>$178,671,625.00</t>
  </si>
  <si>
    <t>The Tourist</t>
  </si>
  <si>
    <t>$178,731,369.00</t>
  </si>
  <si>
    <t>Ferdinand</t>
  </si>
  <si>
    <t>$178,859,163.00</t>
  </si>
  <si>
    <t>Skyscraper</t>
  </si>
  <si>
    <t>$179,115,534.00</t>
  </si>
  <si>
    <t>The Sentinel</t>
  </si>
  <si>
    <t>$18,080,697.00</t>
  </si>
  <si>
    <t>Love Happens</t>
  </si>
  <si>
    <t>$18,133,014.00</t>
  </si>
  <si>
    <t>The Duchess</t>
  </si>
  <si>
    <t>$18,160,110.00</t>
  </si>
  <si>
    <t>The Covenant</t>
  </si>
  <si>
    <t>$18,164,784.00</t>
  </si>
  <si>
    <t>Never Back Down</t>
  </si>
  <si>
    <t>$18,319,801.00</t>
  </si>
  <si>
    <t>The Last Stand</t>
  </si>
  <si>
    <t>$18,330,757.00</t>
  </si>
  <si>
    <t>St. Trinian’s</t>
  </si>
  <si>
    <t>$18,430,239.00</t>
  </si>
  <si>
    <t>Righteous Kill</t>
  </si>
  <si>
    <t>$18,481,410.00</t>
  </si>
  <si>
    <t>Invincible</t>
  </si>
  <si>
    <t>$18,501,127.00</t>
  </si>
  <si>
    <t>Fly Me To the Moon</t>
  </si>
  <si>
    <t>$18,530,281.00</t>
  </si>
  <si>
    <t>9</t>
  </si>
  <si>
    <t>$18,559,999.00</t>
  </si>
  <si>
    <t>Death Wish</t>
  </si>
  <si>
    <t>$18,575,965.00</t>
  </si>
  <si>
    <t>Admiral</t>
  </si>
  <si>
    <t>$18,585,047.00</t>
  </si>
  <si>
    <t>The Spy Next Door</t>
  </si>
  <si>
    <t>$18,752,858.00</t>
  </si>
  <si>
    <t>Cop Out</t>
  </si>
  <si>
    <t>$18,909,910.00</t>
  </si>
  <si>
    <t>District 9</t>
  </si>
  <si>
    <t>$182,453,431.00</t>
  </si>
  <si>
    <t>Argo</t>
  </si>
  <si>
    <t>$182,640,757.00</t>
  </si>
  <si>
    <t>Tomb Raider</t>
  </si>
  <si>
    <t>$183,477,501.00</t>
  </si>
  <si>
    <t>What Happens in Vegas...</t>
  </si>
  <si>
    <t>$183,535,708.00</t>
  </si>
  <si>
    <t>The Great Wall</t>
  </si>
  <si>
    <t>$184,486,852.00</t>
  </si>
  <si>
    <t>The Social Network</t>
  </si>
  <si>
    <t>$184,922,135.00</t>
  </si>
  <si>
    <t>The Divergent Series: Insurgent</t>
  </si>
  <si>
    <t>$185,075,882.00</t>
  </si>
  <si>
    <t>Miss Peregrine’s Home for Peculiar Children</t>
  </si>
  <si>
    <t>$185,986,876.00</t>
  </si>
  <si>
    <t>The Expendables</t>
  </si>
  <si>
    <t>$186,268,174.00</t>
  </si>
  <si>
    <t>The Heat</t>
  </si>
  <si>
    <t>$186,727,774.00</t>
  </si>
  <si>
    <t>American Reunion</t>
  </si>
  <si>
    <t>$186,799,211.00</t>
  </si>
  <si>
    <t>Marley &amp; Me</t>
  </si>
  <si>
    <t>$187,812,011.00</t>
  </si>
  <si>
    <t>Disney Planes</t>
  </si>
  <si>
    <t>$188,059,569.00</t>
  </si>
  <si>
    <t>The Help</t>
  </si>
  <si>
    <t>$188,120,004.00</t>
  </si>
  <si>
    <t>Me Before You</t>
  </si>
  <si>
    <t>$188,265,198.00</t>
  </si>
  <si>
    <t>The Wild</t>
  </si>
  <si>
    <t>$19,010,667.00</t>
  </si>
  <si>
    <t>Brothers</t>
  </si>
  <si>
    <t>$19,043,870.00</t>
  </si>
  <si>
    <t>Hall Pass</t>
  </si>
  <si>
    <t>$19,173,475.00</t>
  </si>
  <si>
    <t>You Will Meet a Tall Dark Stranger</t>
  </si>
  <si>
    <t>$19,247,816.00</t>
  </si>
  <si>
    <t>Yi dai zong shi</t>
  </si>
  <si>
    <t>$19,387,299.00</t>
  </si>
  <si>
    <t>13 Hours: The Secret Soldiers of Benghazi</t>
  </si>
  <si>
    <t>$19,411,370.00</t>
  </si>
  <si>
    <t>Astérix aux Jeux Olympiques</t>
  </si>
  <si>
    <t>$19,499,811.00</t>
  </si>
  <si>
    <t>In Bruges</t>
  </si>
  <si>
    <t>$19,533,783.00</t>
  </si>
  <si>
    <t>Green Lantern</t>
  </si>
  <si>
    <t>$19,535,492.00</t>
  </si>
  <si>
    <t>Seven Psychopaths</t>
  </si>
  <si>
    <t>$19,535,736.00</t>
  </si>
  <si>
    <t>Monte Carlo</t>
  </si>
  <si>
    <t>$19,686,769.00</t>
  </si>
  <si>
    <t>The Informant!</t>
  </si>
  <si>
    <t>$19,771,168.00</t>
  </si>
  <si>
    <t>Morning Glory</t>
  </si>
  <si>
    <t>$19,795,070.00</t>
  </si>
  <si>
    <t>The November Man</t>
  </si>
  <si>
    <t>$19,820,335.00</t>
  </si>
  <si>
    <t>Elizabeth: The Golden Age</t>
  </si>
  <si>
    <t>$19,870,866.00</t>
  </si>
  <si>
    <t>Crimson Peak</t>
  </si>
  <si>
    <t>$19,966,854.00</t>
  </si>
  <si>
    <t>Divergent</t>
  </si>
  <si>
    <t>$191,014,965.00</t>
  </si>
  <si>
    <t>Knocked Up</t>
  </si>
  <si>
    <t>$191,765,952.00</t>
  </si>
  <si>
    <t>Megamind</t>
  </si>
  <si>
    <t>$191,887,208.00</t>
  </si>
  <si>
    <t>Michael Jackson's This Is It</t>
  </si>
  <si>
    <t>$192,091,016.00</t>
  </si>
  <si>
    <t>Passengers</t>
  </si>
  <si>
    <t>$192,239,672.00</t>
  </si>
  <si>
    <t>The Chronicles of Narnia: Prince Caspian</t>
  </si>
  <si>
    <t>$192,341,288.00</t>
  </si>
  <si>
    <t>Edge of Tomorrow</t>
  </si>
  <si>
    <t>$192,541,256.00</t>
  </si>
  <si>
    <t>Daddy’s Home</t>
  </si>
  <si>
    <t>$192,757,137.00</t>
  </si>
  <si>
    <t>Wild Hogs</t>
  </si>
  <si>
    <t>$193,555,383.00</t>
  </si>
  <si>
    <t>Baby Driver</t>
  </si>
  <si>
    <t>$194,104,185.00</t>
  </si>
  <si>
    <t>X-Men: First Class</t>
  </si>
  <si>
    <t>$195,408,305.00</t>
  </si>
  <si>
    <t>Cloudy with a Chance of Meatballs 2</t>
  </si>
  <si>
    <t>$196,392,649.00</t>
  </si>
  <si>
    <t>Bad Teacher</t>
  </si>
  <si>
    <t>$196,448,997.00</t>
  </si>
  <si>
    <t>Grown Ups</t>
  </si>
  <si>
    <t>$197,223,430.00</t>
  </si>
  <si>
    <t>Journey to the Center of the Earth</t>
  </si>
  <si>
    <t>$198,180,937.00</t>
  </si>
  <si>
    <t>The Departed</t>
  </si>
  <si>
    <t>$199,660,619.00</t>
  </si>
  <si>
    <t>Sex and the City 2</t>
  </si>
  <si>
    <t>$199,680,778.00</t>
  </si>
  <si>
    <t>Three Kingdoms: Resurrection of the Dragon</t>
  </si>
  <si>
    <t>$2,139,590.00</t>
  </si>
  <si>
    <t>PMC: deo beong-keo</t>
  </si>
  <si>
    <t>$2,178,635.00</t>
  </si>
  <si>
    <t>A Few Best Men</t>
  </si>
  <si>
    <t>$2,224,539.00</t>
  </si>
  <si>
    <t>The Light Between Oceans</t>
  </si>
  <si>
    <t>$2,281,732.00</t>
  </si>
  <si>
    <t>American Ultra</t>
  </si>
  <si>
    <t>$2,295,028.00</t>
  </si>
  <si>
    <t>Avatar</t>
  </si>
  <si>
    <t>$2,351,345,279.00</t>
  </si>
  <si>
    <t>Beerfest</t>
  </si>
  <si>
    <t>$2,659,316.00</t>
  </si>
  <si>
    <t>Jack the Giant Slayer</t>
  </si>
  <si>
    <t>$2,687,603.00</t>
  </si>
  <si>
    <t>88 Minutes</t>
  </si>
  <si>
    <t>$2,955,399.00</t>
  </si>
  <si>
    <t>Jupiter Ascending</t>
  </si>
  <si>
    <t>$2,982,519.00</t>
  </si>
  <si>
    <t>Defiance</t>
  </si>
  <si>
    <t>$2,987,754.00</t>
  </si>
  <si>
    <t>Suffragette</t>
  </si>
  <si>
    <t>$20,044,909.00</t>
  </si>
  <si>
    <t>The Perks of Being a Wallflower</t>
  </si>
  <si>
    <t>$20,069,303.00</t>
  </si>
  <si>
    <t>Whatever Works</t>
  </si>
  <si>
    <t>$20,106,706.00</t>
  </si>
  <si>
    <t>Winnie the Pooh</t>
  </si>
  <si>
    <t>$20,145,607.00</t>
  </si>
  <si>
    <t>The Ghost Writer</t>
  </si>
  <si>
    <t>$20,532,491.00</t>
  </si>
  <si>
    <t>Killers</t>
  </si>
  <si>
    <t>$20,572,749.00</t>
  </si>
  <si>
    <t>16 Blocks</t>
  </si>
  <si>
    <t>$20,595,141.00</t>
  </si>
  <si>
    <t>Katy Perry: Part of Me</t>
  </si>
  <si>
    <t>$20,700,439.00</t>
  </si>
  <si>
    <t>When the Bough Breaks</t>
  </si>
  <si>
    <t>$20,768,449.00</t>
  </si>
  <si>
    <t>Marie Antoinette</t>
  </si>
  <si>
    <t>$20,862,471.00</t>
  </si>
  <si>
    <t>Project Almanac</t>
  </si>
  <si>
    <t>$20,909,437.00</t>
  </si>
  <si>
    <t>Tron: Legacy</t>
  </si>
  <si>
    <t>$200,062,763.00</t>
  </si>
  <si>
    <t>Taken</t>
  </si>
  <si>
    <t>$201,941,585.00</t>
  </si>
  <si>
    <t>Paddington</t>
  </si>
  <si>
    <t>$203,789,097.00</t>
  </si>
  <si>
    <t>Maze Runner: The Death Cure</t>
  </si>
  <si>
    <t>$204,878,536.00</t>
  </si>
  <si>
    <t>Monsters vs. Aliens</t>
  </si>
  <si>
    <t>$206,687,380.00</t>
  </si>
  <si>
    <t>Hidden Figures</t>
  </si>
  <si>
    <t>$206,771,716.00</t>
  </si>
  <si>
    <t>Super 8</t>
  </si>
  <si>
    <t>$207,972,745.00</t>
  </si>
  <si>
    <t>Crazy Rich Asians</t>
  </si>
  <si>
    <t>$208,099,711.00</t>
  </si>
  <si>
    <t>Lincoln</t>
  </si>
  <si>
    <t>$208,346,281.00</t>
  </si>
  <si>
    <t>Cars 3</t>
  </si>
  <si>
    <t>$208,549,151.00</t>
  </si>
  <si>
    <t>Mr. Bean’s Holiday</t>
  </si>
  <si>
    <t>$209,981,342.00</t>
  </si>
  <si>
    <t>Beastly</t>
  </si>
  <si>
    <t>$21,028,230.00</t>
  </si>
  <si>
    <t>A Most Wanted Man</t>
  </si>
  <si>
    <t>$21,068,890.00</t>
  </si>
  <si>
    <t>The Family</t>
  </si>
  <si>
    <t>$21,078,541.00</t>
  </si>
  <si>
    <t>Duplicity</t>
  </si>
  <si>
    <t>$21,079,566.00</t>
  </si>
  <si>
    <t>Movie 43</t>
  </si>
  <si>
    <t>Multiple Creative Types</t>
  </si>
  <si>
    <t>Compilation</t>
  </si>
  <si>
    <t>Multiple Production Methods</t>
  </si>
  <si>
    <t>$21,164,747.00</t>
  </si>
  <si>
    <t>Shi Yue Wei Cheng</t>
  </si>
  <si>
    <t>$21,195,779.00</t>
  </si>
  <si>
    <t>This is Where I Leave You</t>
  </si>
  <si>
    <t>$21,296,320.00</t>
  </si>
  <si>
    <t>Man of the Year</t>
  </si>
  <si>
    <t>$21,342,180.00</t>
  </si>
  <si>
    <t>Mud</t>
  </si>
  <si>
    <t>$21,556,959.00</t>
  </si>
  <si>
    <t>Tyler Perry's Good Deeds</t>
  </si>
  <si>
    <t>$21,579,177.00</t>
  </si>
  <si>
    <t>Poseidon</t>
  </si>
  <si>
    <t>$21,674,817.00</t>
  </si>
  <si>
    <t>Dolphin Tale 2</t>
  </si>
  <si>
    <t>$21,824,533.00</t>
  </si>
  <si>
    <t>Kabhi Alvida Naa Kehna</t>
  </si>
  <si>
    <t>$21,825,443.00</t>
  </si>
  <si>
    <t>Inside Llewyn Davis</t>
  </si>
  <si>
    <t>$21,943,247.00</t>
  </si>
  <si>
    <t>Meet the Browns</t>
  </si>
  <si>
    <t>$21,975,388.00</t>
  </si>
  <si>
    <t>Little Fockers</t>
  </si>
  <si>
    <t>$210,650,574.00</t>
  </si>
  <si>
    <t>The Expendables 2</t>
  </si>
  <si>
    <t>$211,979,256.00</t>
  </si>
  <si>
    <t>A Good Day to Die Hard</t>
  </si>
  <si>
    <t>$212,249,198.00</t>
  </si>
  <si>
    <t>The Imitation Game</t>
  </si>
  <si>
    <t>$212,740,463.00</t>
  </si>
  <si>
    <t>Horton Hears a Who</t>
  </si>
  <si>
    <t>$214,477,886.00</t>
  </si>
  <si>
    <t>The Mummy</t>
  </si>
  <si>
    <t>$214,953,905.00</t>
  </si>
  <si>
    <t>Silver Linings Playbook</t>
  </si>
  <si>
    <t>$215,412,453.00</t>
  </si>
  <si>
    <t>Mary Poppins Returns</t>
  </si>
  <si>
    <t>$216,682,866.00</t>
  </si>
  <si>
    <t>True Grit</t>
  </si>
  <si>
    <t>$217,276,928.00</t>
  </si>
  <si>
    <t>American Hustle</t>
  </si>
  <si>
    <t>$217,878,294.00</t>
  </si>
  <si>
    <t>Trolls</t>
  </si>
  <si>
    <t>$219,072,233.00</t>
  </si>
  <si>
    <t>Independence Day: Resurgence</t>
  </si>
  <si>
    <t>$219,169,424.00</t>
  </si>
  <si>
    <t>Shutter Island</t>
  </si>
  <si>
    <t>$219,461,782.00</t>
  </si>
  <si>
    <t>Anna Karenina</t>
  </si>
  <si>
    <t>$22,004,627.00</t>
  </si>
  <si>
    <t>Eddie the Eagle</t>
  </si>
  <si>
    <t>$22,060,480.00</t>
  </si>
  <si>
    <t>The Reaping</t>
  </si>
  <si>
    <t>$22,226,214.00</t>
  </si>
  <si>
    <t>Brooklyn's Finest</t>
  </si>
  <si>
    <t>$22,233,233.00</t>
  </si>
  <si>
    <t>Home Again</t>
  </si>
  <si>
    <t>$22,336,874.00</t>
  </si>
  <si>
    <t>Le Petit Nicolas</t>
  </si>
  <si>
    <t>$22,339,566.00</t>
  </si>
  <si>
    <t>Eye in the Sky</t>
  </si>
  <si>
    <t>$22,402,802.00</t>
  </si>
  <si>
    <t>Krrish</t>
  </si>
  <si>
    <t>$22,430,721.00</t>
  </si>
  <si>
    <t>The Hills Have Eyes II</t>
  </si>
  <si>
    <t>$22,466,538.00</t>
  </si>
  <si>
    <t>Did You Hear About the Morgans?</t>
  </si>
  <si>
    <t>$22,480,566.00</t>
  </si>
  <si>
    <t>Power Rangers</t>
  </si>
  <si>
    <t>$22,531,552.00</t>
  </si>
  <si>
    <t>Kubo and the Two Strings</t>
  </si>
  <si>
    <t>$22,548,122.00</t>
  </si>
  <si>
    <t>Freedom Writers</t>
  </si>
  <si>
    <t>$22,632,609.00</t>
  </si>
  <si>
    <t>The Circle</t>
  </si>
  <si>
    <t>$22,651,864.00</t>
  </si>
  <si>
    <t>Edge of Darkness</t>
  </si>
  <si>
    <t>$22,812,456.00</t>
  </si>
  <si>
    <t>Becoming Jane</t>
  </si>
  <si>
    <t>$22,880,876.00</t>
  </si>
  <si>
    <t>Adrift</t>
  </si>
  <si>
    <t>$22,897,191.00</t>
  </si>
  <si>
    <t>Happy Feet Two</t>
  </si>
  <si>
    <t>$22,956,466.00</t>
  </si>
  <si>
    <t>Mad Max: Fury Road</t>
  </si>
  <si>
    <t>$220,098,020.00</t>
  </si>
  <si>
    <t>300: Rise of an Empire</t>
  </si>
  <si>
    <t>$220,780,051.00</t>
  </si>
  <si>
    <t>Pacific Rim</t>
  </si>
  <si>
    <t>$221,002,906.00</t>
  </si>
  <si>
    <t>Noah</t>
  </si>
  <si>
    <t>$222,831,065.00</t>
  </si>
  <si>
    <t>Glass</t>
  </si>
  <si>
    <t>$224,036,195.00</t>
  </si>
  <si>
    <t>X-Men Origins: Wolverine</t>
  </si>
  <si>
    <t>$224,825,760.00</t>
  </si>
  <si>
    <t>Ocean's Thirteen</t>
  </si>
  <si>
    <t>$226,744,465.00</t>
  </si>
  <si>
    <t>Night at the Museum: Secret of the Tomb</t>
  </si>
  <si>
    <t>$226,756,621.00</t>
  </si>
  <si>
    <t>Ocean’s 8</t>
  </si>
  <si>
    <t>$227,115,976.00</t>
  </si>
  <si>
    <t>Konferenz der Tiere</t>
  </si>
  <si>
    <t>$23,048,539.00</t>
  </si>
  <si>
    <t>Notes on a Scandal</t>
  </si>
  <si>
    <t>$23,078,411.00</t>
  </si>
  <si>
    <t>Ricki and the Flash</t>
  </si>
  <si>
    <t>$23,166,033.00</t>
  </si>
  <si>
    <t>3:10 to Yuma</t>
  </si>
  <si>
    <t>$23,171,825.00</t>
  </si>
  <si>
    <t>Room</t>
  </si>
  <si>
    <t>$23,262,783.00</t>
  </si>
  <si>
    <t>Molly’s Game</t>
  </si>
  <si>
    <t>$23,296,424.00</t>
  </si>
  <si>
    <t>Run, Fatboy, Run</t>
  </si>
  <si>
    <t>$23,512,260.00</t>
  </si>
  <si>
    <t>Halloween 2</t>
  </si>
  <si>
    <t>$23,512,850.00</t>
  </si>
  <si>
    <t>Les petits mouchoirs</t>
  </si>
  <si>
    <t>$23,530,887.00</t>
  </si>
  <si>
    <t>Stranger Than Fiction</t>
  </si>
  <si>
    <t>$23,572,822.00</t>
  </si>
  <si>
    <t>Max</t>
  </si>
  <si>
    <t>$23,658,157.00</t>
  </si>
  <si>
    <t>Arbitrage</t>
  </si>
  <si>
    <t>$23,830,713.00</t>
  </si>
  <si>
    <t>Nick and Norah's Infinite Playlist</t>
  </si>
  <si>
    <t>$23,886,017.00</t>
  </si>
  <si>
    <t>Jìyì dàshī</t>
  </si>
  <si>
    <t>$23,888,531.00</t>
  </si>
  <si>
    <t>The Change-Up</t>
  </si>
  <si>
    <t>$23,997,067.00</t>
  </si>
  <si>
    <t>Captain America: The First Avenger</t>
  </si>
  <si>
    <t>$230,569,776.00</t>
  </si>
  <si>
    <t>The Lego Batman Movie</t>
  </si>
  <si>
    <t>$230,660,018.00</t>
  </si>
  <si>
    <t>The Mummy: Tomb of the Dragon Emperor</t>
  </si>
  <si>
    <t>$230,760,225.00</t>
  </si>
  <si>
    <t>We're the Millers</t>
  </si>
  <si>
    <t>$230,816,276.00</t>
  </si>
  <si>
    <t>Snow White and the Huntsman</t>
  </si>
  <si>
    <t>$231,021,746.00</t>
  </si>
  <si>
    <t>Bienvenue chez les Ch'tis</t>
  </si>
  <si>
    <t>$231,474,497.00</t>
  </si>
  <si>
    <t>Baahubali 2: The Conclusion</t>
  </si>
  <si>
    <t>$233,502,914.00</t>
  </si>
  <si>
    <t>Penguins of Madagascar</t>
  </si>
  <si>
    <t>$234,942,531.00</t>
  </si>
  <si>
    <t>G.I. Joe: Retaliation</t>
  </si>
  <si>
    <t>$235,740,705.00</t>
  </si>
  <si>
    <t>The SpongeBob Movie: Sponge Out of Water</t>
  </si>
  <si>
    <t>$237,013,181.00</t>
  </si>
  <si>
    <t>Now You See Me 2</t>
  </si>
  <si>
    <t>$238,325,007.00</t>
  </si>
  <si>
    <t>Resident Evil: Afterlife</t>
  </si>
  <si>
    <t>$238,374,190.00</t>
  </si>
  <si>
    <t>The Smurfs 2</t>
  </si>
  <si>
    <t>$238,547,523.00</t>
  </si>
  <si>
    <t>Journey 2: The Mysterious Island</t>
  </si>
  <si>
    <t>$239,146,162.00</t>
  </si>
  <si>
    <t>The Three Stooges</t>
  </si>
  <si>
    <t>$24,052,249.00</t>
  </si>
  <si>
    <t>T2: Trainspotting</t>
  </si>
  <si>
    <t>$24,091,262.00</t>
  </si>
  <si>
    <t>Priest</t>
  </si>
  <si>
    <t>$24,154,026.00</t>
  </si>
  <si>
    <t>Love the Coopers</t>
  </si>
  <si>
    <t>$24,227,490.00</t>
  </si>
  <si>
    <t>Killing Them Softly</t>
  </si>
  <si>
    <t>$24,238,443.00</t>
  </si>
  <si>
    <t>My Week with Marilyn</t>
  </si>
  <si>
    <t>$24,240,572.00</t>
  </si>
  <si>
    <t>Muppets Most Wanted</t>
  </si>
  <si>
    <t>$24,312,301.00</t>
  </si>
  <si>
    <t>$24,513,466.00</t>
  </si>
  <si>
    <t>The Little Prince</t>
  </si>
  <si>
    <t>$24,528,919.00</t>
  </si>
  <si>
    <t>Lakeview Terrace</t>
  </si>
  <si>
    <t>$24,821,299.00</t>
  </si>
  <si>
    <t>The Guardian</t>
  </si>
  <si>
    <t>$24,973,540.00</t>
  </si>
  <si>
    <t>Halloween</t>
  </si>
  <si>
    <t>$243,139,306.00</t>
  </si>
  <si>
    <t>Borat</t>
  </si>
  <si>
    <t>$243,443,242.00</t>
  </si>
  <si>
    <t>The Adventures of Tintin</t>
  </si>
  <si>
    <t>$243,993,951.00</t>
  </si>
  <si>
    <t>Star Trek</t>
  </si>
  <si>
    <t>$246,839,614.00</t>
  </si>
  <si>
    <t>Inglourious Basterds</t>
  </si>
  <si>
    <t>$246,915,264.00</t>
  </si>
  <si>
    <t>Mission: Impossible III</t>
  </si>
  <si>
    <t>$247,501,348.00</t>
  </si>
  <si>
    <t>X-Men: The Last Stand</t>
  </si>
  <si>
    <t>$249,260,946.00</t>
  </si>
  <si>
    <t>Gran Torino</t>
  </si>
  <si>
    <t>$249,543,085.00</t>
  </si>
  <si>
    <t>Maze Runner: The Scorch Trials</t>
  </si>
  <si>
    <t>$249,566,162.00</t>
  </si>
  <si>
    <t>All About Steve</t>
  </si>
  <si>
    <t>$25,127,259.00</t>
  </si>
  <si>
    <t>$25,173,738.00</t>
  </si>
  <si>
    <t>Babylon A.D.</t>
  </si>
  <si>
    <t>$25,216,497.00</t>
  </si>
  <si>
    <t>Her</t>
  </si>
  <si>
    <t>$25,259,031.00</t>
  </si>
  <si>
    <t>Jersey Boys</t>
  </si>
  <si>
    <t>$25,282,732.00</t>
  </si>
  <si>
    <t>Ex Machina</t>
  </si>
  <si>
    <t>$25,358,392.00</t>
  </si>
  <si>
    <t>Secretariat</t>
  </si>
  <si>
    <t>$25,376,247.00</t>
  </si>
  <si>
    <t>Jobs</t>
  </si>
  <si>
    <t>$25,402,515.00</t>
  </si>
  <si>
    <t>Almost Christmas</t>
  </si>
  <si>
    <t>$25,493,506.00</t>
  </si>
  <si>
    <t>Hell or High Water</t>
  </si>
  <si>
    <t>$25,584,304.00</t>
  </si>
  <si>
    <t>August: Osage County</t>
  </si>
  <si>
    <t>$25,738,810.00</t>
  </si>
  <si>
    <t>Notorious</t>
  </si>
  <si>
    <t>$25,972,183.00</t>
  </si>
  <si>
    <t>How to Train Your Dragon: The Hidden World</t>
  </si>
  <si>
    <t>$252,161,242.00</t>
  </si>
  <si>
    <t>Night at the Museum: Battle of the Smithsonian</t>
  </si>
  <si>
    <t>$252,231,063.00</t>
  </si>
  <si>
    <t>The Pursuit of Happyness</t>
  </si>
  <si>
    <t>$252,311,093.00</t>
  </si>
  <si>
    <t>Neighbors</t>
  </si>
  <si>
    <t>$252,944,428.00</t>
  </si>
  <si>
    <t>Enchanted</t>
  </si>
  <si>
    <t>$255,384,141.00</t>
  </si>
  <si>
    <t>$255,997,896.00</t>
  </si>
  <si>
    <t>Bridesmaids</t>
  </si>
  <si>
    <t>$257,132,023.00</t>
  </si>
  <si>
    <t>Pitch Perfect 2</t>
  </si>
  <si>
    <t>$258,625,468.00</t>
  </si>
  <si>
    <t>The Hangover 3</t>
  </si>
  <si>
    <t>$259,000,072.00</t>
  </si>
  <si>
    <t>The 15:17 to Paris</t>
  </si>
  <si>
    <t>$26,096,200.00</t>
  </si>
  <si>
    <t>The Judge</t>
  </si>
  <si>
    <t>$26,119,388.00</t>
  </si>
  <si>
    <t>The Walk</t>
  </si>
  <si>
    <t>$26,197,045.00</t>
  </si>
  <si>
    <t>Risen</t>
  </si>
  <si>
    <t>$26,255,763.00</t>
  </si>
  <si>
    <t>The Debt</t>
  </si>
  <si>
    <t>$26,604,054.00</t>
  </si>
  <si>
    <t>Acrimony</t>
  </si>
  <si>
    <t>$26,627,836.00</t>
  </si>
  <si>
    <t>Point Break</t>
  </si>
  <si>
    <t>$26,704,591.00</t>
  </si>
  <si>
    <t>The Tree of Life</t>
  </si>
  <si>
    <t>$26,721,826.00</t>
  </si>
  <si>
    <t>Death at a Funeral</t>
  </si>
  <si>
    <t>$26,790,428.00</t>
  </si>
  <si>
    <t>Peppermint</t>
  </si>
  <si>
    <t>$26,812,400.00</t>
  </si>
  <si>
    <t>Rough Night</t>
  </si>
  <si>
    <t>$26,844,357.00</t>
  </si>
  <si>
    <t>xXx: Return of Xander Cage</t>
  </si>
  <si>
    <t>$260,033,359.00</t>
  </si>
  <si>
    <t>The Chronicles of Narnia: The Voyage of the Dawn Treader</t>
  </si>
  <si>
    <t>$263,186,950.00</t>
  </si>
  <si>
    <t>High School Musical 3: Senior Year</t>
  </si>
  <si>
    <t>$263,392,880.00</t>
  </si>
  <si>
    <t>Warcraft</t>
  </si>
  <si>
    <t>$265,522,281.00</t>
  </si>
  <si>
    <t>Wanted</t>
  </si>
  <si>
    <t>$267,416,460.00</t>
  </si>
  <si>
    <t>Now You See Me</t>
  </si>
  <si>
    <t>$267,769,200.00</t>
  </si>
  <si>
    <t>Alvin and the Chipmunks: Chipwrecked</t>
  </si>
  <si>
    <t>$269,088,523.00</t>
  </si>
  <si>
    <t>Florence Foster Jenkins</t>
  </si>
  <si>
    <t>$27,000,339.00</t>
  </si>
  <si>
    <t>The Shaggy Dog</t>
  </si>
  <si>
    <t>$27,123,569.00</t>
  </si>
  <si>
    <t>長江七號 (CJ7)</t>
  </si>
  <si>
    <t>$27,300,771.00</t>
  </si>
  <si>
    <t>We Own the Night</t>
  </si>
  <si>
    <t>$27,307,857.00</t>
  </si>
  <si>
    <t>Mother’s Day</t>
  </si>
  <si>
    <t>$27,367,022.00</t>
  </si>
  <si>
    <t>The Night Before</t>
  </si>
  <si>
    <t>$27,427,346.00</t>
  </si>
  <si>
    <t>The World's End</t>
  </si>
  <si>
    <t>$27,508,505.00</t>
  </si>
  <si>
    <t>Tyler Perry's A Madea Christmas</t>
  </si>
  <si>
    <t>$27,543,354.00</t>
  </si>
  <si>
    <t>Texas Chainsaw 3D</t>
  </si>
  <si>
    <t>$27,666,013.00</t>
  </si>
  <si>
    <t>Coco avant Chanel</t>
  </si>
  <si>
    <t>$27,813,834.00</t>
  </si>
  <si>
    <t>Tyler Perry’s Boo 2! A Madea Halloween</t>
  </si>
  <si>
    <t>$27,879,572.00</t>
  </si>
  <si>
    <t>$27,977,233.00</t>
  </si>
  <si>
    <t>The Blind Side</t>
  </si>
  <si>
    <t>$270,705,794.00</t>
  </si>
  <si>
    <t>The Conjuring 2: The Enfield Poltergeist</t>
  </si>
  <si>
    <t>$271,262,102.00</t>
  </si>
  <si>
    <t>Live Free or Die Hard</t>
  </si>
  <si>
    <t>$272,288,147.00</t>
  </si>
  <si>
    <t>Spider-Man: Into The Spider-Verse 3D</t>
  </si>
  <si>
    <t>$273,979,053.00</t>
  </si>
  <si>
    <t>Resident Evil: The Final Chapter</t>
  </si>
  <si>
    <t>$274,101,190.00</t>
  </si>
  <si>
    <t>The Proposal</t>
  </si>
  <si>
    <t>$274,709,717.00</t>
  </si>
  <si>
    <t>Terminator: Genisys</t>
  </si>
  <si>
    <t>$277,150,894.00</t>
  </si>
  <si>
    <t>Star Trek Into Darkness</t>
  </si>
  <si>
    <t>$277,381,584.00</t>
  </si>
  <si>
    <t>Prometheus</t>
  </si>
  <si>
    <t>$277,448,265.00</t>
  </si>
  <si>
    <t>Fast &amp; Furious</t>
  </si>
  <si>
    <t>$278,064,265.00</t>
  </si>
  <si>
    <t>The Angry Birds Movie</t>
  </si>
  <si>
    <t>$279,327,887.00</t>
  </si>
  <si>
    <t>Taken 3</t>
  </si>
  <si>
    <t>$279,656,424.00</t>
  </si>
  <si>
    <t>Cats &amp; Dogs: The Revenge of Kitty Galore</t>
  </si>
  <si>
    <t>$28,026,383.00</t>
  </si>
  <si>
    <t>The Darkest Hour</t>
  </si>
  <si>
    <t>$28,031,715.00</t>
  </si>
  <si>
    <t>Lions for Lambs</t>
  </si>
  <si>
    <t>$28,211,088.00</t>
  </si>
  <si>
    <t>$28,228,460.00</t>
  </si>
  <si>
    <t>Employee of the Month</t>
  </si>
  <si>
    <t>$28,364,855.00</t>
  </si>
  <si>
    <t>Lawless</t>
  </si>
  <si>
    <t>$28,393,687.00</t>
  </si>
  <si>
    <t>Pompeii</t>
  </si>
  <si>
    <t>$28,469,033.00</t>
  </si>
  <si>
    <t>Lucky Number Slevin</t>
  </si>
  <si>
    <t>$28,495,466.00</t>
  </si>
  <si>
    <t>Sherlock Gnomes</t>
  </si>
  <si>
    <t>$28,527,651.00</t>
  </si>
  <si>
    <t>Thunder and the House of Magic</t>
  </si>
  <si>
    <t>$28,582,520.00</t>
  </si>
  <si>
    <t>Cloud Atlas</t>
  </si>
  <si>
    <t>$28,673,154.00</t>
  </si>
  <si>
    <t>She's Out of My League</t>
  </si>
  <si>
    <t>$28,680,977.00</t>
  </si>
  <si>
    <t>McFarland, USA</t>
  </si>
  <si>
    <t>$28,707,924.00</t>
  </si>
  <si>
    <t>Miami Vice</t>
  </si>
  <si>
    <t>$28,818,556.00</t>
  </si>
  <si>
    <t>State of Play</t>
  </si>
  <si>
    <t>$28,832,210.00</t>
  </si>
  <si>
    <t>Alpha and Omega 3D</t>
  </si>
  <si>
    <t>$28,958,353.00</t>
  </si>
  <si>
    <t>Blair Witch</t>
  </si>
  <si>
    <t>$28,985,577.00</t>
  </si>
  <si>
    <t>The Secret Life of Bees</t>
  </si>
  <si>
    <t>$28,994,347.00</t>
  </si>
  <si>
    <t>22 Jump Street</t>
  </si>
  <si>
    <t>$281,333,876.00</t>
  </si>
  <si>
    <t>Doctor Seuss' The Lorax</t>
  </si>
  <si>
    <t>$283,476,753.00</t>
  </si>
  <si>
    <t>Wonder</t>
  </si>
  <si>
    <t>$284,604,581.00</t>
  </si>
  <si>
    <t>The Wolf of Wall Street</t>
  </si>
  <si>
    <t>$289,870,414.00</t>
  </si>
  <si>
    <t>Snakes on a Plane</t>
  </si>
  <si>
    <t>$29,020,814.00</t>
  </si>
  <si>
    <t>Soul Surfer</t>
  </si>
  <si>
    <t>$29,158,652.00</t>
  </si>
  <si>
    <t>Madea's Big Happy Family</t>
  </si>
  <si>
    <t>$29,160,818.00</t>
  </si>
  <si>
    <t>Earth to Echo</t>
  </si>
  <si>
    <t>$29,174,545.00</t>
  </si>
  <si>
    <t>21 and Over</t>
  </si>
  <si>
    <t>$29,195,766.00</t>
  </si>
  <si>
    <t>Robinson Crusoe</t>
  </si>
  <si>
    <t>$29,446,455.00</t>
  </si>
  <si>
    <t>Homefront</t>
  </si>
  <si>
    <t>$29,695,362.00</t>
  </si>
  <si>
    <t>The Longest Ride</t>
  </si>
  <si>
    <t>$29,802,928.00</t>
  </si>
  <si>
    <t>Grudge Match</t>
  </si>
  <si>
    <t>$29,807,260.00</t>
  </si>
  <si>
    <t>Quarantine</t>
  </si>
  <si>
    <t>$29,924,774.00</t>
  </si>
  <si>
    <t>The Man From U.N.C.L.E.</t>
  </si>
  <si>
    <t>$29,949,584.00</t>
  </si>
  <si>
    <t>Hot Tub Time Machine</t>
  </si>
  <si>
    <t>$29,967,750.00</t>
  </si>
  <si>
    <t>Oz the Great and Powerful</t>
  </si>
  <si>
    <t>$290,359,051.00</t>
  </si>
  <si>
    <t>Annabelle: Creation</t>
  </si>
  <si>
    <t>$290,384,865.00</t>
  </si>
  <si>
    <t>Murder on the Orient Express</t>
  </si>
  <si>
    <t>$290,922,730.00</t>
  </si>
  <si>
    <t>The Devil Wears Prada</t>
  </si>
  <si>
    <t>$291,073,155.00</t>
  </si>
  <si>
    <t>Hotel Transylvania</t>
  </si>
  <si>
    <t>$293,505,812.00</t>
  </si>
  <si>
    <t>The Fault in Our Stars</t>
  </si>
  <si>
    <t>$295,166,834.00</t>
  </si>
  <si>
    <t>Jason Bourne</t>
  </si>
  <si>
    <t>$296,168,316.00</t>
  </si>
  <si>
    <t>Peter Rabbit</t>
  </si>
  <si>
    <t>$297,136,477.00</t>
  </si>
  <si>
    <t>Ice Age: Collision Course</t>
  </si>
  <si>
    <t>$297,156,682.00</t>
  </si>
  <si>
    <t>The Conjuring</t>
  </si>
  <si>
    <t>$298,000,141.00</t>
  </si>
  <si>
    <t>Thor</t>
  </si>
  <si>
    <t>$299,326,618.00</t>
  </si>
  <si>
    <t>Cirque du Soleil: Worlds Away</t>
  </si>
  <si>
    <t>$3,012,862.00</t>
  </si>
  <si>
    <t>Transcendence</t>
  </si>
  <si>
    <t>$3,039,258.00</t>
  </si>
  <si>
    <t>Mad Money</t>
  </si>
  <si>
    <t>$3,044,057.00</t>
  </si>
  <si>
    <t>Stay Alive</t>
  </si>
  <si>
    <t>$3,187,506.00</t>
  </si>
  <si>
    <t>Get on Up</t>
  </si>
  <si>
    <t>$3,339,868.00</t>
  </si>
  <si>
    <t>The 33</t>
  </si>
  <si>
    <t>$3,400,715.00</t>
  </si>
  <si>
    <t>A Monster Calls</t>
  </si>
  <si>
    <t>$3,414,530.00</t>
  </si>
  <si>
    <t>W.</t>
  </si>
  <si>
    <t>$3,475,778.00</t>
  </si>
  <si>
    <t>My Life in Ruins</t>
  </si>
  <si>
    <t>$3,477,425.00</t>
  </si>
  <si>
    <t>Next</t>
  </si>
  <si>
    <t>$3,591,500.00</t>
  </si>
  <si>
    <t>In the Land of Women</t>
  </si>
  <si>
    <t>$3,640,402.00</t>
  </si>
  <si>
    <t>Joyful Noise</t>
  </si>
  <si>
    <t>$3,657,914.00</t>
  </si>
  <si>
    <t>Armored</t>
  </si>
  <si>
    <t>$3,661,038.00</t>
  </si>
  <si>
    <t>Man on a Ledge</t>
  </si>
  <si>
    <t>$3,688,337.00</t>
  </si>
  <si>
    <t>The International</t>
  </si>
  <si>
    <t>$3,850,527.00</t>
  </si>
  <si>
    <t>Whip It</t>
  </si>
  <si>
    <t>$3,889,972.00</t>
  </si>
  <si>
    <t>Space Chimps</t>
  </si>
  <si>
    <t>$30,029,956.00</t>
  </si>
  <si>
    <t>The Benchwarmers</t>
  </si>
  <si>
    <t>$30,063,726.00</t>
  </si>
  <si>
    <t>Something Borrowed</t>
  </si>
  <si>
    <t>$30,084,116.00</t>
  </si>
  <si>
    <t>The Giver</t>
  </si>
  <si>
    <t>$30,090,374.00</t>
  </si>
  <si>
    <t>She's the Man</t>
  </si>
  <si>
    <t>$30,279,608.00</t>
  </si>
  <si>
    <t>Flushed Away</t>
  </si>
  <si>
    <t>$30,357,126.00</t>
  </si>
  <si>
    <t>A Wrinkle in Time</t>
  </si>
  <si>
    <t>$30,401,882.00</t>
  </si>
  <si>
    <t>The Tale of Despereaux</t>
  </si>
  <si>
    <t>$30,482,317.00</t>
  </si>
  <si>
    <t>Runner Runner</t>
  </si>
  <si>
    <t>$30,512,680.00</t>
  </si>
  <si>
    <t>$30,538,833.00</t>
  </si>
  <si>
    <t>Hannibal Rising</t>
  </si>
  <si>
    <t>$30,583,311.00</t>
  </si>
  <si>
    <t>The Forest</t>
  </si>
  <si>
    <t>$30,749,230.00</t>
  </si>
  <si>
    <t>My Super Ex-Girlfriend</t>
  </si>
  <si>
    <t>$30,772,856.00</t>
  </si>
  <si>
    <t>The Switch</t>
  </si>
  <si>
    <t>$30,858,465.00</t>
  </si>
  <si>
    <t>Happy Feet</t>
  </si>
  <si>
    <t>$300,000,317.00</t>
  </si>
  <si>
    <t>The Wolverine</t>
  </si>
  <si>
    <t>$301,456,852.00</t>
  </si>
  <si>
    <t>The Greatest Showman</t>
  </si>
  <si>
    <t>$302,665,550.00</t>
  </si>
  <si>
    <t>Zhuo yao ji</t>
  </si>
  <si>
    <t>$303,495,591.00</t>
  </si>
  <si>
    <t>Kingsman: The Golden Circle</t>
  </si>
  <si>
    <t>$304,803,696.00</t>
  </si>
  <si>
    <t>Gone Girl</t>
  </si>
  <si>
    <t>$307,567,189.00</t>
  </si>
  <si>
    <t>Alvin and the Chipmunks</t>
  </si>
  <si>
    <t>$307,605,033.00</t>
  </si>
  <si>
    <t>Rampage</t>
  </si>
  <si>
    <t>$308,056,280.00</t>
  </si>
  <si>
    <t>Carol</t>
  </si>
  <si>
    <t>$31,043,521.00</t>
  </si>
  <si>
    <t>Here Comes the Boom</t>
  </si>
  <si>
    <t>$31,239,258.00</t>
  </si>
  <si>
    <t>Mile 22</t>
  </si>
  <si>
    <t>$31,295,121.00</t>
  </si>
  <si>
    <t>Harold &amp; Kumar Escape from Guantanamo Bay</t>
  </si>
  <si>
    <t>$31,353,117.00</t>
  </si>
  <si>
    <t>Daybreakers</t>
  </si>
  <si>
    <t>$31,445,503.00</t>
  </si>
  <si>
    <t>Larry Crowne</t>
  </si>
  <si>
    <t>$31,449,135.00</t>
  </si>
  <si>
    <t>The Last House on the Left</t>
  </si>
  <si>
    <t>$31,526,243.00</t>
  </si>
  <si>
    <t>The Boy in the Striped Pyjamas</t>
  </si>
  <si>
    <t>$31,583,403.00</t>
  </si>
  <si>
    <t>The Five-Year Engagement</t>
  </si>
  <si>
    <t>$31,623,819.00</t>
  </si>
  <si>
    <t>Hachiko: A Dog's Story</t>
  </si>
  <si>
    <t>$31,707,417.00</t>
  </si>
  <si>
    <t>Man cheng jin dai huang jin jia</t>
  </si>
  <si>
    <t>$31,904,429.00</t>
  </si>
  <si>
    <t>Crank</t>
  </si>
  <si>
    <t>$31,924,923.00</t>
  </si>
  <si>
    <t>Kingsman: The Secret Service</t>
  </si>
  <si>
    <t>$310,561,724.00</t>
  </si>
  <si>
    <t>The Karate Kid</t>
  </si>
  <si>
    <t>$311,774,938.00</t>
  </si>
  <si>
    <t>The Bourne Ultimatum</t>
  </si>
  <si>
    <t>$314,043,396.00</t>
  </si>
  <si>
    <t>The Maze Runner</t>
  </si>
  <si>
    <t>$314,319,861.00</t>
  </si>
  <si>
    <t>Fifty Shades Freed</t>
  </si>
  <si>
    <t>$316,350,619.00</t>
  </si>
  <si>
    <t>A Quiet Place</t>
  </si>
  <si>
    <t>$317,522,294.00</t>
  </si>
  <si>
    <t>Black Swan</t>
  </si>
  <si>
    <t>$318,266,710.00</t>
  </si>
  <si>
    <t>The Place Beyond the Pines</t>
  </si>
  <si>
    <t>$32,011,449.00</t>
  </si>
  <si>
    <t>Joheunnom nabbeunnom isanghannom</t>
  </si>
  <si>
    <t>$32,226,657.00</t>
  </si>
  <si>
    <t>Colombiana</t>
  </si>
  <si>
    <t>$32,295,262.00</t>
  </si>
  <si>
    <t>R.V.</t>
  </si>
  <si>
    <t>$32,473,024.00</t>
  </si>
  <si>
    <t>I Can Do Bad All By Myself</t>
  </si>
  <si>
    <t>$32,733,921.00</t>
  </si>
  <si>
    <t>Firewall</t>
  </si>
  <si>
    <t>$32,751,189.00</t>
  </si>
  <si>
    <t>Fifty Shades Darker</t>
  </si>
  <si>
    <t>$326,374,768.00</t>
  </si>
  <si>
    <t>Tangled</t>
  </si>
  <si>
    <t>$326,477,240.00</t>
  </si>
  <si>
    <t>How to Train Your Dragon</t>
  </si>
  <si>
    <t>$329,870,992.00</t>
  </si>
  <si>
    <t>The X-Files: I Want to Believe</t>
  </si>
  <si>
    <t>$33,170,792.00</t>
  </si>
  <si>
    <t>Doubt</t>
  </si>
  <si>
    <t>$33,191,101.00</t>
  </si>
  <si>
    <t>Arthur et les Minimoys</t>
  </si>
  <si>
    <t>$33,325,743.00</t>
  </si>
  <si>
    <t>Escape Plan</t>
  </si>
  <si>
    <t>$33,735,965.00</t>
  </si>
  <si>
    <t>The Mechanic</t>
  </si>
  <si>
    <t>$33,847,393.00</t>
  </si>
  <si>
    <t>Widows</t>
  </si>
  <si>
    <t>$33,866,088.00</t>
  </si>
  <si>
    <t>Machete</t>
  </si>
  <si>
    <t>$33,870,970.00</t>
  </si>
  <si>
    <t>Wreck-It Ralph</t>
  </si>
  <si>
    <t>$331,511,521.00</t>
  </si>
  <si>
    <t>Taken 2</t>
  </si>
  <si>
    <t>$332,807,404.00</t>
  </si>
  <si>
    <t>War for the Planet of the Apes</t>
  </si>
  <si>
    <t>$337,592,267.00</t>
  </si>
  <si>
    <t>The Women</t>
  </si>
  <si>
    <t>$34,103,808.00</t>
  </si>
  <si>
    <t>A Walk Among the Tombstones</t>
  </si>
  <si>
    <t>$34,108,587.00</t>
  </si>
  <si>
    <t>Escape From Planet Earth</t>
  </si>
  <si>
    <t>$34,156,610.00</t>
  </si>
  <si>
    <t>Baby Mama</t>
  </si>
  <si>
    <t>$34,170,447.00</t>
  </si>
  <si>
    <t>Good Luck Chuck</t>
  </si>
  <si>
    <t>$34,183,821.00</t>
  </si>
  <si>
    <t>The Imaginarium of Doctor Parnassus</t>
  </si>
  <si>
    <t>$34,352,607.00</t>
  </si>
  <si>
    <t>Barbershop: The Next Cut</t>
  </si>
  <si>
    <t>$34,404,202.00</t>
  </si>
  <si>
    <t>The Texas Chainsaw Massacre: The Beginning</t>
  </si>
  <si>
    <t>$34,517,763.00</t>
  </si>
  <si>
    <t>Revolutionary Road</t>
  </si>
  <si>
    <t>$34,604,820.00</t>
  </si>
  <si>
    <t>The Hurt Locker</t>
  </si>
  <si>
    <t>$34,894,223.00</t>
  </si>
  <si>
    <t>Stoker</t>
  </si>
  <si>
    <t>$34,913.00</t>
  </si>
  <si>
    <t>Angels &amp; Demons</t>
  </si>
  <si>
    <t>$340,875,846.00</t>
  </si>
  <si>
    <t>World War Z</t>
  </si>
  <si>
    <t>$341,514,650.00</t>
  </si>
  <si>
    <t>Ralph Breaks The Internet</t>
  </si>
  <si>
    <t>$344,403,998.00</t>
  </si>
  <si>
    <t>San Andreas</t>
  </si>
  <si>
    <t>$346,258,539.00</t>
  </si>
  <si>
    <t>Dunkirk</t>
  </si>
  <si>
    <t>$349,837,368.00</t>
  </si>
  <si>
    <t>Django Unchained</t>
  </si>
  <si>
    <t>$349,948,323.00</t>
  </si>
  <si>
    <t>Valerian and the City of a Thousand Planets</t>
  </si>
  <si>
    <t>$35,098,356.00</t>
  </si>
  <si>
    <t>Kick-Ass 2</t>
  </si>
  <si>
    <t>$35,129,909.00</t>
  </si>
  <si>
    <t>License to Wed</t>
  </si>
  <si>
    <t>$35,187,088.00</t>
  </si>
  <si>
    <t>Hanna</t>
  </si>
  <si>
    <t>$35,343,694.00</t>
  </si>
  <si>
    <t>Take the Lead</t>
  </si>
  <si>
    <t>$35,390,493.00</t>
  </si>
  <si>
    <t>Shooter</t>
  </si>
  <si>
    <t>$35,538,560.00</t>
  </si>
  <si>
    <t>Burlesque</t>
  </si>
  <si>
    <t>$35,552,675.00</t>
  </si>
  <si>
    <t>The Internship</t>
  </si>
  <si>
    <t>$35,672,764.00</t>
  </si>
  <si>
    <t>Life of the Party</t>
  </si>
  <si>
    <t>$35,759,911.00</t>
  </si>
  <si>
    <t>Chāi dàn zhuānjiā</t>
  </si>
  <si>
    <t>$35,807,172.00</t>
  </si>
  <si>
    <t>Silent Hill: Revelation 3D</t>
  </si>
  <si>
    <t>$35,975,672.00</t>
  </si>
  <si>
    <t>The Meg</t>
  </si>
  <si>
    <t>$351,530,715.00</t>
  </si>
  <si>
    <t>WALL-E</t>
  </si>
  <si>
    <t>$352,508,025.00</t>
  </si>
  <si>
    <t>Justice League</t>
  </si>
  <si>
    <t>$355,945,209.00</t>
  </si>
  <si>
    <t>Bumblebee</t>
  </si>
  <si>
    <t>$356,447,076.00</t>
  </si>
  <si>
    <t>Sex and the City</t>
  </si>
  <si>
    <t>$357,747,258.00</t>
  </si>
  <si>
    <t>12 Strong</t>
  </si>
  <si>
    <t>$36,118,378.00</t>
  </si>
  <si>
    <t>War Dogs</t>
  </si>
  <si>
    <t>$36,234,503.00</t>
  </si>
  <si>
    <t>Operation Chromite</t>
  </si>
  <si>
    <t>$36,496,532.00</t>
  </si>
  <si>
    <t>$36,545,707.00</t>
  </si>
  <si>
    <t>Tomorrowland</t>
  </si>
  <si>
    <t>$36,627,518.00</t>
  </si>
  <si>
    <t>This Christmas</t>
  </si>
  <si>
    <t>$36,733,545.00</t>
  </si>
  <si>
    <t>Side Effects</t>
  </si>
  <si>
    <t>$36,742,138.00</t>
  </si>
  <si>
    <t>Into the Wild</t>
  </si>
  <si>
    <t>$36,822,960.00</t>
  </si>
  <si>
    <t>Fool's Gold</t>
  </si>
  <si>
    <t>$36,862,966.00</t>
  </si>
  <si>
    <t>What Men Want</t>
  </si>
  <si>
    <t>$36,884,479.00</t>
  </si>
  <si>
    <t>Teenage Mutant Ninja Turtles</t>
  </si>
  <si>
    <t>$360,004,754.00</t>
  </si>
  <si>
    <t>Cars 2</t>
  </si>
  <si>
    <t>$360,155,383.00</t>
  </si>
  <si>
    <t>Quantum of Solace</t>
  </si>
  <si>
    <t>$361,692,078.00</t>
  </si>
  <si>
    <t>Rio 2</t>
  </si>
  <si>
    <t>$362,846,291.00</t>
  </si>
  <si>
    <t>X-Men: Apocalypse</t>
  </si>
  <si>
    <t>$364,537,546.00</t>
  </si>
  <si>
    <t>Twilight</t>
  </si>
  <si>
    <t>$365,280,159.00</t>
  </si>
  <si>
    <t>Clash of the Titans</t>
  </si>
  <si>
    <t>$368,214,888.00</t>
  </si>
  <si>
    <t>Godzilla</t>
  </si>
  <si>
    <t>$369,076,069.00</t>
  </si>
  <si>
    <t>Brave</t>
  </si>
  <si>
    <t>$369,606,532.00</t>
  </si>
  <si>
    <t>The Next Three Days</t>
  </si>
  <si>
    <t>$37,255,916.00</t>
  </si>
  <si>
    <t>Milk</t>
  </si>
  <si>
    <t>$37,293,371.00</t>
  </si>
  <si>
    <t>The Nutcracker and the Four Realms</t>
  </si>
  <si>
    <t>$37,393,899.00</t>
  </si>
  <si>
    <t>The Crazies</t>
  </si>
  <si>
    <t>$37,445,534.00</t>
  </si>
  <si>
    <t>About Last Night</t>
  </si>
  <si>
    <t>$37,445,860.00</t>
  </si>
  <si>
    <t>Wild</t>
  </si>
  <si>
    <t>$37,460,543.00</t>
  </si>
  <si>
    <t>Savages</t>
  </si>
  <si>
    <t>$37,513,490.00</t>
  </si>
  <si>
    <t>Little Man</t>
  </si>
  <si>
    <t>$37,636,047.00</t>
  </si>
  <si>
    <t>The Messengers</t>
  </si>
  <si>
    <t>$37,774,833.00</t>
  </si>
  <si>
    <t>Slumdog Millionaire</t>
  </si>
  <si>
    <t>$370,530,440.00</t>
  </si>
  <si>
    <t>Alvin and the Chipmunks: The Squeakquel</t>
  </si>
  <si>
    <t>$373,483,213.00</t>
  </si>
  <si>
    <t>Kong: Skull Island</t>
  </si>
  <si>
    <t>$376,072,059.00</t>
  </si>
  <si>
    <t>Les Miserables</t>
  </si>
  <si>
    <t>$377,169,052.00</t>
  </si>
  <si>
    <t>Kung Fu Panda 3</t>
  </si>
  <si>
    <t>$377,599,142.00</t>
  </si>
  <si>
    <t>Rise of the Planet of the Apes</t>
  </si>
  <si>
    <t>$377,986,200.00</t>
  </si>
  <si>
    <t>Superhero Movie</t>
  </si>
  <si>
    <t>$38,026,302.00</t>
  </si>
  <si>
    <t>The Other Boleyn Girl</t>
  </si>
  <si>
    <t>$38,269,970.00</t>
  </si>
  <si>
    <t>Takers</t>
  </si>
  <si>
    <t>$38,587,268.00</t>
  </si>
  <si>
    <t>The Age of Adaline</t>
  </si>
  <si>
    <t>$38,984,536.00</t>
  </si>
  <si>
    <t>Footloose</t>
  </si>
  <si>
    <t>$38,989,834.00</t>
  </si>
  <si>
    <t>The Boss Baby</t>
  </si>
  <si>
    <t>$385,878,762.00</t>
  </si>
  <si>
    <t>Transformers: The Last Knight</t>
  </si>
  <si>
    <t>$385,893,340.00</t>
  </si>
  <si>
    <t>Ant-Man</t>
  </si>
  <si>
    <t>$388,858,449.00</t>
  </si>
  <si>
    <t>Hotel Transylvania 2</t>
  </si>
  <si>
    <t>$389,500,298.00</t>
  </si>
  <si>
    <t>Prom Night</t>
  </si>
  <si>
    <t>$39,193,655.00</t>
  </si>
  <si>
    <t>The Fourth Kind</t>
  </si>
  <si>
    <t>$39,486,874.00</t>
  </si>
  <si>
    <t>Surrogates</t>
  </si>
  <si>
    <t>$39,668,350.00</t>
  </si>
  <si>
    <t>Legend of the Guardians: The Owls of Ga'Hoole</t>
  </si>
  <si>
    <t>$39,716,717.00</t>
  </si>
  <si>
    <t>Marmaduke</t>
  </si>
  <si>
    <t>$39,895,930.00</t>
  </si>
  <si>
    <t>A Star is Born</t>
  </si>
  <si>
    <t>$391,901,013.00</t>
  </si>
  <si>
    <t>300</t>
  </si>
  <si>
    <t>$394,161,935.00</t>
  </si>
  <si>
    <t>Rio</t>
  </si>
  <si>
    <t>$397,519,809.00</t>
  </si>
  <si>
    <t>The Lego Movie</t>
  </si>
  <si>
    <t>$397,729,388.00</t>
  </si>
  <si>
    <t>The Revenant</t>
  </si>
  <si>
    <t>$397,938,302.00</t>
  </si>
  <si>
    <t>Iron Man</t>
  </si>
  <si>
    <t>$399,171,547.00</t>
  </si>
  <si>
    <t>A Mighty Heart</t>
  </si>
  <si>
    <t>$4,153,568.00</t>
  </si>
  <si>
    <t>ATL</t>
  </si>
  <si>
    <t>$4,170,563.00</t>
  </si>
  <si>
    <t>The Road</t>
  </si>
  <si>
    <t>$4,206,732.00</t>
  </si>
  <si>
    <t>Unforgettable</t>
  </si>
  <si>
    <t>$4,221,211.00</t>
  </si>
  <si>
    <t>Mortal Engines</t>
  </si>
  <si>
    <t>$4,233,865.00</t>
  </si>
  <si>
    <t>Turistas</t>
  </si>
  <si>
    <t>$4,321,070.00</t>
  </si>
  <si>
    <t>Furry Vengeance</t>
  </si>
  <si>
    <t>$4,340,177.00</t>
  </si>
  <si>
    <t>Two Lovers</t>
  </si>
  <si>
    <t>$4,349,034.00</t>
  </si>
  <si>
    <t>Charlie St. Cloud</t>
  </si>
  <si>
    <t>$4,478,084.00</t>
  </si>
  <si>
    <t>The Raven</t>
  </si>
  <si>
    <t>$4,601,801.00</t>
  </si>
  <si>
    <t>The Ant Bully</t>
  </si>
  <si>
    <t>$4,610,898.00</t>
  </si>
  <si>
    <t>Superfly</t>
  </si>
  <si>
    <t>$4,723,581.00</t>
  </si>
  <si>
    <t>$4,769,209.00</t>
  </si>
  <si>
    <t>Draft Day</t>
  </si>
  <si>
    <t>$4,847,480.00</t>
  </si>
  <si>
    <t>$4,856,688.00</t>
  </si>
  <si>
    <t>The Losers</t>
  </si>
  <si>
    <t>$4,863,840.00</t>
  </si>
  <si>
    <t>Arn - Tempelriddaren</t>
  </si>
  <si>
    <t>$4,904,122.00</t>
  </si>
  <si>
    <t>Smokin' Aces</t>
  </si>
  <si>
    <t>$40,263,440.00</t>
  </si>
  <si>
    <t>The Back-up Plan</t>
  </si>
  <si>
    <t>$40,281,179.00</t>
  </si>
  <si>
    <t>Fences</t>
  </si>
  <si>
    <t>$40,282,881.00</t>
  </si>
  <si>
    <t>Remember Me</t>
  </si>
  <si>
    <t>$40,506,120.00</t>
  </si>
  <si>
    <t>The Cabin in the Woods</t>
  </si>
  <si>
    <t>$40,689,968.00</t>
  </si>
  <si>
    <t>Why Did I Get Married Too?</t>
  </si>
  <si>
    <t>$40,831,067.00</t>
  </si>
  <si>
    <t>August Rush</t>
  </si>
  <si>
    <t>$40,882,103.00</t>
  </si>
  <si>
    <t>Sicario: Day of the Soldado</t>
  </si>
  <si>
    <t>$40,885,196.00</t>
  </si>
  <si>
    <t>Why Did I Get Married?</t>
  </si>
  <si>
    <t>$40,934,178.00</t>
  </si>
  <si>
    <t>La La Land</t>
  </si>
  <si>
    <t>$406,683,677.00</t>
  </si>
  <si>
    <t>Sherlock Holmes</t>
  </si>
  <si>
    <t>$408,438,212.00</t>
  </si>
  <si>
    <t>No Good Deed</t>
  </si>
  <si>
    <t>$41,123,210.00</t>
  </si>
  <si>
    <t>Joy</t>
  </si>
  <si>
    <t>$41,134,059.00</t>
  </si>
  <si>
    <t>Teen Titans Go! To The Movies</t>
  </si>
  <si>
    <t>$41,620,593.00</t>
  </si>
  <si>
    <t>Legion</t>
  </si>
  <si>
    <t>$41,647,574.00</t>
  </si>
  <si>
    <t>Les Bronzés 3: amis pour la vie</t>
  </si>
  <si>
    <t>$41,833,602.00</t>
  </si>
  <si>
    <t>St. Vincent</t>
  </si>
  <si>
    <t>$41,837,234.00</t>
  </si>
  <si>
    <t>Sherlock Holmes: A Game of Shadows</t>
  </si>
  <si>
    <t>$410,663,443.00</t>
  </si>
  <si>
    <t>The King’s Speech</t>
  </si>
  <si>
    <t>$415,821,168.00</t>
  </si>
  <si>
    <t>Lucy</t>
  </si>
  <si>
    <t>$417,507,776.00</t>
  </si>
  <si>
    <t>Frankenweenie</t>
  </si>
  <si>
    <t>$42,150,788.00</t>
  </si>
  <si>
    <t>Hail, Caesar!</t>
  </si>
  <si>
    <t>$42,160,680.00</t>
  </si>
  <si>
    <t>127 Hours</t>
  </si>
  <si>
    <t>$42,217,171.00</t>
  </si>
  <si>
    <t>Mirrors</t>
  </si>
  <si>
    <t>$42,220,596.00</t>
  </si>
  <si>
    <t>The Perfect Guy</t>
  </si>
  <si>
    <t>$42,278,166.00</t>
  </si>
  <si>
    <t>The Taking of Pelham 123</t>
  </si>
  <si>
    <t>$42,364,370.00</t>
  </si>
  <si>
    <t>End of Watch</t>
  </si>
  <si>
    <t>$42,586,606.00</t>
  </si>
  <si>
    <t>The Star</t>
  </si>
  <si>
    <t>$42,758,010.00</t>
  </si>
  <si>
    <t>I, Tonya</t>
  </si>
  <si>
    <t>$42,797,409.00</t>
  </si>
  <si>
    <t>Mike and Dave Need Wedding Dates</t>
  </si>
  <si>
    <t>$42,898,100.00</t>
  </si>
  <si>
    <t>Snitch</t>
  </si>
  <si>
    <t>$42,907,734.00</t>
  </si>
  <si>
    <t>Life</t>
  </si>
  <si>
    <t>$42,929,666.00</t>
  </si>
  <si>
    <t>Puss in Boots</t>
  </si>
  <si>
    <t>$424,987,477.00</t>
  </si>
  <si>
    <t>Alex Cross</t>
  </si>
  <si>
    <t>$426,759.00</t>
  </si>
  <si>
    <t>Ready Player One</t>
  </si>
  <si>
    <t>$429,290,136.00</t>
  </si>
  <si>
    <t>The Men Who Stare at Goats</t>
  </si>
  <si>
    <t>$43,348,218.00</t>
  </si>
  <si>
    <t>Taxi 4</t>
  </si>
  <si>
    <t>$43,365,364.00</t>
  </si>
  <si>
    <t>Walking with Dinosaurs</t>
  </si>
  <si>
    <t>$43,368,842.00</t>
  </si>
  <si>
    <t>The Hangover</t>
  </si>
  <si>
    <t>$430,764,086.00</t>
  </si>
  <si>
    <t>I am Legend</t>
  </si>
  <si>
    <t>$435,532,684.00</t>
  </si>
  <si>
    <t>Dr. Seuss’ The Grinch</t>
  </si>
  <si>
    <t>$435,657,560.00</t>
  </si>
  <si>
    <t>The Croods</t>
  </si>
  <si>
    <t>$438,068,425.00</t>
  </si>
  <si>
    <t>Men in Black 3</t>
  </si>
  <si>
    <t>$439,213,485.00</t>
  </si>
  <si>
    <t>Cinderella</t>
  </si>
  <si>
    <t>$439,551,353.00</t>
  </si>
  <si>
    <t>Gangster Squad</t>
  </si>
  <si>
    <t>$44,100,903.00</t>
  </si>
  <si>
    <t>Sinister 2</t>
  </si>
  <si>
    <t>$44,104,225.00</t>
  </si>
  <si>
    <t>One Day</t>
  </si>
  <si>
    <t>$44,168,692.00</t>
  </si>
  <si>
    <t>The Mist</t>
  </si>
  <si>
    <t>$44,189,408.00</t>
  </si>
  <si>
    <t>Charlie Wilson's War</t>
  </si>
  <si>
    <t>$44,512,771.00</t>
  </si>
  <si>
    <t>First Man</t>
  </si>
  <si>
    <t>$44,551,148.00</t>
  </si>
  <si>
    <t>Silent Hill</t>
  </si>
  <si>
    <t>$44,704,227.00</t>
  </si>
  <si>
    <t>Man of Steel</t>
  </si>
  <si>
    <t>$442,999,518.00</t>
  </si>
  <si>
    <t>Madagascar: Escape 2 Africa</t>
  </si>
  <si>
    <t>$449,680,774.00</t>
  </si>
  <si>
    <t>Beowulf</t>
  </si>
  <si>
    <t>$45,080,579.00</t>
  </si>
  <si>
    <t>Quartet</t>
  </si>
  <si>
    <t>$45,178,935.00</t>
  </si>
  <si>
    <t>Surf's Up</t>
  </si>
  <si>
    <t>$45,395,745.00</t>
  </si>
  <si>
    <t>Brick Mansions</t>
  </si>
  <si>
    <t>$45,421,224.00</t>
  </si>
  <si>
    <t>Street Kings</t>
  </si>
  <si>
    <t>$45,457,811.00</t>
  </si>
  <si>
    <t>The Eye</t>
  </si>
  <si>
    <t>$45,577,765.00</t>
  </si>
  <si>
    <t>The Number 23</t>
  </si>
  <si>
    <t>$45,593,167.00</t>
  </si>
  <si>
    <t>Black Mass</t>
  </si>
  <si>
    <t>$45,837,872.00</t>
  </si>
  <si>
    <t>Iron Man 2</t>
  </si>
  <si>
    <t>$451,156,389.00</t>
  </si>
  <si>
    <t>Fantastic Beasts: The Crimes of Grindelwald</t>
  </si>
  <si>
    <t>$452,220,086.00</t>
  </si>
  <si>
    <t>The Smurfs</t>
  </si>
  <si>
    <t>$453,749,323.00</t>
  </si>
  <si>
    <t>The Simpsons Movie</t>
  </si>
  <si>
    <t>$454,571,022.00</t>
  </si>
  <si>
    <t>The Counselor</t>
  </si>
  <si>
    <t>$46,009,334.00</t>
  </si>
  <si>
    <t>Think Like a Man Too</t>
  </si>
  <si>
    <t>$46,027,933.00</t>
  </si>
  <si>
    <t>The Bank Job</t>
  </si>
  <si>
    <t>$46,143,005.00</t>
  </si>
  <si>
    <t>Underworld: Blood Wars</t>
  </si>
  <si>
    <t>$46,209,222.00</t>
  </si>
  <si>
    <t>John Wick</t>
  </si>
  <si>
    <t>$46,235,001.00</t>
  </si>
  <si>
    <t>Office Christmas Party</t>
  </si>
  <si>
    <t>$46,323,299.00</t>
  </si>
  <si>
    <t>The House Bunny</t>
  </si>
  <si>
    <t>$46,390,601.00</t>
  </si>
  <si>
    <t>Sammy's avonturen: De geheime doorgang</t>
  </si>
  <si>
    <t>$46,594,792.00</t>
  </si>
  <si>
    <t>Selma</t>
  </si>
  <si>
    <t>$46,776,576.00</t>
  </si>
  <si>
    <t>A Million Ways to Die in The West</t>
  </si>
  <si>
    <t>$46,778,557.00</t>
  </si>
  <si>
    <t>Krampus</t>
  </si>
  <si>
    <t>$46,788,393.00</t>
  </si>
  <si>
    <t>Tyler Perry's Madea's Witness Protection</t>
  </si>
  <si>
    <t>$46,950,887.00</t>
  </si>
  <si>
    <t>Hotel Transylvania 3: Summer Vacation</t>
  </si>
  <si>
    <t>$463,112,687.00</t>
  </si>
  <si>
    <t>Night at the Museum</t>
  </si>
  <si>
    <t>$469,446,407.00</t>
  </si>
  <si>
    <t>How to Train Your Dragon 2</t>
  </si>
  <si>
    <t>$469,586,270.00</t>
  </si>
  <si>
    <t>The Lincoln Lawyer</t>
  </si>
  <si>
    <t>$47,145,086.00</t>
  </si>
  <si>
    <t>Hitman: Agent 47</t>
  </si>
  <si>
    <t>$47,182,803.00</t>
  </si>
  <si>
    <t>Woman in Gold</t>
  </si>
  <si>
    <t>$47,586,407.00</t>
  </si>
  <si>
    <t>The Book of Life</t>
  </si>
  <si>
    <t>$47,651,543.00</t>
  </si>
  <si>
    <t>Second Act</t>
  </si>
  <si>
    <t>$47,667,847.00</t>
  </si>
  <si>
    <t>The Transporter Refueled</t>
  </si>
  <si>
    <t>$47,698,495.00</t>
  </si>
  <si>
    <t>Hugo</t>
  </si>
  <si>
    <t>$47,784.00</t>
  </si>
  <si>
    <t>Fantastic Four</t>
  </si>
  <si>
    <t>$47,849,187.00</t>
  </si>
  <si>
    <t>$47,915,361.00</t>
  </si>
  <si>
    <t>The American</t>
  </si>
  <si>
    <t>$47,950,723.00</t>
  </si>
  <si>
    <t>Les Intouchables</t>
  </si>
  <si>
    <t>$474,073,045.00</t>
  </si>
  <si>
    <t>Hancock</t>
  </si>
  <si>
    <t>$474,234,272.00</t>
  </si>
  <si>
    <t>I Don't Know How She Does It</t>
  </si>
  <si>
    <t>$474,463.00</t>
  </si>
  <si>
    <t>Despicable Me</t>
  </si>
  <si>
    <t>$474,464,573.00</t>
  </si>
  <si>
    <t>Ratatouille</t>
  </si>
  <si>
    <t>$476,549,695.00</t>
  </si>
  <si>
    <t>Snowpiercer</t>
  </si>
  <si>
    <t>$48,069,880.00</t>
  </si>
  <si>
    <t>ParaNorman</t>
  </si>
  <si>
    <t>$48,119,662.00</t>
  </si>
  <si>
    <t>Delivery Man</t>
  </si>
  <si>
    <t>$48,536,870.00</t>
  </si>
  <si>
    <t>Haeundae</t>
  </si>
  <si>
    <t>$48,733,391.00</t>
  </si>
  <si>
    <t>Son of God</t>
  </si>
  <si>
    <t>$48,949,793.00</t>
  </si>
  <si>
    <t>Watchmen</t>
  </si>
  <si>
    <t>$48,976,250.00</t>
  </si>
  <si>
    <t>Planet 51</t>
  </si>
  <si>
    <t>$48,996,113.00</t>
  </si>
  <si>
    <t>Big Hero 6</t>
  </si>
  <si>
    <t>$487,127,828.00</t>
  </si>
  <si>
    <t>Life of Pi</t>
  </si>
  <si>
    <t>$487,258,634.00</t>
  </si>
  <si>
    <t>Moana</t>
  </si>
  <si>
    <t>$487,517,365.00</t>
  </si>
  <si>
    <t>Logan</t>
  </si>
  <si>
    <t>$488,461,394.00</t>
  </si>
  <si>
    <t>The Hunger Games: Mockingjay - Part 2</t>
  </si>
  <si>
    <t>$488,986,787.00</t>
  </si>
  <si>
    <t>American Sniper</t>
  </si>
  <si>
    <t>$489,326,372.00</t>
  </si>
  <si>
    <t>Tag</t>
  </si>
  <si>
    <t>$49,026,186.00</t>
  </si>
  <si>
    <t>28 Weeks Later</t>
  </si>
  <si>
    <t>$49,232,714.00</t>
  </si>
  <si>
    <t>Collateral Beauty</t>
  </si>
  <si>
    <t>$49,309,093.00</t>
  </si>
  <si>
    <t>J. Edgar</t>
  </si>
  <si>
    <t>$49,606,030.00</t>
  </si>
  <si>
    <t>The Boss</t>
  </si>
  <si>
    <t>$49,652,207.00</t>
  </si>
  <si>
    <t>Red Riding Hood</t>
  </si>
  <si>
    <t>$49,678,442.00</t>
  </si>
  <si>
    <t>The Three Musketeers</t>
  </si>
  <si>
    <t>$49,877,913.00</t>
  </si>
  <si>
    <t>Casino Royale</t>
  </si>
  <si>
    <t>$492,420,283.00</t>
  </si>
  <si>
    <t>Ant-Man and the Wasp</t>
  </si>
  <si>
    <t>$493,144,660.00</t>
  </si>
  <si>
    <t>Mei Ren Yu</t>
  </si>
  <si>
    <t>$493,796,671.00</t>
  </si>
  <si>
    <t>Thor: The Dark World</t>
  </si>
  <si>
    <t>$494,602,516.00</t>
  </si>
  <si>
    <t>The Reef</t>
  </si>
  <si>
    <t>$5,037,867.00</t>
  </si>
  <si>
    <t>Io sono l’amore</t>
  </si>
  <si>
    <t>$5,121,528.00</t>
  </si>
  <si>
    <t>Zwartboek</t>
  </si>
  <si>
    <t>$5,238,354.00</t>
  </si>
  <si>
    <t>The Goods: Live Hard, Sell Hard</t>
  </si>
  <si>
    <t>$5,297,318.00</t>
  </si>
  <si>
    <t>American Assassin</t>
  </si>
  <si>
    <t>$5,310,140.00</t>
  </si>
  <si>
    <t>Zoolander 2</t>
  </si>
  <si>
    <t>$5,348,693.00</t>
  </si>
  <si>
    <t>$5,361,206.00</t>
  </si>
  <si>
    <t>Rachel Getting Married</t>
  </si>
  <si>
    <t>$5,475,475.00</t>
  </si>
  <si>
    <t>Steve Jobs</t>
  </si>
  <si>
    <t>$5,579,007.00</t>
  </si>
  <si>
    <t>Country Strong</t>
  </si>
  <si>
    <t>$5,601,987.00</t>
  </si>
  <si>
    <t>Keanu</t>
  </si>
  <si>
    <t>$5,688,141.00</t>
  </si>
  <si>
    <t>Admission</t>
  </si>
  <si>
    <t>$5,733,666.00</t>
  </si>
  <si>
    <t>Wu ji</t>
  </si>
  <si>
    <t>$5,869,934.00</t>
  </si>
  <si>
    <t>Traitor</t>
  </si>
  <si>
    <t>$5,882,226.00</t>
  </si>
  <si>
    <t>Miss Potter</t>
  </si>
  <si>
    <t>$5,891,257.00</t>
  </si>
  <si>
    <t>Khumba</t>
  </si>
  <si>
    <t>$5,898,221.00</t>
  </si>
  <si>
    <t>The Railway Man</t>
  </si>
  <si>
    <t>$5,910,210.00</t>
  </si>
  <si>
    <t>Triple 9</t>
  </si>
  <si>
    <t>$5,943,792.00</t>
  </si>
  <si>
    <t>Den of Thieves</t>
  </si>
  <si>
    <t>$50,131,391.00</t>
  </si>
  <si>
    <t>The Huntsman: Winter’s War</t>
  </si>
  <si>
    <t>$50,149,302.00</t>
  </si>
  <si>
    <t>Se jie</t>
  </si>
  <si>
    <t>NC-17</t>
  </si>
  <si>
    <t>$50,167,430.00</t>
  </si>
  <si>
    <t>30 Days of Night</t>
  </si>
  <si>
    <t>$50,276,156.00</t>
  </si>
  <si>
    <t>Big Mommas: Like Father, Like Son</t>
  </si>
  <si>
    <t>$50,332,450.00</t>
  </si>
  <si>
    <t>Nerve</t>
  </si>
  <si>
    <t>$50,652,284.00</t>
  </si>
  <si>
    <t>The Grudge 2</t>
  </si>
  <si>
    <t>$50,743,839.00</t>
  </si>
  <si>
    <t>The Last Witch Hunter</t>
  </si>
  <si>
    <t>$50,818,912.00</t>
  </si>
  <si>
    <t>What to Expect When You're Expecting</t>
  </si>
  <si>
    <t>$50,973,016.00</t>
  </si>
  <si>
    <t>Interstellar</t>
  </si>
  <si>
    <t>$501,379,375.00</t>
  </si>
  <si>
    <t>Kung Fu Panda</t>
  </si>
  <si>
    <t>$501,910,531.00</t>
  </si>
  <si>
    <t>Fast Five</t>
  </si>
  <si>
    <t>$505,163,454.00</t>
  </si>
  <si>
    <t>Ted</t>
  </si>
  <si>
    <t>$506,016,627.00</t>
  </si>
  <si>
    <t>The Hangover Part II</t>
  </si>
  <si>
    <t>$506,464,305.00</t>
  </si>
  <si>
    <t>The Amazing Spider-Man 2</t>
  </si>
  <si>
    <t>$508,996,336.00</t>
  </si>
  <si>
    <t>Body of Lies</t>
  </si>
  <si>
    <t>$51,056,530.00</t>
  </si>
  <si>
    <t>Brooklyn</t>
  </si>
  <si>
    <t>$51,076,141.00</t>
  </si>
  <si>
    <t>Season of the Witch</t>
  </si>
  <si>
    <t>$51,126,600.00</t>
  </si>
  <si>
    <t>Get Him to the Greek</t>
  </si>
  <si>
    <t>$51,455,875.00</t>
  </si>
  <si>
    <t>Everything, Everything</t>
  </si>
  <si>
    <t>$51,603,136.00</t>
  </si>
  <si>
    <t>Abduction</t>
  </si>
  <si>
    <t>$51,648,359.00</t>
  </si>
  <si>
    <t>The Boxtrolls</t>
  </si>
  <si>
    <t>$51,946,251.00</t>
  </si>
  <si>
    <t>Doctor Strange</t>
  </si>
  <si>
    <t>$511,404,566.00</t>
  </si>
  <si>
    <t>Kung Fu Panda 2</t>
  </si>
  <si>
    <t>$514,837,547.00</t>
  </si>
  <si>
    <t>Letters to Juliet</t>
  </si>
  <si>
    <t>$52,148,538.00</t>
  </si>
  <si>
    <t>There Will Be Blood</t>
  </si>
  <si>
    <t>$52,208,711.00</t>
  </si>
  <si>
    <t>When a Stranger Calls</t>
  </si>
  <si>
    <t>$52,215,435.00</t>
  </si>
  <si>
    <t>I Love You, Man</t>
  </si>
  <si>
    <t>$52,302,502.00</t>
  </si>
  <si>
    <t>Carrie</t>
  </si>
  <si>
    <t>$52,409,520.00</t>
  </si>
  <si>
    <t>How to Be a Latin Lover</t>
  </si>
  <si>
    <t>$52,556,228.00</t>
  </si>
  <si>
    <t>The Lego Ninjago Movie</t>
  </si>
  <si>
    <t>$52,737,201.00</t>
  </si>
  <si>
    <t>Max Payne</t>
  </si>
  <si>
    <t>$52,775,050.00</t>
  </si>
  <si>
    <t>To Rome with Love</t>
  </si>
  <si>
    <t>$52,826,015.00</t>
  </si>
  <si>
    <t>Moonrise Kingdom</t>
  </si>
  <si>
    <t>$52,848,446.00</t>
  </si>
  <si>
    <t>Tyler Perry’s Boo! A Madea Halloween</t>
  </si>
  <si>
    <t>$53,206,343.00</t>
  </si>
  <si>
    <t>Madea's Family Reunion</t>
  </si>
  <si>
    <t>$53,320,521.00</t>
  </si>
  <si>
    <t>Devil</t>
  </si>
  <si>
    <t>$53,354,114.00</t>
  </si>
  <si>
    <t>The Hills Have Eyes</t>
  </si>
  <si>
    <t>$53,355,813.00</t>
  </si>
  <si>
    <t>The Dark Tower</t>
  </si>
  <si>
    <t>$53,461,527.00</t>
  </si>
  <si>
    <t>Spy Kids: All the Time in the World</t>
  </si>
  <si>
    <t>$53,681,183.00</t>
  </si>
  <si>
    <t>Obsessed</t>
  </si>
  <si>
    <t>$53,964,713.00</t>
  </si>
  <si>
    <t>Fifty Shades of Grey</t>
  </si>
  <si>
    <t>$530,998,101.00</t>
  </si>
  <si>
    <t>The Amazing Spider-Man</t>
  </si>
  <si>
    <t>$537,890,267.00</t>
  </si>
  <si>
    <t>Mission: Impossible—Rogue Nation</t>
  </si>
  <si>
    <t>$538,858,992.00</t>
  </si>
  <si>
    <t>Underworld 3: Rise of the Lycans</t>
  </si>
  <si>
    <t>$54,102,315.00</t>
  </si>
  <si>
    <t>The Kite Runner</t>
  </si>
  <si>
    <t>$54,180,745.00</t>
  </si>
  <si>
    <t>Sicario</t>
  </si>
  <si>
    <t>$54,393,749.00</t>
  </si>
  <si>
    <t>$54,646,831.00</t>
  </si>
  <si>
    <t>Going in Style</t>
  </si>
  <si>
    <t>$54,672,579.00</t>
  </si>
  <si>
    <t>The Ides of March</t>
  </si>
  <si>
    <t>$54,735,925.00</t>
  </si>
  <si>
    <t>Letters from Iwo Jima</t>
  </si>
  <si>
    <t>$54,867,998.00</t>
  </si>
  <si>
    <t>Dawn of the Planet of the Apes</t>
  </si>
  <si>
    <t>$540,644,566.00</t>
  </si>
  <si>
    <t>Monsters University</t>
  </si>
  <si>
    <t>$543,588,329.00</t>
  </si>
  <si>
    <t>Captain America: The Winter Soldier</t>
  </si>
  <si>
    <t>$544,401,889.00</t>
  </si>
  <si>
    <t>The Dilemma</t>
  </si>
  <si>
    <t>$546,865.00</t>
  </si>
  <si>
    <t>The Martian</t>
  </si>
  <si>
    <t>$547,271,443.00</t>
  </si>
  <si>
    <t>X-Men: Days of Future Past</t>
  </si>
  <si>
    <t>$547,862,775.00</t>
  </si>
  <si>
    <t>Mission: Impossible—Ghost Protocol</t>
  </si>
  <si>
    <t>$549,713,230.00</t>
  </si>
  <si>
    <t>The LEGO Movie 2: The Second Part</t>
  </si>
  <si>
    <t>$55,076,395.00</t>
  </si>
  <si>
    <t>Race to Witch Mountain</t>
  </si>
  <si>
    <t>$55,103,784.00</t>
  </si>
  <si>
    <t>This is 40</t>
  </si>
  <si>
    <t>$55,221,182.00</t>
  </si>
  <si>
    <t>Diary of a Wimpy Kid: Dog Days</t>
  </si>
  <si>
    <t>$55,229,695.00</t>
  </si>
  <si>
    <t>Hereafter</t>
  </si>
  <si>
    <t>$55,246,941.00</t>
  </si>
  <si>
    <t>Pain &amp; Gain</t>
  </si>
  <si>
    <t>$55,275,291.00</t>
  </si>
  <si>
    <t>Free Birds</t>
  </si>
  <si>
    <t>$55,387,072.00</t>
  </si>
  <si>
    <t>White House Down</t>
  </si>
  <si>
    <t>$55,440,387.00</t>
  </si>
  <si>
    <t>Love, Simon</t>
  </si>
  <si>
    <t>$55,520,633.00</t>
  </si>
  <si>
    <t>Diary of a Wimpy Kid: Rodrick Rules</t>
  </si>
  <si>
    <t>$55,695,194.00</t>
  </si>
  <si>
    <t>The Best Man Holiday</t>
  </si>
  <si>
    <t>$55,835,710.00</t>
  </si>
  <si>
    <t>Scream 4</t>
  </si>
  <si>
    <t>$55,989,590.00</t>
  </si>
  <si>
    <t>Scouts Guide to the Zombie Apocalypse</t>
  </si>
  <si>
    <t>$554,855.00</t>
  </si>
  <si>
    <t>Up</t>
  </si>
  <si>
    <t>$556,463,377.00</t>
  </si>
  <si>
    <t>Transformers</t>
  </si>
  <si>
    <t>$557,272,592.00</t>
  </si>
  <si>
    <t>Pirates of the Caribbean: Dead Men Tell No Tales</t>
  </si>
  <si>
    <t>Based on Theme Park Ride</t>
  </si>
  <si>
    <t>$558,241,137.00</t>
  </si>
  <si>
    <t>Sing</t>
  </si>
  <si>
    <t>$559,454,789.00</t>
  </si>
  <si>
    <t>Chappie</t>
  </si>
  <si>
    <t>$56,002,056.00</t>
  </si>
  <si>
    <t>The Grey</t>
  </si>
  <si>
    <t>$56,249,176.00</t>
  </si>
  <si>
    <t>Riddick</t>
  </si>
  <si>
    <t>$56,763,758.00</t>
  </si>
  <si>
    <t>The Twilight Saga: Breaking Dawn, Part 1</t>
  </si>
  <si>
    <t>$561,920,051.00</t>
  </si>
  <si>
    <t>Mamma Mia!</t>
  </si>
  <si>
    <t>$563,748,772.00</t>
  </si>
  <si>
    <t>The Call</t>
  </si>
  <si>
    <t>$57,021,476.00</t>
  </si>
  <si>
    <t>The Book Thief</t>
  </si>
  <si>
    <t>$57,086,711.00</t>
  </si>
  <si>
    <t>The Wedding Ringer</t>
  </si>
  <si>
    <t>$57,171,596.00</t>
  </si>
  <si>
    <t>RED 2</t>
  </si>
  <si>
    <t>$57,507,355.00</t>
  </si>
  <si>
    <t>Tian jiang xiong shi</t>
  </si>
  <si>
    <t>$57,519,874.00</t>
  </si>
  <si>
    <t>Ghost in the Shell</t>
  </si>
  <si>
    <t>$57,910,690.00</t>
  </si>
  <si>
    <t>Rings</t>
  </si>
  <si>
    <t>$57,917,283.00</t>
  </si>
  <si>
    <t>Deliver Us from Evil</t>
  </si>
  <si>
    <t>$57,956,618.00</t>
  </si>
  <si>
    <t>The Sorcerer's Apprentice</t>
  </si>
  <si>
    <t>$57,986,320.00</t>
  </si>
  <si>
    <t>Suicide Squad</t>
  </si>
  <si>
    <t>$571,059,887.00</t>
  </si>
  <si>
    <t>Ice Age: The Meltdown</t>
  </si>
  <si>
    <t>$576,899,282.00</t>
  </si>
  <si>
    <t>Maleficent</t>
  </si>
  <si>
    <t>$578,536,735.00</t>
  </si>
  <si>
    <t>Spectre</t>
  </si>
  <si>
    <t>$579,620,923.00</t>
  </si>
  <si>
    <t>The Boy</t>
  </si>
  <si>
    <t>$58,220,952.00</t>
  </si>
  <si>
    <t>Skyline</t>
  </si>
  <si>
    <t>$58,264,973.00</t>
  </si>
  <si>
    <t>Goosebumps 2: Haunted Halloween</t>
  </si>
  <si>
    <t>$58,291,478.00</t>
  </si>
  <si>
    <t>One Direction: This is Us</t>
  </si>
  <si>
    <t>$58,541,786.00</t>
  </si>
  <si>
    <t>$58,613,981.00</t>
  </si>
  <si>
    <t>Precious (Based on the Novel Push by Sapphire)</t>
  </si>
  <si>
    <t>$58,722,848.00</t>
  </si>
  <si>
    <t>Saw VI</t>
  </si>
  <si>
    <t>$58,752,402.00</t>
  </si>
  <si>
    <t>Orphan</t>
  </si>
  <si>
    <t>$58,769,428.00</t>
  </si>
  <si>
    <t>Changeling</t>
  </si>
  <si>
    <t>$58,805,580.00</t>
  </si>
  <si>
    <t>Gravity</t>
  </si>
  <si>
    <t>$583,698,673.00</t>
  </si>
  <si>
    <t>That's My Boy</t>
  </si>
  <si>
    <t>$585,235.00</t>
  </si>
  <si>
    <t>$588,408,539.00</t>
  </si>
  <si>
    <t>Dolphin Tale</t>
  </si>
  <si>
    <t>$59,068,724.00</t>
  </si>
  <si>
    <t>I Feel Pretty</t>
  </si>
  <si>
    <t>$59,553,797.00</t>
  </si>
  <si>
    <t>United 93</t>
  </si>
  <si>
    <t>$59,635,035.00</t>
  </si>
  <si>
    <t>The BFG</t>
  </si>
  <si>
    <t>$59,646,680.00</t>
  </si>
  <si>
    <t>Piranha 3D</t>
  </si>
  <si>
    <t>$59,660,160.00</t>
  </si>
  <si>
    <t>Shrek Forever After</t>
  </si>
  <si>
    <t>$591,244,673.00</t>
  </si>
  <si>
    <t>The Hunger Games</t>
  </si>
  <si>
    <t>$597,923,379.00</t>
  </si>
  <si>
    <t>Eastern Promises</t>
  </si>
  <si>
    <t>$6,077,088.00</t>
  </si>
  <si>
    <t>The Zookeeper’s Wife</t>
  </si>
  <si>
    <t>$6,308,749.00</t>
  </si>
  <si>
    <t>Push</t>
  </si>
  <si>
    <t>$6,411,527.00</t>
  </si>
  <si>
    <t>The Drop</t>
  </si>
  <si>
    <t>$6,454,534.00</t>
  </si>
  <si>
    <t>Easy Virtue</t>
  </si>
  <si>
    <t>$6,537,741.00</t>
  </si>
  <si>
    <t>Trance</t>
  </si>
  <si>
    <t>$6,594,052.00</t>
  </si>
  <si>
    <t>Bobby</t>
  </si>
  <si>
    <t>$6,597,806.00</t>
  </si>
  <si>
    <t>Inkheart</t>
  </si>
  <si>
    <t>$6,655,938.00</t>
  </si>
  <si>
    <t>Vice</t>
  </si>
  <si>
    <t>$6,671,618.00</t>
  </si>
  <si>
    <t>Oceans</t>
  </si>
  <si>
    <t>$6,787,530.00</t>
  </si>
  <si>
    <t>The Birth of a Nation</t>
  </si>
  <si>
    <t>$6,891,011.00</t>
  </si>
  <si>
    <t>Flicka</t>
  </si>
  <si>
    <t>$6,896,367.00</t>
  </si>
  <si>
    <t>Un Prophète</t>
  </si>
  <si>
    <t>$6,910,624.00</t>
  </si>
  <si>
    <t>Old Dogs</t>
  </si>
  <si>
    <t>$60,104,304.00</t>
  </si>
  <si>
    <t>Hereditary</t>
  </si>
  <si>
    <t>$60,133,905.00</t>
  </si>
  <si>
    <t>The Rite</t>
  </si>
  <si>
    <t>$60,143,987.00</t>
  </si>
  <si>
    <t>Rush</t>
  </si>
  <si>
    <t>$60,230,839.00</t>
  </si>
  <si>
    <t>Tinker Tailor Soldier Spy</t>
  </si>
  <si>
    <t>$60,452,811.00</t>
  </si>
  <si>
    <t>Poltergeist</t>
  </si>
  <si>
    <t>$60,713,069.00</t>
  </si>
  <si>
    <t>Miracles from Heaven</t>
  </si>
  <si>
    <t>$60,798,736.00</t>
  </si>
  <si>
    <t>Guardians of the Galaxy</t>
  </si>
  <si>
    <t>$600,867,516.00</t>
  </si>
  <si>
    <t>Indiana Jones and the Kingdom of the Crystal Skull</t>
  </si>
  <si>
    <t>$601,635,413.00</t>
  </si>
  <si>
    <t>Madagascar 3: Europe's Most Wanted</t>
  </si>
  <si>
    <t>$601,921,271.00</t>
  </si>
  <si>
    <t>Mission: Impossible—Fallout</t>
  </si>
  <si>
    <t>$609,456,552.00</t>
  </si>
  <si>
    <t>TMNT</t>
  </si>
  <si>
    <t>$61,096,018.00</t>
  </si>
  <si>
    <t>Paul</t>
  </si>
  <si>
    <t>$61,162,106.00</t>
  </si>
  <si>
    <t>Moneyball</t>
  </si>
  <si>
    <t>$61,300,835.00</t>
  </si>
  <si>
    <t>Drag Me To Hell</t>
  </si>
  <si>
    <t>$61,388,487.00</t>
  </si>
  <si>
    <t>$61,424,988.00</t>
  </si>
  <si>
    <t>Premonition</t>
  </si>
  <si>
    <t>$61,461,343.00</t>
  </si>
  <si>
    <t>Charlotte's Web</t>
  </si>
  <si>
    <t>$61,485,708.00</t>
  </si>
  <si>
    <t>Stomp the Yard</t>
  </si>
  <si>
    <t>$61,525,718.00</t>
  </si>
  <si>
    <t>Diary of a Wimpy Kid</t>
  </si>
  <si>
    <t>$61,954,311.00</t>
  </si>
  <si>
    <t>The Commuter</t>
  </si>
  <si>
    <t>$61,985,431.00</t>
  </si>
  <si>
    <t>Sultan</t>
  </si>
  <si>
    <t>$61,989,781.00</t>
  </si>
  <si>
    <t>Dead Silence</t>
  </si>
  <si>
    <t>$614,661.00</t>
  </si>
  <si>
    <t>Batman v Superman: Dawn of Justice</t>
  </si>
  <si>
    <t>$617,500,281.00</t>
  </si>
  <si>
    <t>The Divergent Series: Allegiant</t>
  </si>
  <si>
    <t>$62,022,517.00</t>
  </si>
  <si>
    <t>The Unborn</t>
  </si>
  <si>
    <t>$62,208,812.00</t>
  </si>
  <si>
    <t>Fame</t>
  </si>
  <si>
    <t>$62,227,619.00</t>
  </si>
  <si>
    <t>$62,514,401.00</t>
  </si>
  <si>
    <t>Nanny McPhee and the Big Bang</t>
  </si>
  <si>
    <t>$62,799,865.00</t>
  </si>
  <si>
    <t>Fantastic Beasts and Where to Find Them</t>
  </si>
  <si>
    <t>$622,402,853.00</t>
  </si>
  <si>
    <t>Coco</t>
  </si>
  <si>
    <t>$623,020,225.00</t>
  </si>
  <si>
    <t>Transformers: Revenge of the Fallen</t>
  </si>
  <si>
    <t>$626,519,699.00</t>
  </si>
  <si>
    <t>Fast and Furious 6</t>
  </si>
  <si>
    <t>$629,300,444.00</t>
  </si>
  <si>
    <t>How to be Single</t>
  </si>
  <si>
    <t>$63,003,780.00</t>
  </si>
  <si>
    <t>The Time Traveler's Wife</t>
  </si>
  <si>
    <t>$63,332,135.00</t>
  </si>
  <si>
    <t>The Water Horse: Legend of the Deep</t>
  </si>
  <si>
    <t>$63,429,755.00</t>
  </si>
  <si>
    <t>Step Brothers</t>
  </si>
  <si>
    <t>$63,468,793.00</t>
  </si>
  <si>
    <t>No Reservations</t>
  </si>
  <si>
    <t>$63,943,956.00</t>
  </si>
  <si>
    <t>Pirates of the Caribbean: On Stranger Tides</t>
  </si>
  <si>
    <t>$635,063,875.00</t>
  </si>
  <si>
    <t>Spider-Man 3</t>
  </si>
  <si>
    <t>$636,860,230.00</t>
  </si>
  <si>
    <t>The Twilight Saga: New Moon</t>
  </si>
  <si>
    <t>$637,557,727.00</t>
  </si>
  <si>
    <t>The Twilight Saga: Eclipse</t>
  </si>
  <si>
    <t>$638,102,828.00</t>
  </si>
  <si>
    <t>Southpaw</t>
  </si>
  <si>
    <t>$64,156,456.00</t>
  </si>
  <si>
    <t>The Prestige</t>
  </si>
  <si>
    <t>$64,407,366.00</t>
  </si>
  <si>
    <t>Invictus</t>
  </si>
  <si>
    <t>$64,514,011.00</t>
  </si>
  <si>
    <t>Tooth Fairy</t>
  </si>
  <si>
    <t>$64,610,386.00</t>
  </si>
  <si>
    <t>Rambo</t>
  </si>
  <si>
    <t>$64,714,531.00</t>
  </si>
  <si>
    <t>Arthur Christmas</t>
  </si>
  <si>
    <t>$64,717,124.00</t>
  </si>
  <si>
    <t>Nim's Island</t>
  </si>
  <si>
    <t>$64,857,425.00</t>
  </si>
  <si>
    <t>The Hunger Games: Mockingjay - Part 1</t>
  </si>
  <si>
    <t>$641,575,131.00</t>
  </si>
  <si>
    <t>The Da Vinci Code</t>
  </si>
  <si>
    <t>$642,820,459.00</t>
  </si>
  <si>
    <t>Shrek the Third</t>
  </si>
  <si>
    <t>$647,330,936.00</t>
  </si>
  <si>
    <t>$65,146,165.00</t>
  </si>
  <si>
    <t>Tower Heist</t>
  </si>
  <si>
    <t>$65,422,946.00</t>
  </si>
  <si>
    <t>Hot Fuzz</t>
  </si>
  <si>
    <t>$65,742,618.00</t>
  </si>
  <si>
    <t>Horrible Bosses 2</t>
  </si>
  <si>
    <t>$65,945,357.00</t>
  </si>
  <si>
    <t>Coraline</t>
  </si>
  <si>
    <t>$66,037,057.00</t>
  </si>
  <si>
    <t>Safe Haven</t>
  </si>
  <si>
    <t>$66,050,951.00</t>
  </si>
  <si>
    <t>Monster House</t>
  </si>
  <si>
    <t>$66,267,370.00</t>
  </si>
  <si>
    <t>Drive</t>
  </si>
  <si>
    <t>$66,357,930.00</t>
  </si>
  <si>
    <t>Money Monster</t>
  </si>
  <si>
    <t>$66,466,095.00</t>
  </si>
  <si>
    <t>42</t>
  </si>
  <si>
    <t>$66,470,701.00</t>
  </si>
  <si>
    <t>Instant Family</t>
  </si>
  <si>
    <t>$66,491,088.00</t>
  </si>
  <si>
    <t>Role Models</t>
  </si>
  <si>
    <t>$66,500,826.00</t>
  </si>
  <si>
    <t>Get Hard</t>
  </si>
  <si>
    <t>$66,511,453.00</t>
  </si>
  <si>
    <t>Made of Honor</t>
  </si>
  <si>
    <t>$66,548,738.00</t>
  </si>
  <si>
    <t>$66,858,578.00</t>
  </si>
  <si>
    <t>Ballerina</t>
  </si>
  <si>
    <t>$66,906,440.00</t>
  </si>
  <si>
    <t>Guardians of the Galaxy Vol 2</t>
  </si>
  <si>
    <t>$662,316,233.00</t>
  </si>
  <si>
    <t>It</t>
  </si>
  <si>
    <t>$662,457,969.00</t>
  </si>
  <si>
    <t>Pirates of the Caribbean: At World’s End</t>
  </si>
  <si>
    <t>$663,420,425.00</t>
  </si>
  <si>
    <t>Thor: Ragnarok</t>
  </si>
  <si>
    <t>$666,980,024.00</t>
  </si>
  <si>
    <t>Stardust</t>
  </si>
  <si>
    <t>$67,022,245.00</t>
  </si>
  <si>
    <t>Transporter 3</t>
  </si>
  <si>
    <t>$67,235,592.00</t>
  </si>
  <si>
    <t>The A-Team</t>
  </si>
  <si>
    <t>$67,241,171.00</t>
  </si>
  <si>
    <t>The Illusionist</t>
  </si>
  <si>
    <t>$67,292,062.00</t>
  </si>
  <si>
    <t>Nacho Libre</t>
  </si>
  <si>
    <t>$67,296,462.00</t>
  </si>
  <si>
    <t>If I Stay</t>
  </si>
  <si>
    <t>$67,356,170.00</t>
  </si>
  <si>
    <t>Prisoners</t>
  </si>
  <si>
    <t>$67,402,302.00</t>
  </si>
  <si>
    <t>Wall Street 2: Money Never Sleeps</t>
  </si>
  <si>
    <t>$67,431,619.00</t>
  </si>
  <si>
    <t>Barnyard: The Original Party Animals</t>
  </si>
  <si>
    <t>$67,583,844.00</t>
  </si>
  <si>
    <t>Life as We Know It</t>
  </si>
  <si>
    <t>$67,887,837.00</t>
  </si>
  <si>
    <t>Paranormal Activity: The Ghost Dimension</t>
  </si>
  <si>
    <t>$67,959,374.00</t>
  </si>
  <si>
    <t>Wonder Woman</t>
  </si>
  <si>
    <t>$671,133,378.00</t>
  </si>
  <si>
    <t>Inception</t>
  </si>
  <si>
    <t>$672,402,082.00</t>
  </si>
  <si>
    <t>Deadpool 2</t>
  </si>
  <si>
    <t>$676,680,557.00</t>
  </si>
  <si>
    <t>Inside Out</t>
  </si>
  <si>
    <t>$679,235,992.00</t>
  </si>
  <si>
    <t>Atomic Blonde</t>
  </si>
  <si>
    <t>$68,345,423.00</t>
  </si>
  <si>
    <t>Underworld: Evolution</t>
  </si>
  <si>
    <t>$68,417,762.00</t>
  </si>
  <si>
    <t>Lady Bird</t>
  </si>
  <si>
    <t>$68,610,769.00</t>
  </si>
  <si>
    <t>We Bought a Zoo</t>
  </si>
  <si>
    <t>$68,729,073.00</t>
  </si>
  <si>
    <t>The Possession</t>
  </si>
  <si>
    <t>$68,925,064.00</t>
  </si>
  <si>
    <t>Harry Potter and the Half-Blood Prince</t>
  </si>
  <si>
    <t>$685,213,767.00</t>
  </si>
  <si>
    <t>My Sister's Keeper</t>
  </si>
  <si>
    <t>$69,173,002.00</t>
  </si>
  <si>
    <t>Kick-Ass</t>
  </si>
  <si>
    <t>$69,531,134.00</t>
  </si>
  <si>
    <t>Paul Blart: Mall Cop 2</t>
  </si>
  <si>
    <t>$69,650,646.00</t>
  </si>
  <si>
    <t>Mechanic: Resurrection</t>
  </si>
  <si>
    <t>$69,738,840.00</t>
  </si>
  <si>
    <t>Earth</t>
  </si>
  <si>
    <t>$69,773,317.00</t>
  </si>
  <si>
    <t>Perfume: The Story of a Murderer</t>
  </si>
  <si>
    <t>$69,903,463.00</t>
  </si>
  <si>
    <t>Abraham Lincoln: Vampire Hunter</t>
  </si>
  <si>
    <t>$69,989,730.00</t>
  </si>
  <si>
    <t>The Twilight Saga: Breaking Dawn, Part 2</t>
  </si>
  <si>
    <t>$693,524,737.00</t>
  </si>
  <si>
    <t>The Hobbit: The Battle of the Five Armies</t>
  </si>
  <si>
    <t>$695,577,621.00</t>
  </si>
  <si>
    <t>The Man with the Iron Fists</t>
  </si>
  <si>
    <t>$7,018,988.00</t>
  </si>
  <si>
    <t>A Good Year</t>
  </si>
  <si>
    <t>$7,064,105.00</t>
  </si>
  <si>
    <t>Fantastic Mr. Fox</t>
  </si>
  <si>
    <t>$7,083,412.00</t>
  </si>
  <si>
    <t>Indigènes</t>
  </si>
  <si>
    <t>$7,163,572.00</t>
  </si>
  <si>
    <t>The Marine</t>
  </si>
  <si>
    <t>$7,165,608.00</t>
  </si>
  <si>
    <t>Dance Flick</t>
  </si>
  <si>
    <t>$7,224,624.00</t>
  </si>
  <si>
    <t>Criminal</t>
  </si>
  <si>
    <t>$7,271,262.00</t>
  </si>
  <si>
    <t>Our Family Wedding</t>
  </si>
  <si>
    <t>$7,410,546.00</t>
  </si>
  <si>
    <t>While We're Young</t>
  </si>
  <si>
    <t>$7,503,828.00</t>
  </si>
  <si>
    <t>Death Race</t>
  </si>
  <si>
    <t>$7,516,819.00</t>
  </si>
  <si>
    <t>Kit Kittredge: An American Girl</t>
  </si>
  <si>
    <t>$7,657,973.00</t>
  </si>
  <si>
    <t>Self/Less</t>
  </si>
  <si>
    <t>$7,667,319.00</t>
  </si>
  <si>
    <t>The Oxford Murders</t>
  </si>
  <si>
    <t>$7,704,131.00</t>
  </si>
  <si>
    <t>Lottery Ticket</t>
  </si>
  <si>
    <t>$7,719,879.00</t>
  </si>
  <si>
    <t>Das Weisse Band: Eine deutsche Kindergeschichte</t>
  </si>
  <si>
    <t>$7,727,044.00</t>
  </si>
  <si>
    <t>John Carter</t>
  </si>
  <si>
    <t>$7,778,100.00</t>
  </si>
  <si>
    <t>Arthur</t>
  </si>
  <si>
    <t>$7,787,943.00</t>
  </si>
  <si>
    <t>Fighting</t>
  </si>
  <si>
    <t>$7,831,707.00</t>
  </si>
  <si>
    <t>Appaloosa</t>
  </si>
  <si>
    <t>$7,911,453.00</t>
  </si>
  <si>
    <t>Fighting With My Family</t>
  </si>
  <si>
    <t>$7,924,521.00</t>
  </si>
  <si>
    <t>Mao's Last Dancer</t>
  </si>
  <si>
    <t>$7,941,437.00</t>
  </si>
  <si>
    <t>The Spiderwick Chronicles</t>
  </si>
  <si>
    <t>$70,339,667.00</t>
  </si>
  <si>
    <t>Act of Valor</t>
  </si>
  <si>
    <t>$70,497,035.00</t>
  </si>
  <si>
    <t>Unstoppable</t>
  </si>
  <si>
    <t>$70,720,921.00</t>
  </si>
  <si>
    <t>The Other Guys</t>
  </si>
  <si>
    <t>$70,936,470.00</t>
  </si>
  <si>
    <t>Spider-Man: Homecoming</t>
  </si>
  <si>
    <t>$705,166,350.00</t>
  </si>
  <si>
    <t>El Laberinto del Fauno</t>
  </si>
  <si>
    <t>$71,041,569.00</t>
  </si>
  <si>
    <t>Vacation</t>
  </si>
  <si>
    <t>$71,306,500.00</t>
  </si>
  <si>
    <t>Jack Ryan: Shadow Recruit</t>
  </si>
  <si>
    <t>$71,377,412.00</t>
  </si>
  <si>
    <t>Blood Diamond</t>
  </si>
  <si>
    <t>$71,377,916.00</t>
  </si>
  <si>
    <t>La famille Bélier</t>
  </si>
  <si>
    <t>$71,438,670.00</t>
  </si>
  <si>
    <t>The Predator</t>
  </si>
  <si>
    <t>$71,487,563.00</t>
  </si>
  <si>
    <t>Michael Clayton</t>
  </si>
  <si>
    <t>$71,487,651.00</t>
  </si>
  <si>
    <t>2 Guns</t>
  </si>
  <si>
    <t>$71,493,015.00</t>
  </si>
  <si>
    <t>$71,519,217.00</t>
  </si>
  <si>
    <t>The Lucky One</t>
  </si>
  <si>
    <t>$71,633,833.00</t>
  </si>
  <si>
    <t>The Hobbit: The Desolation of Smaug</t>
  </si>
  <si>
    <t>$710,366,855.00</t>
  </si>
  <si>
    <t>Spotlight</t>
  </si>
  <si>
    <t>$72,088,460.00</t>
  </si>
  <si>
    <t>The Hundred-Foot Journey</t>
  </si>
  <si>
    <t>$72,270,488.00</t>
  </si>
  <si>
    <t>The Magnificent Seven</t>
  </si>
  <si>
    <t>$72,525,156.00</t>
  </si>
  <si>
    <t>The Last Song</t>
  </si>
  <si>
    <t>$72,678,948.00</t>
  </si>
  <si>
    <t>Love and Other Drugs</t>
  </si>
  <si>
    <t>$72,716,321.00</t>
  </si>
  <si>
    <t>Pete’s Dragon</t>
  </si>
  <si>
    <t>$72,768,975.00</t>
  </si>
  <si>
    <t>The Fast and the Furious: Tokyo Drift</t>
  </si>
  <si>
    <t>$72,794,205.00</t>
  </si>
  <si>
    <t>Madea Goes To Jail</t>
  </si>
  <si>
    <t>$73,008,336.00</t>
  </si>
  <si>
    <t>Blockers</t>
  </si>
  <si>
    <t>$73,045,328.00</t>
  </si>
  <si>
    <t>La Môme</t>
  </si>
  <si>
    <t>$73,111,837.00</t>
  </si>
  <si>
    <t>The 5th Wave</t>
  </si>
  <si>
    <t>$73,336,398.00</t>
  </si>
  <si>
    <t>Overboard</t>
  </si>
  <si>
    <t>$73,369,830.00</t>
  </si>
  <si>
    <t>Alexander and the Terrible, Horrible, No Good, Very Bad Day</t>
  </si>
  <si>
    <t>$73,379,287.00</t>
  </si>
  <si>
    <t>Contraband</t>
  </si>
  <si>
    <t>$73,406,855.00</t>
  </si>
  <si>
    <t>Paper Towns</t>
  </si>
  <si>
    <t>$73,450,484.00</t>
  </si>
  <si>
    <t>Neighbors 2: Sorority Rising</t>
  </si>
  <si>
    <t>$73,757,621.00</t>
  </si>
  <si>
    <t>The Hunger Games: Catching Fire</t>
  </si>
  <si>
    <t>$734,868,047.00</t>
  </si>
  <si>
    <t>Venom</t>
  </si>
  <si>
    <t>$737,628,605.00</t>
  </si>
  <si>
    <t>Night School</t>
  </si>
  <si>
    <t>$74,008,792.00</t>
  </si>
  <si>
    <t>The Forbidden Kingdom</t>
  </si>
  <si>
    <t>$74,075,270.00</t>
  </si>
  <si>
    <t>My Big Fat Greek Wedding 2</t>
  </si>
  <si>
    <t>$74,096,558.00</t>
  </si>
  <si>
    <t>Jackass: Number Two</t>
  </si>
  <si>
    <t>$74,278,712.00</t>
  </si>
  <si>
    <t>Sanctum</t>
  </si>
  <si>
    <t>$74,283,753.00</t>
  </si>
  <si>
    <t>Blade Runner 2049</t>
  </si>
  <si>
    <t>$74,357,408.00</t>
  </si>
  <si>
    <t>Annie</t>
  </si>
  <si>
    <t>$74,829,625.00</t>
  </si>
  <si>
    <t>The Lake House</t>
  </si>
  <si>
    <t>$74,830,111.00</t>
  </si>
  <si>
    <t>Deadpool</t>
  </si>
  <si>
    <t>$743,025,593.00</t>
  </si>
  <si>
    <t>Hitman</t>
  </si>
  <si>
    <t>$75,135,571.00</t>
  </si>
  <si>
    <t>Forgetting Sarah Marshall</t>
  </si>
  <si>
    <t>$75,173,042.00</t>
  </si>
  <si>
    <t>BlacKkKlansman</t>
  </si>
  <si>
    <t>$75,257,450.00</t>
  </si>
  <si>
    <t>Friday the 13th</t>
  </si>
  <si>
    <t>$75,670,237.00</t>
  </si>
  <si>
    <t>Sisters</t>
  </si>
  <si>
    <t>$76,030,660.00</t>
  </si>
  <si>
    <t>You, Me and Dupree</t>
  </si>
  <si>
    <t>$76,402,010.00</t>
  </si>
  <si>
    <t>Pineapple Express</t>
  </si>
  <si>
    <t>$76,404,019.00</t>
  </si>
  <si>
    <t>Tammy</t>
  </si>
  <si>
    <t>$76,407,655.00</t>
  </si>
  <si>
    <t>Rush Hour 3</t>
  </si>
  <si>
    <t>$76,585,882.00</t>
  </si>
  <si>
    <t>The Upside</t>
  </si>
  <si>
    <t>$76,686,274.00</t>
  </si>
  <si>
    <t>The Adjustment Bureau</t>
  </si>
  <si>
    <t>$76,731,325.00</t>
  </si>
  <si>
    <t>Shaun the Sheep</t>
  </si>
  <si>
    <t>$76,925,161.00</t>
  </si>
  <si>
    <t>Red Sparrow</t>
  </si>
  <si>
    <t>$76,951,861.00</t>
  </si>
  <si>
    <t>The Hobbit: An Unexpected Journey</t>
  </si>
  <si>
    <t>$767,003,568.00</t>
  </si>
  <si>
    <t>Ice Age: Dawn of the Dinosaurs</t>
  </si>
  <si>
    <t>$769,701,857.00</t>
  </si>
  <si>
    <t>A Simple Favor</t>
  </si>
  <si>
    <t>$77,174,917.00</t>
  </si>
  <si>
    <t>About Time</t>
  </si>
  <si>
    <t>$77,309,178.00</t>
  </si>
  <si>
    <t>Contagion</t>
  </si>
  <si>
    <t>$77,551,594.00</t>
  </si>
  <si>
    <t>Hellboy II: The Golden Army</t>
  </si>
  <si>
    <t>$77,888,063.00</t>
  </si>
  <si>
    <t>Law Abiding Citizen</t>
  </si>
  <si>
    <t>$78,159,781.00</t>
  </si>
  <si>
    <t>Failure to Launch</t>
  </si>
  <si>
    <t>$78,402,901.00</t>
  </si>
  <si>
    <t>Zombieland</t>
  </si>
  <si>
    <t>$78,636,596.00</t>
  </si>
  <si>
    <t>The Book of Eli</t>
  </si>
  <si>
    <t>$78,750,817.00</t>
  </si>
  <si>
    <t>Water for Elephants</t>
  </si>
  <si>
    <t>$78,809,717.00</t>
  </si>
  <si>
    <t>The Pink Panther</t>
  </si>
  <si>
    <t>$78,926,474.00</t>
  </si>
  <si>
    <t>Ice Age: Continental Drift</t>
  </si>
  <si>
    <t>$784,765,137.00</t>
  </si>
  <si>
    <t>The Jungle Book</t>
  </si>
  <si>
    <t>$787,854,547.00</t>
  </si>
  <si>
    <t>Why Him?</t>
  </si>
  <si>
    <t>$79,425,156.00</t>
  </si>
  <si>
    <t>Red Cliff</t>
  </si>
  <si>
    <t>$79,627,047.00</t>
  </si>
  <si>
    <t>Book Club</t>
  </si>
  <si>
    <t>$79,692,583.00</t>
  </si>
  <si>
    <t>Saving Mr. Banks</t>
  </si>
  <si>
    <t>$79,962,525.00</t>
  </si>
  <si>
    <t>Harry Potter and the Order of the Phoenix</t>
  </si>
  <si>
    <t>$793,076,457.00</t>
  </si>
  <si>
    <t>Doogal</t>
  </si>
  <si>
    <t>$8,058,652.00</t>
  </si>
  <si>
    <t>Nanjing! Nanjing!</t>
  </si>
  <si>
    <t>$8,122,558.00</t>
  </si>
  <si>
    <t>The Snowman</t>
  </si>
  <si>
    <t>$8,226,146.00</t>
  </si>
  <si>
    <t>Viy</t>
  </si>
  <si>
    <t>$8,246,770.00</t>
  </si>
  <si>
    <t>Let Me In</t>
  </si>
  <si>
    <t>$8,270,399.00</t>
  </si>
  <si>
    <t>Safe</t>
  </si>
  <si>
    <t>$8,495,213.00</t>
  </si>
  <si>
    <t>The Water Diviner</t>
  </si>
  <si>
    <t>$8,554,727.00</t>
  </si>
  <si>
    <t>Housefull</t>
  </si>
  <si>
    <t>$8,626,300.00</t>
  </si>
  <si>
    <t>Le Scaphandre et le Papillon</t>
  </si>
  <si>
    <t>$8,754,472.00</t>
  </si>
  <si>
    <t>A Perfect Getaway</t>
  </si>
  <si>
    <t>$8,815,460.00</t>
  </si>
  <si>
    <t>V for Vendetta</t>
  </si>
  <si>
    <t>$80,214,162.00</t>
  </si>
  <si>
    <t>Game Night</t>
  </si>
  <si>
    <t>$80,378,084.00</t>
  </si>
  <si>
    <t>The Second Best Exotic Marigold Hotel</t>
  </si>
  <si>
    <t>$80,384,306.00</t>
  </si>
  <si>
    <t>Eight Below</t>
  </si>
  <si>
    <t>$80,455,994.00</t>
  </si>
  <si>
    <t>The Reader</t>
  </si>
  <si>
    <t>$80,464,875.00</t>
  </si>
  <si>
    <t>Olympus Has Fallen</t>
  </si>
  <si>
    <t>$80,562,164.00</t>
  </si>
  <si>
    <t>Gwoemul</t>
  </si>
  <si>
    <t>$80,618,117.00</t>
  </si>
  <si>
    <t>Dreamgirls</t>
  </si>
  <si>
    <t>$80,708,695.00</t>
  </si>
  <si>
    <t>Evil Dead</t>
  </si>
  <si>
    <t>$80,778,356.00</t>
  </si>
  <si>
    <t>The Dark Knight Rises</t>
  </si>
  <si>
    <t>$809,439,099.00</t>
  </si>
  <si>
    <t>Apocalypto</t>
  </si>
  <si>
    <t>$81,032,272.00</t>
  </si>
  <si>
    <t>The Pirates! Band of Misfits</t>
  </si>
  <si>
    <t>$81,143,605.00</t>
  </si>
  <si>
    <t>Reign Over Me</t>
  </si>
  <si>
    <t>$81,987.00</t>
  </si>
  <si>
    <t>The Secret Life of Pets</t>
  </si>
  <si>
    <t>$811,767,422.00</t>
  </si>
  <si>
    <t>Bohemian Rhapsody</t>
  </si>
  <si>
    <t>$813,558,377.00</t>
  </si>
  <si>
    <t>The Dark Knight</t>
  </si>
  <si>
    <t>$816,996,207.00</t>
  </si>
  <si>
    <t>Georgia Rule</t>
  </si>
  <si>
    <t>$819,601.00</t>
  </si>
  <si>
    <t>Zero Dark Thirty</t>
  </si>
  <si>
    <t>$82,112,435.00</t>
  </si>
  <si>
    <t>A Nightmare on Elm Street</t>
  </si>
  <si>
    <t>$82,729,621.00</t>
  </si>
  <si>
    <t>Blended</t>
  </si>
  <si>
    <t>$82,990,741.00</t>
  </si>
  <si>
    <t>Finding Dory</t>
  </si>
  <si>
    <t>$821,215,193.00</t>
  </si>
  <si>
    <t>Alice in Wonderland</t>
  </si>
  <si>
    <t>$825,491,110.00</t>
  </si>
  <si>
    <t>Harry Potter and the Deathly Hallows: Part I</t>
  </si>
  <si>
    <t>$835,431,568.00</t>
  </si>
  <si>
    <t>Blades of Glory</t>
  </si>
  <si>
    <t>$84,594,548.00</t>
  </si>
  <si>
    <t>Ride Along 2</t>
  </si>
  <si>
    <t>$84,827,316.00</t>
  </si>
  <si>
    <t>Blue Jasmine</t>
  </si>
  <si>
    <t>$84,912,961.00</t>
  </si>
  <si>
    <t>Last Vegas</t>
  </si>
  <si>
    <t>$84,914,167.00</t>
  </si>
  <si>
    <t>Pirates of the Caribbean: Dead Man’s Chest</t>
  </si>
  <si>
    <t>$841,215,812.00</t>
  </si>
  <si>
    <t>Rogue One: A Star Wars Story</t>
  </si>
  <si>
    <t>$849,102,856.00</t>
  </si>
  <si>
    <t>Ghostbusters</t>
  </si>
  <si>
    <t>$85,008,658.00</t>
  </si>
  <si>
    <t>Australia</t>
  </si>
  <si>
    <t>$85,080,810.00</t>
  </si>
  <si>
    <t>Warm Bodies</t>
  </si>
  <si>
    <t>$85,121,608.00</t>
  </si>
  <si>
    <t>Bride Wars</t>
  </si>
  <si>
    <t>$85,150,424.00</t>
  </si>
  <si>
    <t>Birdman or (The Unexpected Virtue of Ignorance)</t>
  </si>
  <si>
    <t>$85,215,094.00</t>
  </si>
  <si>
    <t>American Made</t>
  </si>
  <si>
    <t>$85,569,212.00</t>
  </si>
  <si>
    <t>The Hateful Eight</t>
  </si>
  <si>
    <t>$85,864,886.00</t>
  </si>
  <si>
    <t>Justin Bieber: Never Say Never</t>
  </si>
  <si>
    <t>$86,034,125.00</t>
  </si>
  <si>
    <t>Sex Tape</t>
  </si>
  <si>
    <t>$86,069,509.00</t>
  </si>
  <si>
    <t>The House with a Clock in its Walls</t>
  </si>
  <si>
    <t>$86,331,750.00</t>
  </si>
  <si>
    <t>Julie &amp; Julia</t>
  </si>
  <si>
    <t>$86,646,119.00</t>
  </si>
  <si>
    <t>War Horse</t>
  </si>
  <si>
    <t>$86,815,529.00</t>
  </si>
  <si>
    <t>Total Recall</t>
  </si>
  <si>
    <t>$86,856,088.00</t>
  </si>
  <si>
    <t>Philomena</t>
  </si>
  <si>
    <t>$86,963,392.00</t>
  </si>
  <si>
    <t>Toy Story 3</t>
  </si>
  <si>
    <t>$868,879,522.00</t>
  </si>
  <si>
    <t>Zootopia</t>
  </si>
  <si>
    <t>$869,704,348.00</t>
  </si>
  <si>
    <t>Predators</t>
  </si>
  <si>
    <t>$87,234,389.00</t>
  </si>
  <si>
    <t>Hotel for Dogs</t>
  </si>
  <si>
    <t>$87,357,172.00</t>
  </si>
  <si>
    <t>Final Destination 3</t>
  </si>
  <si>
    <t>$87,798,051.00</t>
  </si>
  <si>
    <t>Jumanji: Welcome to the Jungle</t>
  </si>
  <si>
    <t>$874,496,193.00</t>
  </si>
  <si>
    <t>Dark Shadows</t>
  </si>
  <si>
    <t>$88,202,668.00</t>
  </si>
  <si>
    <t>Four Christmases</t>
  </si>
  <si>
    <t>$88,311,558.00</t>
  </si>
  <si>
    <t>Vicky Cristina Barcelona</t>
  </si>
  <si>
    <t>$88,504,817.00</t>
  </si>
  <si>
    <t>Captain Underpants: The First Epic Movie</t>
  </si>
  <si>
    <t>$88,577,874.00</t>
  </si>
  <si>
    <t>Mirror Mirror</t>
  </si>
  <si>
    <t>$88,613,482.00</t>
  </si>
  <si>
    <t>The Monuments Men</t>
  </si>
  <si>
    <t>$88,702,748.00</t>
  </si>
  <si>
    <t>My Bloody Valentine</t>
  </si>
  <si>
    <t>$88,836,002.00</t>
  </si>
  <si>
    <t>Aliens vs. Predator - Requiem</t>
  </si>
  <si>
    <t>$88,884,494.00</t>
  </si>
  <si>
    <t>Heaven is for Real</t>
  </si>
  <si>
    <t>$88,916,299.00</t>
  </si>
  <si>
    <t>Talladega Nights: The Ballad of Ricky Bobby</t>
  </si>
  <si>
    <t>$89,870,525.00</t>
  </si>
  <si>
    <t>Captain America: Civil War</t>
  </si>
  <si>
    <t>$890,069,413.00</t>
  </si>
  <si>
    <t>Transformers: Age of Extinction</t>
  </si>
  <si>
    <t>$894,039,076.00</t>
  </si>
  <si>
    <t>Despicable Me 2</t>
  </si>
  <si>
    <t>$899,216,835.00</t>
  </si>
  <si>
    <t>Igor</t>
  </si>
  <si>
    <t>$9,013,349.00</t>
  </si>
  <si>
    <t>Mongol</t>
  </si>
  <si>
    <t>$9,147,349.00</t>
  </si>
  <si>
    <t>Observe and Report</t>
  </si>
  <si>
    <t>$9,148,898.00</t>
  </si>
  <si>
    <t>The Stepfather</t>
  </si>
  <si>
    <t>$9,227,561.00</t>
  </si>
  <si>
    <t>The Founder</t>
  </si>
  <si>
    <t>$9,403,192.00</t>
  </si>
  <si>
    <t>I, Frankenstein</t>
  </si>
  <si>
    <t>$9,575,290.00</t>
  </si>
  <si>
    <t>The Nice Guys</t>
  </si>
  <si>
    <t>$9,596,747.00</t>
  </si>
  <si>
    <t>Drillbit Taylor</t>
  </si>
  <si>
    <t>$9,686,263.00</t>
  </si>
  <si>
    <t>Pulse</t>
  </si>
  <si>
    <t>$9,741,435.00</t>
  </si>
  <si>
    <t>RocknRolla</t>
  </si>
  <si>
    <t>$9,794,339.00</t>
  </si>
  <si>
    <t>Just Wright</t>
  </si>
  <si>
    <t>$9,867,665.00</t>
  </si>
  <si>
    <t>Shorts</t>
  </si>
  <si>
    <t>$9,870,801.00</t>
  </si>
  <si>
    <t>All Eyez on Me</t>
  </si>
  <si>
    <t>$9,876,855.00</t>
  </si>
  <si>
    <t>De rouille et d’os</t>
  </si>
  <si>
    <t>$9,893,634.00</t>
  </si>
  <si>
    <t>Nocturnal Animals</t>
  </si>
  <si>
    <t>$9,898,681.00</t>
  </si>
  <si>
    <t>The Campaign</t>
  </si>
  <si>
    <t>$9,907,746.00</t>
  </si>
  <si>
    <t>Ghost Town</t>
  </si>
  <si>
    <t>$9,958,228.00</t>
  </si>
  <si>
    <t>Underworld: Awakening</t>
  </si>
  <si>
    <t>$90,379,930.00</t>
  </si>
  <si>
    <t>Zookeeper</t>
  </si>
  <si>
    <t>$90,805,525.00</t>
  </si>
  <si>
    <t>The Bounty Hunter</t>
  </si>
  <si>
    <t>$90,808,837.00</t>
  </si>
  <si>
    <t>Project X</t>
  </si>
  <si>
    <t>$91,028,188.00</t>
  </si>
  <si>
    <t>This Means War</t>
  </si>
  <si>
    <t>$91,974,557.00</t>
  </si>
  <si>
    <t>Skyfall</t>
  </si>
  <si>
    <t>$910,526,981.00</t>
  </si>
  <si>
    <t>Ghost Rider: Spirit of Vengeance</t>
  </si>
  <si>
    <t>$92,217,355.00</t>
  </si>
  <si>
    <t>Jigsaw</t>
  </si>
  <si>
    <t>$92,445,196.00</t>
  </si>
  <si>
    <t>The Nut Job</t>
  </si>
  <si>
    <t>$92,529,966.00</t>
  </si>
  <si>
    <t>Transformers: Dark of the Moon</t>
  </si>
  <si>
    <t>$928,790,543.00</t>
  </si>
  <si>
    <t>Battleship</t>
  </si>
  <si>
    <t>$93,477,717.00</t>
  </si>
  <si>
    <t>Dirty Grandpa</t>
  </si>
  <si>
    <t>$93,578,449.00</t>
  </si>
  <si>
    <t>The Omen</t>
  </si>
  <si>
    <t>$94,295,584.00</t>
  </si>
  <si>
    <t>This is the End</t>
  </si>
  <si>
    <t>$94,539,117.00</t>
  </si>
  <si>
    <t>Parental Guidance</t>
  </si>
  <si>
    <t>$95,832,383.00</t>
  </si>
  <si>
    <t>Despicable Me 3</t>
  </si>
  <si>
    <t>$959,822,373.00</t>
  </si>
  <si>
    <t>Unknown</t>
  </si>
  <si>
    <t>$96,123,083.00</t>
  </si>
  <si>
    <t>I am Number Four</t>
  </si>
  <si>
    <t>$96,195,159.00</t>
  </si>
  <si>
    <t>Män som hatar kvinnor</t>
  </si>
  <si>
    <t>$96,421,911.00</t>
  </si>
  <si>
    <t>Brüno</t>
  </si>
  <si>
    <t>$96,708,527.00</t>
  </si>
  <si>
    <t>The Secret Life of Walter Mitty</t>
  </si>
  <si>
    <t>$96,861,183.00</t>
  </si>
  <si>
    <t>Ultraviolet</t>
  </si>
  <si>
    <t>$962,112.00</t>
  </si>
  <si>
    <t>Big Momma's House 2</t>
  </si>
  <si>
    <t>$97,047,376.00</t>
  </si>
  <si>
    <t>Crazy, Stupid, Love</t>
  </si>
  <si>
    <t>$97,142,328.00</t>
  </si>
  <si>
    <t>Date Night</t>
  </si>
  <si>
    <t>$97,269,033.00</t>
  </si>
  <si>
    <t>Aquaman</t>
  </si>
  <si>
    <t>$979,409,277.00</t>
  </si>
  <si>
    <t>World Trade Center</t>
  </si>
  <si>
    <t>$98,295,654.00</t>
  </si>
  <si>
    <t>Unbroken</t>
  </si>
  <si>
    <t>$98,527,824.00</t>
  </si>
  <si>
    <t>Disturbia</t>
  </si>
  <si>
    <t>$98,537,627.00</t>
  </si>
  <si>
    <t>Step Up</t>
  </si>
  <si>
    <t>$98,989,157.00</t>
  </si>
  <si>
    <t>The Fate of the Furious</t>
  </si>
  <si>
    <t>$984,846,267.00</t>
  </si>
  <si>
    <t>Pitch Perfect</t>
  </si>
  <si>
    <t>$99,044,347.00</t>
  </si>
  <si>
    <t>17 Again</t>
  </si>
  <si>
    <t>$99,474,906.00</t>
  </si>
  <si>
    <t>A Bad Moms Christmas</t>
  </si>
  <si>
    <t>$99,710,550.00</t>
  </si>
  <si>
    <t>Atonement</t>
  </si>
  <si>
    <t>$99,779,728.00</t>
  </si>
  <si>
    <t>Jack Reacher: Never Go Back</t>
  </si>
  <si>
    <t>$99,946,489.00</t>
  </si>
  <si>
    <t>Star Wars Ep. VIII: The Last Jedi</t>
  </si>
  <si>
    <t>$999,721,747.00</t>
  </si>
  <si>
    <t>AVERAGE of production_budget</t>
  </si>
  <si>
    <t>AVERAGE of domestic_box_office</t>
  </si>
  <si>
    <t>AVERAGE of international_box_office</t>
  </si>
  <si>
    <t>COUNT of movie_odid</t>
  </si>
  <si>
    <t>AVERAGE of running_time</t>
  </si>
  <si>
    <t>Net production budget(millions)</t>
  </si>
  <si>
    <t>Worldwide gross(millions)</t>
  </si>
  <si>
    <t>Nominal- Estimated Loss (millions)</t>
  </si>
  <si>
    <t>Adj. for Infaltion- Estimated Loss (millions)</t>
  </si>
  <si>
    <t>The 13th Warrior</t>
  </si>
  <si>
    <t>$100–160</t>
  </si>
  <si>
    <t>$69–129</t>
  </si>
  <si>
    <t>$112–210</t>
  </si>
  <si>
    <t>$175–225</t>
  </si>
  <si>
    <t>The 355</t>
  </si>
  <si>
    <t>$40–75</t>
  </si>
  <si>
    <t>The Adventures of Baron Munchausen</t>
  </si>
  <si>
    <t>The Adventures of Rocky &amp; Bullwinkle</t>
  </si>
  <si>
    <t>$76–98.6</t>
  </si>
  <si>
    <t>The Alamo</t>
  </si>
  <si>
    <t>Alexander</t>
  </si>
  <si>
    <t>Ali</t>
  </si>
  <si>
    <t>$75–90</t>
  </si>
  <si>
    <t>$85–102</t>
  </si>
  <si>
    <t>Amsterdam</t>
  </si>
  <si>
    <t>Around the World in 80 Days</t>
  </si>
  <si>
    <t>The Astronaut's Wife</t>
  </si>
  <si>
    <t>$73–103</t>
  </si>
  <si>
    <t>$209–220</t>
  </si>
  <si>
    <t>Beloved</t>
  </si>
  <si>
    <t>$75–121.7</t>
  </si>
  <si>
    <t>$85–135</t>
  </si>
  <si>
    <t>$71–100</t>
  </si>
  <si>
    <t>$80–113</t>
  </si>
  <si>
    <t>$68–90</t>
  </si>
  <si>
    <t>$78–103</t>
  </si>
  <si>
    <t>$150–185</t>
  </si>
  <si>
    <t>The Call of the Wild</t>
  </si>
  <si>
    <t>$125–150</t>
  </si>
  <si>
    <t>$50–100</t>
  </si>
  <si>
    <t>$52–105</t>
  </si>
  <si>
    <t>$90–100</t>
  </si>
  <si>
    <t>$71–113.6</t>
  </si>
  <si>
    <t>$75–120</t>
  </si>
  <si>
    <t>Chaos Walking</t>
  </si>
  <si>
    <t>Chill Factor</t>
  </si>
  <si>
    <t>A Christmas Carol</t>
  </si>
  <si>
    <t>$175–200</t>
  </si>
  <si>
    <t>$63–143</t>
  </si>
  <si>
    <t>The Chronicles of Riddick</t>
  </si>
  <si>
    <t>$105–120</t>
  </si>
  <si>
    <t>$47–73</t>
  </si>
  <si>
    <t>$67–105</t>
  </si>
  <si>
    <t>Cutthroat Island [nb 2]</t>
  </si>
  <si>
    <t>Dark Phoenix</t>
  </si>
  <si>
    <t>$79–133</t>
  </si>
  <si>
    <t>$85–144</t>
  </si>
  <si>
    <t>$110–120</t>
  </si>
  <si>
    <t>$60–112</t>
  </si>
  <si>
    <t>$68–126</t>
  </si>
  <si>
    <t>Doctor Dolittle</t>
  </si>
  <si>
    <t>1967</t>
  </si>
  <si>
    <t>Dolittle</t>
  </si>
  <si>
    <t>Driven</t>
  </si>
  <si>
    <t>Dudley Do-Right</t>
  </si>
  <si>
    <t>The Fall of the Roman Empire</t>
  </si>
  <si>
    <t>$120–125</t>
  </si>
  <si>
    <t>$80–100</t>
  </si>
  <si>
    <t>$91–114</t>
  </si>
  <si>
    <t>Fathers' Day</t>
  </si>
  <si>
    <t>Final Fantasy: The Spirits Within</t>
  </si>
  <si>
    <t>$70–80</t>
  </si>
  <si>
    <t>Gemini Man</t>
  </si>
  <si>
    <t>$76–90</t>
  </si>
  <si>
    <t>$86–102</t>
  </si>
  <si>
    <t>The Great Raid</t>
  </si>
  <si>
    <t>Hard Rain</t>
  </si>
  <si>
    <t>Hart's War</t>
  </si>
  <si>
    <t>$70–95</t>
  </si>
  <si>
    <t>$105–143</t>
  </si>
  <si>
    <t>Heaven's Gate</t>
  </si>
  <si>
    <t>1980</t>
  </si>
  <si>
    <t>How Do You Know</t>
  </si>
  <si>
    <t>Hudson Hawk</t>
  </si>
  <si>
    <t>1991</t>
  </si>
  <si>
    <t>$150–170</t>
  </si>
  <si>
    <t>The Huntsman: Winter's War</t>
  </si>
  <si>
    <t>Inchon</t>
  </si>
  <si>
    <t>1982</t>
  </si>
  <si>
    <t>Instinct</t>
  </si>
  <si>
    <t>Ishtar</t>
  </si>
  <si>
    <t>$51–55</t>
  </si>
  <si>
    <t>Jack Frost</t>
  </si>
  <si>
    <t>$40–85</t>
  </si>
  <si>
    <t>$185–200</t>
  </si>
  <si>
    <t>$113–200</t>
  </si>
  <si>
    <t>$133–236</t>
  </si>
  <si>
    <t>Jungle Cruise §</t>
  </si>
  <si>
    <t>$95–120</t>
  </si>
  <si>
    <t>$109–137</t>
  </si>
  <si>
    <t>K-19: The Widowmaker</t>
  </si>
  <si>
    <t>$112–153.2</t>
  </si>
  <si>
    <t>$124–169</t>
  </si>
  <si>
    <t>Krull</t>
  </si>
  <si>
    <t>The Last Duel</t>
  </si>
  <si>
    <t>Lightyear</t>
  </si>
  <si>
    <t>Lolita</t>
  </si>
  <si>
    <t>$225–250</t>
  </si>
  <si>
    <t>$160–190</t>
  </si>
  <si>
    <t>$186–221</t>
  </si>
  <si>
    <t>The Man from U.N.C.L.E.</t>
  </si>
  <si>
    <t>$100–144</t>
  </si>
  <si>
    <t>$120–173</t>
  </si>
  <si>
    <t>The Matrix Resurrections §</t>
  </si>
  <si>
    <t>Missing Link</t>
  </si>
  <si>
    <t>Monkeybone</t>
  </si>
  <si>
    <t>$109–123.1</t>
  </si>
  <si>
    <t>$123–139</t>
  </si>
  <si>
    <t>Moonfall</t>
  </si>
  <si>
    <t>Mulan §</t>
  </si>
  <si>
    <t>$60–95</t>
  </si>
  <si>
    <t>$66–105</t>
  </si>
  <si>
    <t>The New Mutants</t>
  </si>
  <si>
    <t>$67–80</t>
  </si>
  <si>
    <t>Onward §</t>
  </si>
  <si>
    <t>Osmosis Jones</t>
  </si>
  <si>
    <t>$86–150</t>
  </si>
  <si>
    <t>$98–171</t>
  </si>
  <si>
    <t>Peter Pan</t>
  </si>
  <si>
    <t>The Postman</t>
  </si>
  <si>
    <t>$93–102.1</t>
  </si>
  <si>
    <t>$105–115</t>
  </si>
  <si>
    <t>$130–154</t>
  </si>
  <si>
    <t>Red Planet</t>
  </si>
  <si>
    <t>Sahara</t>
  </si>
  <si>
    <t>Sinbad: Legend of the Seven Seas</t>
  </si>
  <si>
    <t>Snake Eyes: G.I. Joe Origins</t>
  </si>
  <si>
    <t>$88–110</t>
  </si>
  <si>
    <t>Soldier</t>
  </si>
  <si>
    <t>$60–75</t>
  </si>
  <si>
    <t>A Sound of Thunder</t>
  </si>
  <si>
    <t>Space Jam: A New Legacy §</t>
  </si>
  <si>
    <t>Sphere</t>
  </si>
  <si>
    <t>$73–80</t>
  </si>
  <si>
    <t>Stealth</t>
  </si>
  <si>
    <t>The Suicide Squad §</t>
  </si>
  <si>
    <t>Supernova</t>
  </si>
  <si>
    <t>Tenet</t>
  </si>
  <si>
    <t>Terminator: Dark Fate</t>
  </si>
  <si>
    <t>$185–196</t>
  </si>
  <si>
    <t>$110–130</t>
  </si>
  <si>
    <t>$119–140</t>
  </si>
  <si>
    <t>Titan A.E.</t>
  </si>
  <si>
    <t>$180–190</t>
  </si>
  <si>
    <t>$90–150</t>
  </si>
  <si>
    <t>$103–171</t>
  </si>
  <si>
    <t>Town &amp; Country</t>
  </si>
  <si>
    <t>$100+</t>
  </si>
  <si>
    <t>$111+</t>
  </si>
  <si>
    <t>Treasure Planet</t>
  </si>
  <si>
    <t>Turning Red §</t>
  </si>
  <si>
    <t>$177.2–180</t>
  </si>
  <si>
    <t>Windtalkers</t>
  </si>
  <si>
    <t>$115–120</t>
  </si>
  <si>
    <t>$76–81</t>
  </si>
  <si>
    <t>$114–122</t>
  </si>
  <si>
    <t>Wonder Woman 1984 §</t>
  </si>
  <si>
    <t>$100–137</t>
  </si>
  <si>
    <t>xXx: State of the Union</t>
  </si>
  <si>
    <t>(blank)</t>
  </si>
  <si>
    <t/>
  </si>
  <si>
    <t>SUM of Calculated Field 1</t>
  </si>
  <si>
    <t>Biography</t>
  </si>
  <si>
    <t>Film-Noir</t>
  </si>
  <si>
    <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</si>
</sst>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rgb="FF000000"/>
      <name val="Calibri"/>
      <scheme val="minor"/>
    </font>
    <font>
      <sz val="11"/>
      <color theme="1"/>
      <name val="Calibri"/>
      <family val="2"/>
      <scheme val="minor"/>
    </font>
    <font>
      <sz val="11"/>
      <color theme="1"/>
      <name val="Calibri"/>
      <scheme val="minor"/>
    </font>
    <font>
      <sz val="11"/>
      <color rgb="FF000000"/>
      <name val="Calibri"/>
    </font>
  </fonts>
  <fills count="3">
    <fill>
      <patternFill patternType="none"/>
    </fill>
    <fill>
      <patternFill patternType="gray125"/>
    </fill>
    <fill>
      <patternFill patternType="solid">
        <fgColor rgb="FFB7E1CD"/>
        <bgColor rgb="FFB7E1CD"/>
      </patternFill>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0" fontId="1" fillId="0" borderId="0"/>
  </cellStyleXfs>
  <cellXfs count="39">
    <xf numFmtId="0" fontId="0" fillId="0" borderId="0" xfId="0" applyFont="1" applyAlignment="1"/>
    <xf numFmtId="0" fontId="2" fillId="0" borderId="0" xfId="0" applyFont="1"/>
    <xf numFmtId="0" fontId="2" fillId="0" borderId="0" xfId="0" applyFont="1" applyAlignment="1"/>
    <xf numFmtId="0" fontId="2" fillId="0" borderId="0" xfId="0" applyFont="1"/>
    <xf numFmtId="0" fontId="2" fillId="2" borderId="0" xfId="0" applyFont="1" applyFill="1" applyAlignment="1"/>
    <xf numFmtId="0" fontId="2" fillId="2" borderId="0" xfId="0" applyFont="1" applyFill="1"/>
    <xf numFmtId="0" fontId="3" fillId="0" borderId="0" xfId="0" applyFont="1" applyAlignment="1"/>
    <xf numFmtId="0" fontId="3" fillId="0" borderId="0" xfId="0" applyFont="1" applyAlignment="1">
      <alignment horizontal="right"/>
    </xf>
    <xf numFmtId="0" fontId="3" fillId="0" borderId="0" xfId="0" applyFont="1" applyAlignment="1"/>
    <xf numFmtId="164" fontId="2" fillId="0" borderId="0" xfId="0" applyNumberFormat="1" applyFont="1"/>
    <xf numFmtId="3" fontId="2" fillId="0" borderId="0" xfId="0" applyNumberFormat="1" applyFont="1"/>
    <xf numFmtId="164" fontId="2" fillId="0" borderId="0" xfId="0" applyNumberFormat="1" applyFont="1" applyAlignment="1">
      <alignment horizontal="right"/>
    </xf>
    <xf numFmtId="3" fontId="2" fillId="0" borderId="0" xfId="0" applyNumberFormat="1" applyFont="1" applyAlignment="1"/>
    <xf numFmtId="3" fontId="2" fillId="0" borderId="0" xfId="0" applyNumberFormat="1" applyFont="1" applyAlignment="1">
      <alignment horizontal="left"/>
    </xf>
    <xf numFmtId="0" fontId="3" fillId="0" borderId="0" xfId="0" applyFont="1" applyAlignment="1">
      <alignment horizontal="left"/>
    </xf>
    <xf numFmtId="3" fontId="3" fillId="0" borderId="0" xfId="0" applyNumberFormat="1" applyFont="1" applyAlignment="1">
      <alignment horizontal="left"/>
    </xf>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3" xfId="0" applyNumberFormat="1" applyFont="1" applyBorder="1" applyAlignment="1"/>
    <xf numFmtId="0" fontId="0" fillId="0" borderId="0" xfId="0" applyNumberFormat="1" applyFont="1" applyAlignment="1"/>
    <xf numFmtId="0" fontId="0" fillId="0" borderId="11" xfId="0" applyNumberFormat="1" applyFont="1" applyBorder="1" applyAlignment="1"/>
    <xf numFmtId="0" fontId="0" fillId="0" borderId="5"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0" xfId="0"/>
    <xf numFmtId="0" fontId="1" fillId="0" borderId="0" xfId="1"/>
  </cellXfs>
  <cellStyles count="2">
    <cellStyle name="Normal" xfId="0" builtinId="0"/>
    <cellStyle name="Normal 2" xfId="1" xr:uid="{21F5873B-8861-46D6-8027-66A3CC3E49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5.808787731483" refreshedVersion="8" recordCount="1936" xr:uid="{00000000-000A-0000-FFFF-FFFF01000000}">
  <cacheSource type="worksheet">
    <worksheetSource ref="A1:N1937" sheet="Movie API"/>
  </cacheSource>
  <cacheFields count="15">
    <cacheField name="movie_name" numFmtId="0">
      <sharedItems/>
    </cacheField>
    <cacheField name="production_year" numFmtId="0">
      <sharedItems containsSemiMixedTypes="0" containsString="0" containsNumber="1" containsInteger="1" minValue="2006" maxValue="2018"/>
    </cacheField>
    <cacheField name="movie_odid" numFmtId="164">
      <sharedItems containsSemiMixedTypes="0" containsString="0" containsNumber="1" containsInteger="1" minValue="20100" maxValue="390770100"/>
    </cacheField>
    <cacheField name="production_budget" numFmtId="164">
      <sharedItems containsString="0" containsBlank="1" containsNumber="1" containsInteger="1" minValue="10000000" maxValue="425000000"/>
    </cacheField>
    <cacheField name="domestic_box_office" numFmtId="164">
      <sharedItems containsString="0" containsBlank="1" containsNumber="1" containsInteger="1" minValue="0" maxValue="936662225"/>
    </cacheField>
    <cacheField name="international_box_office" numFmtId="164">
      <sharedItems containsSemiMixedTypes="0" containsString="0" containsNumber="1" containsInteger="1" minValue="0" maxValue="2015837654"/>
    </cacheField>
    <cacheField name="rating" numFmtId="0">
      <sharedItems containsBlank="1" count="7">
        <s v="R"/>
        <s v="PG-13"/>
        <s v="G"/>
        <s v="PG"/>
        <m/>
        <s v="Not Rated"/>
        <s v="NC-17"/>
      </sharedItems>
    </cacheField>
    <cacheField name="creative_type" numFmtId="0">
      <sharedItems containsBlank="1"/>
    </cacheField>
    <cacheField name="source" numFmtId="0">
      <sharedItems containsBlank="1"/>
    </cacheField>
    <cacheField name="production_method" numFmtId="0">
      <sharedItems containsBlank="1"/>
    </cacheField>
    <cacheField name="genre" numFmtId="0">
      <sharedItems containsBlank="1" count="13">
        <s v="Horror"/>
        <s v="Adventure"/>
        <s v="Thriller/Suspense"/>
        <s v="Comedy"/>
        <s v="Romantic Comedy"/>
        <s v="Action"/>
        <s v="Drama"/>
        <s v="Musical"/>
        <s v="Documentary"/>
        <m/>
        <s v="Black Comedy"/>
        <s v="Western"/>
        <s v="Concert/Performance"/>
      </sharedItems>
    </cacheField>
    <cacheField name="sequel" numFmtId="0">
      <sharedItems containsString="0" containsBlank="1" containsNumber="1" containsInteger="1" minValue="0" maxValue="1"/>
    </cacheField>
    <cacheField name="running_time" numFmtId="3">
      <sharedItems containsString="0" containsBlank="1" containsNumber="1" containsInteger="1" minValue="0" maxValue="201"/>
    </cacheField>
    <cacheField name="Gross Profit" numFmtId="0">
      <sharedItems/>
    </cacheField>
    <cacheField name="Calculated Field 1" numFmtId="0" formula="(domestic_box_office+international_box_office ) -production_budge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5.808788425929" refreshedVersion="8" recordCount="100" xr:uid="{00000000-000A-0000-FFFF-FFFF00000000}">
  <cacheSource type="worksheet">
    <worksheetSource ref="A1:X101" sheet="IMDB Worst"/>
  </cacheSource>
  <cacheFields count="24">
    <cacheField name="Title" numFmtId="0">
      <sharedItems/>
    </cacheField>
    <cacheField name="Year" numFmtId="0">
      <sharedItems count="37">
        <s v="2021"/>
        <s v="2016"/>
        <s v="2020"/>
        <s v="2006"/>
        <s v="2004"/>
        <s v="2014"/>
        <s v="2010"/>
        <s v="2019"/>
        <s v="2018"/>
        <s v="1988"/>
        <s v="2007"/>
        <s v="2002"/>
        <s v="2000"/>
        <s v="1998"/>
        <s v="2001"/>
        <s v="1997"/>
        <s v="2008"/>
        <s v="1964"/>
        <s v="2003"/>
        <s v="1970"/>
        <s v="2011"/>
        <s v="2005"/>
        <s v="1966"/>
        <s v="2012"/>
        <s v="1989"/>
        <s v="2009"/>
        <s v="1994"/>
        <s v="1999"/>
        <s v="2013"/>
        <s v="1996"/>
        <s v="1987"/>
        <s v="1995"/>
        <s v="1990"/>
        <s v="1983"/>
        <s v="2017"/>
        <s v="2015"/>
        <s v="2022"/>
      </sharedItems>
    </cacheField>
    <cacheField name="Duration (min)" numFmtId="0">
      <sharedItems containsSemiMixedTypes="0" containsString="0" containsNumber="1" containsInteger="1" minValue="70" maxValue="160" count="42">
        <n v="125"/>
        <n v="120"/>
        <n v="141"/>
        <n v="110"/>
        <n v="81"/>
        <n v="152"/>
        <n v="143"/>
        <n v="135"/>
        <n v="146"/>
        <n v="88"/>
        <n v="93"/>
        <n v="91"/>
        <n v="99"/>
        <n v="160"/>
        <n v="107"/>
        <n v="101"/>
        <n v="104"/>
        <n v="97"/>
        <n v="95"/>
        <n v="92"/>
        <n v="98"/>
        <n v="96"/>
        <n v="70"/>
        <n v="94"/>
        <n v="83"/>
        <n v="87"/>
        <n v="79"/>
        <n v="82"/>
        <n v="108"/>
        <n v="85"/>
        <n v="90"/>
        <n v="89"/>
        <n v="105"/>
        <n v="121"/>
        <n v="102"/>
        <n v="80"/>
        <n v="127"/>
        <n v="100"/>
        <n v="118"/>
        <n v="86"/>
        <n v="111"/>
        <n v="114"/>
      </sharedItems>
    </cacheField>
    <cacheField name="Rating" numFmtId="0">
      <sharedItems/>
    </cacheField>
    <cacheField name="Genre 1" numFmtId="0">
      <sharedItems/>
    </cacheField>
    <cacheField name="Genre 2" numFmtId="0">
      <sharedItems containsBlank="1"/>
    </cacheField>
    <cacheField name="Genre 3" numFmtId="0">
      <sharedItems containsBlank="1"/>
    </cacheField>
    <cacheField name="Action" numFmtId="0">
      <sharedItems containsSemiMixedTypes="0" containsString="0" containsNumber="1" containsInteger="1" minValue="0" maxValue="1"/>
    </cacheField>
    <cacheField name="Crime" numFmtId="0">
      <sharedItems containsSemiMixedTypes="0" containsString="0" containsNumber="1" containsInteger="1" minValue="0" maxValue="1"/>
    </cacheField>
    <cacheField name="Drama" numFmtId="0">
      <sharedItems containsSemiMixedTypes="0" containsString="0" containsNumber="1" containsInteger="1" minValue="0" maxValue="1"/>
    </cacheField>
    <cacheField name="Thriller" numFmtId="0">
      <sharedItems containsSemiMixedTypes="0" containsString="0" containsNumber="1" containsInteger="1" minValue="0" maxValue="1"/>
    </cacheField>
    <cacheField name="Comedy" numFmtId="0">
      <sharedItems containsSemiMixedTypes="0" containsString="0" containsNumber="1" containsInteger="1" minValue="0" maxValue="1"/>
    </cacheField>
    <cacheField name="Horror" numFmtId="0">
      <sharedItems containsSemiMixedTypes="0" containsString="0" containsNumber="1" containsInteger="1" minValue="0" maxValue="1"/>
    </cacheField>
    <cacheField name="Sci-Fi" numFmtId="0">
      <sharedItems containsSemiMixedTypes="0" containsString="0" containsNumber="1" containsInteger="1" minValue="0" maxValue="1"/>
    </cacheField>
    <cacheField name="Sport" numFmtId="0">
      <sharedItems containsSemiMixedTypes="0" containsString="0" containsNumber="1" containsInteger="1" minValue="0" maxValue="1"/>
    </cacheField>
    <cacheField name="Mystery" numFmtId="0">
      <sharedItems containsSemiMixedTypes="0" containsString="0" containsNumber="1" containsInteger="1" minValue="0" maxValue="1"/>
    </cacheField>
    <cacheField name="Adventure" numFmtId="0">
      <sharedItems containsSemiMixedTypes="0" containsString="0" containsNumber="1" containsInteger="1" minValue="0" maxValue="1"/>
    </cacheField>
    <cacheField name="Romance" numFmtId="0">
      <sharedItems containsSemiMixedTypes="0" containsString="0" containsNumber="1" containsInteger="1" minValue="0" maxValue="1"/>
    </cacheField>
    <cacheField name="Fantasy" numFmtId="0">
      <sharedItems containsSemiMixedTypes="0" containsString="0" containsNumber="1" containsInteger="1" minValue="0" maxValue="1"/>
    </cacheField>
    <cacheField name="Family" numFmtId="0">
      <sharedItems containsSemiMixedTypes="0" containsString="0" containsNumber="1" containsInteger="1" minValue="0" maxValue="1"/>
    </cacheField>
    <cacheField name="Animation" numFmtId="0">
      <sharedItems containsSemiMixedTypes="0" containsString="0" containsNumber="1" containsInteger="1" minValue="0" maxValue="1"/>
    </cacheField>
    <cacheField name="Note from Ri'ann" numFmtId="0">
      <sharedItems containsNonDate="0" containsString="0" containsBlank="1"/>
    </cacheField>
    <cacheField name="Genre" numFmtId="0">
      <sharedItems containsBlank="1"/>
    </cacheField>
    <cacheField name="Genre Totals" numFmtId="0">
      <sharedItems containsString="0" containsBlank="1" containsNumber="1" containsInteger="1" minValue="2" maxValue="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s v="The Collection"/>
    <n v="2012"/>
    <n v="174800100"/>
    <n v="10000000"/>
    <n v="6810754"/>
    <n v="2079340"/>
    <x v="0"/>
    <s v="Contemporary Fiction"/>
    <s v="Original Screenplay"/>
    <s v="Live Action"/>
    <x v="0"/>
    <n v="1"/>
    <n v="82"/>
    <s v="-$1,109,906.00"/>
  </r>
  <r>
    <s v="Gods of Egypt"/>
    <n v="2015"/>
    <n v="201660100"/>
    <n v="140000000"/>
    <n v="31153464"/>
    <n v="107683292"/>
    <x v="1"/>
    <s v="Fantasy"/>
    <s v="Original Screenplay"/>
    <s v="Live Action"/>
    <x v="1"/>
    <n v="0"/>
    <n v="127"/>
    <s v="-$1,163,244.00"/>
  </r>
  <r>
    <s v="Chloe"/>
    <n v="2010"/>
    <n v="135540100"/>
    <n v="13000000"/>
    <n v="3075255"/>
    <n v="8755876"/>
    <x v="0"/>
    <s v="Contemporary Fiction"/>
    <s v="Remake"/>
    <s v="Live Action"/>
    <x v="2"/>
    <n v="0"/>
    <n v="96"/>
    <s v="-$1,168,869.00"/>
  </r>
  <r>
    <s v="Hot Tub Time Machine 2"/>
    <n v="2013"/>
    <n v="201330100"/>
    <n v="14000000"/>
    <n v="12314651"/>
    <n v="511993"/>
    <x v="0"/>
    <s v="Science Fiction"/>
    <s v="Original Screenplay"/>
    <s v="Live Action"/>
    <x v="3"/>
    <n v="1"/>
    <n v="93"/>
    <s v="-$1,173,356.00"/>
  </r>
  <r>
    <s v="Lars and the Real Girl"/>
    <n v="2007"/>
    <n v="44640100"/>
    <n v="12500000"/>
    <n v="5956480"/>
    <n v="5320639"/>
    <x v="1"/>
    <s v="Contemporary Fiction"/>
    <s v="Original Screenplay"/>
    <s v="Live Action"/>
    <x v="3"/>
    <n v="0"/>
    <n v="106"/>
    <s v="-$1,222,881.00"/>
  </r>
  <r>
    <s v="Larry the Cable Guy: Health Inspector"/>
    <n v="2006"/>
    <n v="29590100"/>
    <n v="17000000"/>
    <n v="15680099"/>
    <n v="0"/>
    <x v="1"/>
    <s v="Contemporary Fiction"/>
    <s v="Original Screenplay"/>
    <s v="Live Action"/>
    <x v="3"/>
    <n v="0"/>
    <m/>
    <s v="-$1,319,901.00"/>
  </r>
  <r>
    <s v="MacGruber"/>
    <n v="2010"/>
    <n v="110840100"/>
    <n v="10000000"/>
    <n v="8525600"/>
    <n v="104295"/>
    <x v="0"/>
    <m/>
    <s v="Based on TV"/>
    <s v="Live Action"/>
    <x v="3"/>
    <n v="0"/>
    <n v="90"/>
    <s v="-$1,370,105.00"/>
  </r>
  <r>
    <s v="Fired Up"/>
    <n v="2009"/>
    <n v="27810100"/>
    <n v="20000000"/>
    <n v="17231291"/>
    <n v="1377279"/>
    <x v="1"/>
    <s v="Contemporary Fiction"/>
    <s v="Original Screenplay"/>
    <s v="Live Action"/>
    <x v="3"/>
    <n v="0"/>
    <n v="91"/>
    <s v="-$1,391,430.00"/>
  </r>
  <r>
    <s v="Splice"/>
    <n v="2009"/>
    <n v="110740100"/>
    <n v="30000000"/>
    <n v="17010170"/>
    <n v="11532324"/>
    <x v="0"/>
    <s v="Science Fiction"/>
    <s v="Original Screenplay"/>
    <s v="Animation/Live Action"/>
    <x v="0"/>
    <n v="0"/>
    <n v="104"/>
    <s v="-$1,457,506.00"/>
  </r>
  <r>
    <s v="Danny Collins"/>
    <n v="2014"/>
    <n v="216770100"/>
    <n v="10000000"/>
    <n v="5637066"/>
    <n v="2828779"/>
    <x v="0"/>
    <s v="Contemporary Fiction"/>
    <s v="Original Screenplay"/>
    <s v="Live Action"/>
    <x v="3"/>
    <n v="0"/>
    <n v="106"/>
    <s v="-$1,534,155.00"/>
  </r>
  <r>
    <s v="I Love You, Beth Cooper"/>
    <n v="2009"/>
    <n v="30590100"/>
    <n v="18000000"/>
    <n v="14800725"/>
    <n v="1581813"/>
    <x v="1"/>
    <s v="Contemporary Fiction"/>
    <s v="Based on Fiction Book/Short Story"/>
    <s v="Live Action"/>
    <x v="3"/>
    <n v="0"/>
    <n v="102"/>
    <s v="-$1,617,462.00"/>
  </r>
  <r>
    <s v="Last Holiday"/>
    <n v="2006"/>
    <n v="14590100"/>
    <n v="45000000"/>
    <n v="38399961"/>
    <n v="4943286"/>
    <x v="1"/>
    <s v="Contemporary Fiction"/>
    <s v="Remake"/>
    <s v="Live Action"/>
    <x v="3"/>
    <n v="0"/>
    <n v="112"/>
    <s v="-$1,656,753.00"/>
  </r>
  <r>
    <s v="Peeples"/>
    <n v="2012"/>
    <n v="171140100"/>
    <n v="11000000"/>
    <n v="9177065"/>
    <n v="130101"/>
    <x v="1"/>
    <s v="Contemporary Fiction"/>
    <s v="Original Screenplay"/>
    <s v="Live Action"/>
    <x v="4"/>
    <n v="0"/>
    <n v="95"/>
    <s v="-$1,692,834.00"/>
  </r>
  <r>
    <s v="Machete Kills"/>
    <n v="2013"/>
    <n v="183280100"/>
    <n v="20000000"/>
    <n v="8008161"/>
    <n v="10264848"/>
    <x v="0"/>
    <s v="Contemporary Fiction"/>
    <s v="Original Screenplay"/>
    <s v="Live Action"/>
    <x v="5"/>
    <n v="1"/>
    <n v="107"/>
    <s v="-$1,726,991.00"/>
  </r>
  <r>
    <s v="The Pirates Who Don't Do Anything: A VeggieTales Movie"/>
    <n v="2007"/>
    <n v="33030100"/>
    <n v="15000000"/>
    <n v="12981269"/>
    <n v="267175"/>
    <x v="2"/>
    <s v="Kids Fiction"/>
    <s v="Based on Short Film"/>
    <s v="Digital Animation"/>
    <x v="1"/>
    <n v="1"/>
    <n v="85"/>
    <s v="-$1,751,556.00"/>
  </r>
  <r>
    <s v="White Noise 2: The Light"/>
    <n v="2007"/>
    <n v="124110100"/>
    <n v="10000000"/>
    <n v="0"/>
    <n v="8243567"/>
    <x v="1"/>
    <s v="Fantasy"/>
    <s v="Original Screenplay"/>
    <s v="Live Action"/>
    <x v="0"/>
    <n v="1"/>
    <m/>
    <s v="-$1,756,433.00"/>
  </r>
  <r>
    <s v="Jin líng shí san chai"/>
    <n v="2011"/>
    <n v="152950100"/>
    <n v="100000000"/>
    <n v="311434"/>
    <n v="97915583"/>
    <x v="0"/>
    <s v="Historical Fiction"/>
    <s v="Original Screenplay"/>
    <s v="Live Action"/>
    <x v="6"/>
    <n v="0"/>
    <n v="141"/>
    <s v="-$1,772,983.00"/>
  </r>
  <r>
    <s v="CHiPS"/>
    <n v="2016"/>
    <n v="141730100"/>
    <n v="25000000"/>
    <n v="18600152"/>
    <n v="4590140"/>
    <x v="0"/>
    <s v="Contemporary Fiction"/>
    <s v="Based on TV"/>
    <s v="Live Action"/>
    <x v="5"/>
    <n v="0"/>
    <n v="100"/>
    <s v="-$1,809,708.00"/>
  </r>
  <r>
    <s v="The Astronaut Farmer"/>
    <n v="2007"/>
    <n v="35610100"/>
    <n v="13000000"/>
    <n v="11003643"/>
    <n v="137570"/>
    <x v="3"/>
    <s v="Contemporary Fiction"/>
    <s v="Original Screenplay"/>
    <s v="Live Action"/>
    <x v="6"/>
    <n v="0"/>
    <n v="104"/>
    <s v="-$1,858,787.00"/>
  </r>
  <r>
    <s v="Marshall"/>
    <n v="2017"/>
    <n v="250110100"/>
    <n v="12000000"/>
    <n v="10051659"/>
    <n v="65157"/>
    <x v="1"/>
    <s v="Dramatization"/>
    <s v="Based on Real Life Events"/>
    <s v="Live Action"/>
    <x v="6"/>
    <n v="0"/>
    <n v="118"/>
    <s v="-$1,883,184.00"/>
  </r>
  <r>
    <s v="Zodiac"/>
    <n v="2007"/>
    <n v="17120100"/>
    <n v="85000000"/>
    <n v="33080084"/>
    <n v="50000000"/>
    <x v="0"/>
    <s v="Dramatization"/>
    <s v="Based on Fiction Book/Short Story"/>
    <s v="Live Action"/>
    <x v="2"/>
    <n v="0"/>
    <n v="158"/>
    <s v="-$1,919,916.00"/>
  </r>
  <r>
    <s v="Ca$h"/>
    <n v="2008"/>
    <n v="121130100"/>
    <n v="13700000"/>
    <n v="0"/>
    <n v="11738256"/>
    <x v="4"/>
    <s v="Contemporary Fiction"/>
    <s v="Original Screenplay"/>
    <s v="Live Action"/>
    <x v="3"/>
    <n v="0"/>
    <n v="100"/>
    <s v="-$1,961,744.00"/>
  </r>
  <r>
    <s v="For Greater Glory: The True Story of Cristiada"/>
    <n v="2011"/>
    <n v="174220100"/>
    <n v="12000000"/>
    <n v="5669081"/>
    <n v="4357174"/>
    <x v="0"/>
    <s v="Dramatization"/>
    <s v="Based on Real Life Events"/>
    <s v="Live Action"/>
    <x v="5"/>
    <n v="0"/>
    <n v="143"/>
    <s v="-$1,973,745.00"/>
  </r>
  <r>
    <s v="Thank You for Your Service"/>
    <n v="2017"/>
    <n v="285400100"/>
    <n v="20000000"/>
    <n v="9479390"/>
    <n v="505926"/>
    <x v="0"/>
    <s v="Dramatization"/>
    <s v="Based on Factual Book/Article"/>
    <s v="Live Action"/>
    <x v="6"/>
    <n v="0"/>
    <n v="108"/>
    <s v="-$10,014,684.00"/>
  </r>
  <r>
    <s v="San cheng ji"/>
    <n v="2015"/>
    <n v="250470100"/>
    <n v="12000000"/>
    <n v="0"/>
    <n v="1950194"/>
    <x v="4"/>
    <s v="Dramatization"/>
    <s v="Based on Real Life Events"/>
    <s v="Live Action"/>
    <x v="6"/>
    <n v="0"/>
    <n v="0"/>
    <s v="-$10,049,806.00"/>
  </r>
  <r>
    <s v="Find Me Guilty"/>
    <n v="2006"/>
    <n v="60110100"/>
    <n v="13000000"/>
    <n v="1173673"/>
    <n v="1724552"/>
    <x v="0"/>
    <s v="Dramatization"/>
    <s v="Based on Real Life Events"/>
    <s v="Live Action"/>
    <x v="6"/>
    <n v="0"/>
    <m/>
    <s v="-$10,101,775.00"/>
  </r>
  <r>
    <s v="Tu Xia Chuan Qi"/>
    <n v="2011"/>
    <n v="164390100"/>
    <n v="12000000"/>
    <n v="0"/>
    <n v="1828400"/>
    <x v="3"/>
    <s v="Kids Fiction"/>
    <s v="Original Screenplay"/>
    <s v="Digital Animation"/>
    <x v="1"/>
    <n v="0"/>
    <n v="89"/>
    <s v="-$10,171,600.00"/>
  </r>
  <r>
    <s v="Black Nativity"/>
    <n v="2013"/>
    <n v="188570100"/>
    <n v="17500000"/>
    <n v="7018188"/>
    <n v="266947"/>
    <x v="3"/>
    <s v="Fantasy"/>
    <s v="Based on Play"/>
    <s v="Live Action"/>
    <x v="7"/>
    <n v="0"/>
    <n v="95"/>
    <s v="-$10,214,865.00"/>
  </r>
  <r>
    <s v="Casino Jack"/>
    <n v="2010"/>
    <n v="148100100"/>
    <n v="12500000"/>
    <n v="2039869"/>
    <n v="232317"/>
    <x v="0"/>
    <s v="Historical Fiction"/>
    <s v="Based on Real Life Events"/>
    <s v="Live Action"/>
    <x v="2"/>
    <n v="0"/>
    <n v="108"/>
    <s v="-$10,227,814.00"/>
  </r>
  <r>
    <s v="Miss Sloane"/>
    <n v="2016"/>
    <n v="264260100"/>
    <n v="18000000"/>
    <n v="3500605"/>
    <n v="4219025"/>
    <x v="0"/>
    <s v="Contemporary Fiction"/>
    <s v="Original Screenplay"/>
    <s v="Live Action"/>
    <x v="6"/>
    <n v="0"/>
    <n v="132"/>
    <s v="-$10,280,370.00"/>
  </r>
  <r>
    <s v="In the Heart of the Sea"/>
    <n v="2014"/>
    <n v="146640100"/>
    <n v="100000000"/>
    <n v="25020758"/>
    <n v="64672551"/>
    <x v="1"/>
    <s v="Dramatization"/>
    <s v="Based on Real Life Events"/>
    <s v="Live Action"/>
    <x v="1"/>
    <n v="0"/>
    <n v="121"/>
    <s v="-$10,306,691.00"/>
  </r>
  <r>
    <s v="Biutiful"/>
    <n v="2010"/>
    <n v="141400100"/>
    <n v="35000000"/>
    <n v="5101237"/>
    <n v="19586287"/>
    <x v="0"/>
    <s v="Contemporary Fiction"/>
    <s v="Original Screenplay"/>
    <s v="Live Action"/>
    <x v="6"/>
    <n v="0"/>
    <n v="138"/>
    <s v="-$10,312,476.00"/>
  </r>
  <r>
    <s v="Midnight Special"/>
    <n v="2015"/>
    <n v="207590100"/>
    <n v="18000000"/>
    <n v="3712282"/>
    <n v="3967968"/>
    <x v="1"/>
    <s v="Science Fiction"/>
    <s v="Original Screenplay"/>
    <s v="Live Action"/>
    <x v="6"/>
    <n v="0"/>
    <n v="102"/>
    <s v="-$10,319,750.00"/>
  </r>
  <r>
    <s v="The Last Days on Mars"/>
    <n v="2013"/>
    <n v="197330100"/>
    <n v="10600000"/>
    <n v="24084"/>
    <n v="237280"/>
    <x v="0"/>
    <s v="Science Fiction"/>
    <s v="Original Screenplay"/>
    <s v="Live Action"/>
    <x v="2"/>
    <n v="0"/>
    <n v="98"/>
    <s v="-$10,338,636.00"/>
  </r>
  <r>
    <s v="Home"/>
    <n v="2009"/>
    <n v="245740100"/>
    <n v="12000000"/>
    <n v="0"/>
    <n v="1620056"/>
    <x v="5"/>
    <s v="Factual"/>
    <s v="Based on Real Life Events"/>
    <s v="Live Action"/>
    <x v="8"/>
    <n v="0"/>
    <n v="0"/>
    <s v="-$10,379,944.00"/>
  </r>
  <r>
    <s v="Infamous"/>
    <n v="2006"/>
    <n v="60310100"/>
    <n v="13000000"/>
    <n v="1151330"/>
    <n v="1462387"/>
    <x v="0"/>
    <s v="Dramatization"/>
    <s v="Based on Fiction Book/Short Story"/>
    <s v="Live Action"/>
    <x v="6"/>
    <n v="0"/>
    <m/>
    <s v="-$10,386,283.00"/>
  </r>
  <r>
    <s v="Dead Man Down"/>
    <n v="2012"/>
    <n v="177620100"/>
    <n v="30000000"/>
    <n v="10895295"/>
    <n v="8704679"/>
    <x v="0"/>
    <s v="Contemporary Fiction"/>
    <s v="Original Screenplay"/>
    <s v="Live Action"/>
    <x v="2"/>
    <n v="0"/>
    <n v="118"/>
    <s v="-$10,400,026.00"/>
  </r>
  <r>
    <s v="Triangle"/>
    <n v="2009"/>
    <n v="105040100"/>
    <n v="12000000"/>
    <n v="0"/>
    <n v="1594955"/>
    <x v="0"/>
    <m/>
    <m/>
    <m/>
    <x v="9"/>
    <n v="0"/>
    <m/>
    <s v="-$10,405,045.00"/>
  </r>
  <r>
    <s v="The Thing"/>
    <n v="2011"/>
    <n v="139620100"/>
    <n v="38000000"/>
    <n v="16999934"/>
    <n v="10573144"/>
    <x v="0"/>
    <s v="Fantasy"/>
    <s v="Remake"/>
    <s v="Live Action"/>
    <x v="0"/>
    <n v="1"/>
    <n v="102"/>
    <s v="-$10,426,922.00"/>
  </r>
  <r>
    <s v="Popstar: Never Stop Never Stopping"/>
    <n v="2016"/>
    <n v="232090100"/>
    <n v="20000000"/>
    <n v="9496130"/>
    <n v="40990"/>
    <x v="0"/>
    <s v="Contemporary Fiction"/>
    <s v="Based on Web Series"/>
    <s v="Live Action"/>
    <x v="3"/>
    <n v="0"/>
    <n v="86"/>
    <s v="-$10,462,880.00"/>
  </r>
  <r>
    <s v="Trade"/>
    <n v="2007"/>
    <n v="74830100"/>
    <n v="12000000"/>
    <n v="214202"/>
    <n v="1299186"/>
    <x v="0"/>
    <s v="Dramatization"/>
    <s v="Based on Real Life Events"/>
    <s v="Live Action"/>
    <x v="6"/>
    <n v="0"/>
    <m/>
    <s v="-$10,486,612.00"/>
  </r>
  <r>
    <s v="Hot Rod"/>
    <n v="2007"/>
    <n v="31760100"/>
    <n v="25000000"/>
    <n v="13938332"/>
    <n v="396069"/>
    <x v="1"/>
    <s v="Contemporary Fiction"/>
    <s v="Original Screenplay"/>
    <s v="Live Action"/>
    <x v="3"/>
    <n v="0"/>
    <n v="88"/>
    <s v="-$10,665,599.00"/>
  </r>
  <r>
    <s v="The Black Dahlia"/>
    <n v="2006"/>
    <n v="23100100"/>
    <n v="60000000"/>
    <n v="22672813"/>
    <n v="26565712"/>
    <x v="0"/>
    <s v="Historical Fiction"/>
    <s v="Based on Fiction Book/Short Story"/>
    <s v="Live Action"/>
    <x v="2"/>
    <n v="0"/>
    <n v="121"/>
    <s v="-$10,761,475.00"/>
  </r>
  <r>
    <s v="Brighton Rock"/>
    <n v="2010"/>
    <n v="141500100"/>
    <n v="11000000"/>
    <n v="229653"/>
    <n v="0"/>
    <x v="0"/>
    <s v="Historical Fiction"/>
    <s v="Based on Fiction Book/Short Story"/>
    <s v="Live Action"/>
    <x v="6"/>
    <n v="0"/>
    <n v="111"/>
    <s v="-$10,770,347.00"/>
  </r>
  <r>
    <s v="Everybody's Fine"/>
    <n v="2009"/>
    <n v="105130100"/>
    <n v="20000000"/>
    <n v="9208876"/>
    <n v="0"/>
    <x v="1"/>
    <s v="Contemporary Fiction"/>
    <s v="Remake"/>
    <s v="Live Action"/>
    <x v="6"/>
    <n v="0"/>
    <n v="100"/>
    <s v="-$10,791,124.00"/>
  </r>
  <r>
    <s v="Darling Companion"/>
    <n v="2010"/>
    <n v="150480100"/>
    <n v="12000000"/>
    <n v="793352"/>
    <n v="406994"/>
    <x v="1"/>
    <s v="Contemporary Fiction"/>
    <s v="Original Screenplay"/>
    <s v="Live Action"/>
    <x v="3"/>
    <n v="0"/>
    <n v="103"/>
    <s v="-$10,799,654.00"/>
  </r>
  <r>
    <s v="Kill the Irishman"/>
    <n v="2010"/>
    <n v="146890100"/>
    <n v="12000000"/>
    <n v="1188194"/>
    <n v="0"/>
    <x v="0"/>
    <s v="Historical Fiction"/>
    <s v="Based on Factual Book/Article"/>
    <s v="Live Action"/>
    <x v="6"/>
    <n v="0"/>
    <n v="106"/>
    <s v="-$10,811,806.00"/>
  </r>
  <r>
    <s v="Away We Go"/>
    <n v="2009"/>
    <n v="38170100"/>
    <n v="21000000"/>
    <n v="9451946"/>
    <n v="656070"/>
    <x v="0"/>
    <s v="Contemporary Fiction"/>
    <s v="Original Screenplay"/>
    <s v="Live Action"/>
    <x v="3"/>
    <n v="0"/>
    <n v="98"/>
    <s v="-$10,891,984.00"/>
  </r>
  <r>
    <s v="The Lovely Bones"/>
    <n v="2009"/>
    <n v="125100100"/>
    <n v="95000000"/>
    <n v="44114232"/>
    <n v="50780216"/>
    <x v="1"/>
    <s v="Contemporary Fiction"/>
    <s v="Based on Fiction Book/Short Story"/>
    <s v="Live Action"/>
    <x v="6"/>
    <n v="0"/>
    <n v="135"/>
    <s v="-$105,552.00"/>
  </r>
  <r>
    <s v="Semi-Pro"/>
    <n v="2008"/>
    <n v="16900100"/>
    <n v="55000000"/>
    <n v="33479698"/>
    <n v="10500665"/>
    <x v="0"/>
    <s v="Historical Fiction"/>
    <s v="Original Screenplay"/>
    <s v="Live Action"/>
    <x v="3"/>
    <n v="0"/>
    <n v="91"/>
    <s v="-$11,019,637.00"/>
  </r>
  <r>
    <s v="The Legend of Hercules"/>
    <n v="2013"/>
    <n v="187550100"/>
    <n v="70000000"/>
    <n v="18848538"/>
    <n v="40104781"/>
    <x v="1"/>
    <s v="Fantasy"/>
    <s v="Based on Folk Tale/Legend/Fairytale"/>
    <s v="Live Action"/>
    <x v="1"/>
    <n v="0"/>
    <n v="98"/>
    <s v="-$11,046,681.00"/>
  </r>
  <r>
    <s v="Chiamatemi Francesco - Il papa della gente"/>
    <n v="2015"/>
    <n v="249240100"/>
    <n v="15000000"/>
    <n v="0"/>
    <n v="3925769"/>
    <x v="4"/>
    <s v="Dramatization"/>
    <s v="Based on Real Life Events"/>
    <s v="Live Action"/>
    <x v="6"/>
    <n v="0"/>
    <n v="98"/>
    <s v="-$11,074,231.00"/>
  </r>
  <r>
    <s v="A Most Violent Year"/>
    <n v="2014"/>
    <n v="215510100"/>
    <n v="20000000"/>
    <n v="5749134"/>
    <n v="3097741"/>
    <x v="0"/>
    <s v="Historical Fiction"/>
    <s v="Original Screenplay"/>
    <s v="Live Action"/>
    <x v="6"/>
    <n v="0"/>
    <n v="125"/>
    <s v="-$11,153,125.00"/>
  </r>
  <r>
    <s v="The Longshots"/>
    <n v="2008"/>
    <n v="34920100"/>
    <n v="23000000"/>
    <n v="11511323"/>
    <n v="267073"/>
    <x v="3"/>
    <s v="Dramatization"/>
    <s v="Based on Real Life Events"/>
    <s v="Live Action"/>
    <x v="6"/>
    <n v="0"/>
    <n v="95"/>
    <s v="-$11,221,604.00"/>
  </r>
  <r>
    <s v="Pride and Prejudice and Zombies"/>
    <n v="2015"/>
    <n v="150880100"/>
    <n v="28000000"/>
    <n v="10907291"/>
    <n v="5731009"/>
    <x v="1"/>
    <s v="Science Fiction"/>
    <s v="Based on Fiction Book/Short Story"/>
    <s v="Live Action"/>
    <x v="10"/>
    <n v="0"/>
    <n v="107"/>
    <s v="-$11,361,700.00"/>
  </r>
  <r>
    <s v="Doomsday"/>
    <n v="2008"/>
    <n v="35590100"/>
    <n v="33000000"/>
    <n v="11008770"/>
    <n v="10612418"/>
    <x v="0"/>
    <s v="Science Fiction"/>
    <s v="Original Screenplay"/>
    <s v="Live Action"/>
    <x v="5"/>
    <n v="0"/>
    <n v="109"/>
    <s v="-$11,378,812.00"/>
  </r>
  <r>
    <s v="A Little Bit of Heaven"/>
    <n v="2010"/>
    <n v="144710100"/>
    <n v="12500000"/>
    <n v="10011"/>
    <n v="1090276"/>
    <x v="1"/>
    <s v="Contemporary Fiction"/>
    <s v="Original Screenplay"/>
    <s v="Live Action"/>
    <x v="4"/>
    <n v="0"/>
    <n v="108"/>
    <s v="-$11,399,713.00"/>
  </r>
  <r>
    <s v="Take Me Home Tonight"/>
    <n v="2010"/>
    <n v="139000100"/>
    <n v="19000000"/>
    <n v="6928068"/>
    <n v="648536"/>
    <x v="0"/>
    <s v="Historical Fiction"/>
    <s v="Original Screenplay"/>
    <s v="Live Action"/>
    <x v="3"/>
    <n v="0"/>
    <n v="114"/>
    <s v="-$11,423,396.00"/>
  </r>
  <r>
    <s v="Ondine"/>
    <n v="2009"/>
    <n v="134650100"/>
    <n v="12000000"/>
    <n v="550472"/>
    <n v="7073"/>
    <x v="1"/>
    <s v="Contemporary Fiction"/>
    <s v="Original Screenplay"/>
    <s v="Live Action"/>
    <x v="6"/>
    <n v="0"/>
    <n v="111"/>
    <s v="-$11,442,455.00"/>
  </r>
  <r>
    <s v="The Disappointments Room"/>
    <n v="2015"/>
    <n v="215900100"/>
    <n v="15000000"/>
    <n v="2423467"/>
    <n v="1080294"/>
    <x v="0"/>
    <s v="Contemporary Fiction"/>
    <s v="Based on Real Life Events"/>
    <s v="Live Action"/>
    <x v="0"/>
    <n v="0"/>
    <n v="91"/>
    <s v="-$11,496,239.00"/>
  </r>
  <r>
    <s v="Bathory"/>
    <n v="2008"/>
    <n v="115840100"/>
    <n v="15000000"/>
    <n v="0"/>
    <n v="3436763"/>
    <x v="0"/>
    <s v="Historical Fiction"/>
    <s v="Based on Folk Tale/Legend/Fairytale"/>
    <s v="Live Action"/>
    <x v="6"/>
    <n v="0"/>
    <n v="141"/>
    <s v="-$11,563,237.00"/>
  </r>
  <r>
    <s v="Aloha"/>
    <n v="2014"/>
    <n v="204260100"/>
    <n v="37000000"/>
    <n v="21052030"/>
    <n v="4335061"/>
    <x v="1"/>
    <s v="Contemporary Fiction"/>
    <s v="Original Screenplay"/>
    <s v="Live Action"/>
    <x v="6"/>
    <n v="0"/>
    <n v="105"/>
    <s v="-$11,612,909.00"/>
  </r>
  <r>
    <s v="Anonymous"/>
    <n v="2011"/>
    <n v="141220100"/>
    <n v="27500000"/>
    <n v="4463292"/>
    <n v="11352217"/>
    <x v="1"/>
    <s v="Historical Fiction"/>
    <s v="Original Screenplay"/>
    <s v="Live Action"/>
    <x v="2"/>
    <n v="0"/>
    <n v="130"/>
    <s v="-$11,684,491.00"/>
  </r>
  <r>
    <s v="San qiang pai an jing qi"/>
    <n v="2009"/>
    <n v="139470100"/>
    <n v="12000000"/>
    <n v="190946"/>
    <n v="120000"/>
    <x v="0"/>
    <s v="Contemporary Fiction"/>
    <s v="Remake"/>
    <s v="Live Action"/>
    <x v="6"/>
    <n v="0"/>
    <n v="95"/>
    <s v="-$11,689,054.00"/>
  </r>
  <r>
    <s v="Chasing Mavericks"/>
    <n v="2012"/>
    <n v="168840100"/>
    <n v="20000000"/>
    <n v="6002756"/>
    <n v="2298065"/>
    <x v="3"/>
    <s v="Dramatization"/>
    <s v="Based on Real Life Events"/>
    <s v="Live Action"/>
    <x v="6"/>
    <n v="0"/>
    <n v="115"/>
    <s v="-$11,699,179.00"/>
  </r>
  <r>
    <s v="The Children of Huang Shi"/>
    <n v="2008"/>
    <n v="61280100"/>
    <n v="20000000"/>
    <n v="1031872"/>
    <n v="7189828"/>
    <x v="0"/>
    <s v="Dramatization"/>
    <s v="Based on Real Life Events"/>
    <s v="Live Action"/>
    <x v="6"/>
    <n v="0"/>
    <n v="125"/>
    <s v="-$11,778,300.00"/>
  </r>
  <r>
    <s v="Fateless"/>
    <n v="2006"/>
    <n v="75540100"/>
    <n v="12000000"/>
    <n v="196857"/>
    <n v="0"/>
    <x v="0"/>
    <s v="Historical Fiction"/>
    <s v="Based on Fiction Book/Short Story"/>
    <s v="Live Action"/>
    <x v="6"/>
    <n v="0"/>
    <n v="140"/>
    <s v="-$11,803,143.00"/>
  </r>
  <r>
    <s v="Code Name: The Cleaner"/>
    <n v="2007"/>
    <n v="40120100"/>
    <n v="20000000"/>
    <n v="8135024"/>
    <n v="0"/>
    <x v="1"/>
    <s v="Contemporary Fiction"/>
    <s v="Original Screenplay"/>
    <s v="Live Action"/>
    <x v="3"/>
    <n v="0"/>
    <n v="91"/>
    <s v="-$11,864,976.00"/>
  </r>
  <r>
    <s v="5 Days of War"/>
    <n v="2011"/>
    <n v="163750100"/>
    <n v="12000000"/>
    <n v="17479"/>
    <n v="70314"/>
    <x v="0"/>
    <s v="Dramatization"/>
    <s v="Based on Real Life Events"/>
    <s v="Live Action"/>
    <x v="6"/>
    <n v="0"/>
    <n v="113"/>
    <s v="-$11,912,207.00"/>
  </r>
  <r>
    <s v="Annihilation"/>
    <n v="2017"/>
    <n v="231140100"/>
    <n v="55000000"/>
    <n v="32732301"/>
    <n v="10338614"/>
    <x v="0"/>
    <s v="Science Fiction"/>
    <s v="Based on Fiction Book/Short Story"/>
    <s v="Live Action"/>
    <x v="2"/>
    <n v="0"/>
    <n v="115"/>
    <s v="-$11,929,085.00"/>
  </r>
  <r>
    <s v="10 Days in a Madhouse"/>
    <n v="2015"/>
    <n v="222630100"/>
    <n v="12000000"/>
    <n v="14616"/>
    <n v="0"/>
    <x v="0"/>
    <s v="Dramatization"/>
    <s v="Original Screenplay"/>
    <s v="Live Action"/>
    <x v="6"/>
    <n v="0"/>
    <n v="111"/>
    <s v="-$11,985,384.00"/>
  </r>
  <r>
    <s v="Mars Needs Moms"/>
    <n v="2010"/>
    <n v="135920100"/>
    <n v="150000000"/>
    <n v="21392758"/>
    <n v="18157000"/>
    <x v="3"/>
    <s v="Science Fiction"/>
    <s v="Based on Fiction Book/Short Story"/>
    <s v="Digital Animation"/>
    <x v="1"/>
    <n v="0"/>
    <n v="88"/>
    <s v="-$110,450,242.00"/>
  </r>
  <r>
    <s v="Les herbes folles"/>
    <n v="2009"/>
    <n v="129650100"/>
    <n v="14000000"/>
    <n v="403952"/>
    <n v="1500000"/>
    <x v="3"/>
    <s v="Contemporary Fiction"/>
    <s v="Based on Fiction Book/Short Story"/>
    <s v="Live Action"/>
    <x v="2"/>
    <n v="0"/>
    <m/>
    <s v="-$12,096,048.00"/>
  </r>
  <r>
    <s v="Deception"/>
    <n v="2008"/>
    <n v="47520100"/>
    <n v="25000000"/>
    <n v="4598506"/>
    <n v="8251527"/>
    <x v="0"/>
    <s v="Contemporary Fiction"/>
    <s v="Original Screenplay"/>
    <s v="Live Action"/>
    <x v="2"/>
    <n v="0"/>
    <n v="108"/>
    <s v="-$12,149,967.00"/>
  </r>
  <r>
    <s v="Trouble with the Curve"/>
    <n v="2012"/>
    <n v="172630100"/>
    <n v="60000000"/>
    <n v="35763137"/>
    <n v="12055776"/>
    <x v="1"/>
    <s v="Contemporary Fiction"/>
    <s v="Original Screenplay"/>
    <s v="Live Action"/>
    <x v="6"/>
    <n v="0"/>
    <n v="111"/>
    <s v="-$12,181,087.00"/>
  </r>
  <r>
    <s v="Shoot 'Em Up"/>
    <n v="2007"/>
    <n v="33270100"/>
    <n v="39000000"/>
    <n v="12796824"/>
    <n v="14000000"/>
    <x v="0"/>
    <s v="Contemporary Fiction"/>
    <s v="Original Screenplay"/>
    <s v="Live Action"/>
    <x v="5"/>
    <n v="0"/>
    <n v="87"/>
    <s v="-$12,203,176.00"/>
  </r>
  <r>
    <s v="Dhoom 3"/>
    <n v="2013"/>
    <n v="198500100"/>
    <n v="24000000"/>
    <n v="8031955"/>
    <n v="3691665"/>
    <x v="5"/>
    <m/>
    <m/>
    <m/>
    <x v="5"/>
    <n v="1"/>
    <n v="150"/>
    <s v="-$12,276,380.00"/>
  </r>
  <r>
    <s v="Stan Helsing: A Parody"/>
    <n v="2009"/>
    <n v="112840100"/>
    <n v="14000000"/>
    <n v="0"/>
    <n v="1553556"/>
    <x v="0"/>
    <s v="Contemporary Fiction"/>
    <s v="Original Screenplay"/>
    <s v="Live Action"/>
    <x v="3"/>
    <n v="0"/>
    <n v="81"/>
    <s v="-$12,446,444.00"/>
  </r>
  <r>
    <s v="In The Land of Blood and Honey"/>
    <n v="2011"/>
    <n v="161740100"/>
    <n v="13000000"/>
    <n v="303877"/>
    <n v="205316"/>
    <x v="0"/>
    <s v="Historical Fiction"/>
    <s v="Original Screenplay"/>
    <s v="Live Action"/>
    <x v="6"/>
    <n v="0"/>
    <n v="0"/>
    <s v="-$12,490,807.00"/>
  </r>
  <r>
    <s v="The Boat That Rocked"/>
    <n v="2009"/>
    <n v="123120100"/>
    <n v="50000000"/>
    <n v="8017467"/>
    <n v="29455184"/>
    <x v="0"/>
    <s v="Historical Fiction"/>
    <s v="Original Screenplay"/>
    <s v="Live Action"/>
    <x v="3"/>
    <n v="0"/>
    <n v="130"/>
    <s v="-$12,527,349.00"/>
  </r>
  <r>
    <s v="Bad Lieutenant: Port of Call New Orleans"/>
    <n v="2009"/>
    <n v="118960100"/>
    <n v="25000000"/>
    <n v="1702112"/>
    <n v="10711837"/>
    <x v="0"/>
    <s v="Contemporary Fiction"/>
    <s v="Remake"/>
    <s v="Live Action"/>
    <x v="6"/>
    <n v="0"/>
    <n v="122"/>
    <s v="-$12,586,051.00"/>
  </r>
  <r>
    <s v="A Scanner Darkly"/>
    <n v="2006"/>
    <n v="45610100"/>
    <n v="20000000"/>
    <n v="5501616"/>
    <n v="1903468"/>
    <x v="0"/>
    <s v="Science Fiction"/>
    <s v="Based on Fiction Book/Short Story"/>
    <s v="Rotoscoping"/>
    <x v="2"/>
    <n v="0"/>
    <n v="100"/>
    <s v="-$12,594,916.00"/>
  </r>
  <r>
    <s v="The Lost City of Z"/>
    <n v="2016"/>
    <n v="145440100"/>
    <n v="30000000"/>
    <n v="8574339"/>
    <n v="8547484"/>
    <x v="1"/>
    <s v="Dramatization"/>
    <s v="Based on Factual Book/Article"/>
    <s v="Live Action"/>
    <x v="5"/>
    <n v="0"/>
    <n v="140"/>
    <s v="-$12,878,177.00"/>
  </r>
  <r>
    <s v="An American Carol"/>
    <n v="2008"/>
    <n v="130920100"/>
    <n v="20000000"/>
    <n v="7013191"/>
    <n v="8992"/>
    <x v="1"/>
    <s v="Fantasy"/>
    <s v="Original Screenplay"/>
    <s v="Live Action"/>
    <x v="3"/>
    <n v="0"/>
    <n v="83"/>
    <s v="-$12,977,817.00"/>
  </r>
  <r>
    <s v="San suk si gin"/>
    <n v="2009"/>
    <n v="106310100"/>
    <n v="15000000"/>
    <n v="0"/>
    <n v="2013340"/>
    <x v="0"/>
    <s v="Contemporary Fiction"/>
    <m/>
    <s v="Live Action"/>
    <x v="6"/>
    <n v="0"/>
    <n v="119"/>
    <s v="-$12,986,660.00"/>
  </r>
  <r>
    <s v="Un monstre à Paris"/>
    <n v="2011"/>
    <n v="153610100"/>
    <n v="40000000"/>
    <n v="0"/>
    <n v="27000381"/>
    <x v="3"/>
    <s v="Fantasy"/>
    <s v="Original Screenplay"/>
    <s v="Digital Animation"/>
    <x v="1"/>
    <n v="0"/>
    <n v="0"/>
    <s v="-$12,999,619.00"/>
  </r>
  <r>
    <s v="Strange Wilderness"/>
    <n v="2008"/>
    <n v="43260100"/>
    <n v="20000000"/>
    <n v="6575282"/>
    <n v="371802"/>
    <x v="0"/>
    <s v="Contemporary Fiction"/>
    <s v="Original Screenplay"/>
    <s v="Live Action"/>
    <x v="3"/>
    <n v="0"/>
    <n v="86"/>
    <s v="-$13,052,916.00"/>
  </r>
  <r>
    <s v="Escobar: Paradise Lost"/>
    <n v="2014"/>
    <n v="212720100"/>
    <n v="17000000"/>
    <n v="195792"/>
    <n v="3721887"/>
    <x v="0"/>
    <s v="Historical Fiction"/>
    <s v="Original Screenplay"/>
    <s v="Live Action"/>
    <x v="6"/>
    <n v="0"/>
    <n v="119"/>
    <s v="-$13,082,321.00"/>
  </r>
  <r>
    <s v="The Devil's Double"/>
    <n v="2011"/>
    <n v="160300100"/>
    <n v="19100000"/>
    <n v="1361512"/>
    <n v="4604134"/>
    <x v="0"/>
    <s v="Dramatization"/>
    <s v="Based on Real Life Events"/>
    <s v="Live Action"/>
    <x v="6"/>
    <n v="0"/>
    <n v="109"/>
    <s v="-$13,134,354.00"/>
  </r>
  <r>
    <s v="The Last Godfather"/>
    <n v="2010"/>
    <n v="152540100"/>
    <n v="13400000"/>
    <n v="164247"/>
    <n v="0"/>
    <x v="1"/>
    <s v="Historical Fiction"/>
    <s v="Original Screenplay"/>
    <s v="Live Action"/>
    <x v="3"/>
    <n v="0"/>
    <n v="103"/>
    <s v="-$13,235,753.00"/>
  </r>
  <r>
    <s v="Won't Back Down"/>
    <n v="2011"/>
    <n v="166340100"/>
    <n v="19000000"/>
    <n v="5310554"/>
    <n v="434949"/>
    <x v="3"/>
    <s v="Contemporary Fiction"/>
    <s v="Original Screenplay"/>
    <s v="Live Action"/>
    <x v="6"/>
    <n v="0"/>
    <n v="121"/>
    <s v="-$13,254,497.00"/>
  </r>
  <r>
    <s v="Baahubali: The Beginning"/>
    <n v="2015"/>
    <n v="236630100"/>
    <n v="40000000"/>
    <n v="6738000"/>
    <n v="19998665"/>
    <x v="5"/>
    <s v="Historical Fiction"/>
    <s v="Original Screenplay"/>
    <s v="Live Action"/>
    <x v="5"/>
    <n v="0"/>
    <n v="160"/>
    <s v="-$13,263,335.00"/>
  </r>
  <r>
    <s v="Suspiria"/>
    <n v="2017"/>
    <n v="148810100"/>
    <n v="20000000"/>
    <n v="2483472"/>
    <n v="4203796"/>
    <x v="0"/>
    <s v="Historical Fiction"/>
    <s v="Remake"/>
    <s v="Live Action"/>
    <x v="0"/>
    <n v="0"/>
    <n v="152"/>
    <s v="-$13,312,732.00"/>
  </r>
  <r>
    <s v="Margaret"/>
    <n v="2009"/>
    <n v="125740100"/>
    <n v="14000000"/>
    <n v="47185"/>
    <n v="576107"/>
    <x v="0"/>
    <s v="Contemporary Fiction"/>
    <s v="Original Screenplay"/>
    <s v="Live Action"/>
    <x v="6"/>
    <n v="0"/>
    <n v="149"/>
    <s v="-$13,376,708.00"/>
  </r>
  <r>
    <s v="Midnight Meat Train"/>
    <n v="2008"/>
    <n v="83140100"/>
    <n v="15000000"/>
    <n v="73548"/>
    <n v="1516698"/>
    <x v="0"/>
    <s v="Contemporary Fiction"/>
    <s v="Based on Fiction Book/Short Story"/>
    <s v="Live Action"/>
    <x v="2"/>
    <n v="0"/>
    <n v="100"/>
    <s v="-$13,409,754.00"/>
  </r>
  <r>
    <s v="Beautiful Boy"/>
    <n v="2017"/>
    <n v="306500100"/>
    <n v="25000000"/>
    <n v="7634767"/>
    <n v="3954994"/>
    <x v="0"/>
    <s v="Contemporary Fiction"/>
    <s v="Based on Factual Book/Article"/>
    <s v="Live Action"/>
    <x v="6"/>
    <n v="0"/>
    <n v="112"/>
    <s v="-$13,410,239.00"/>
  </r>
  <r>
    <s v="Only the Brave"/>
    <n v="2017"/>
    <n v="263270100"/>
    <n v="38000000"/>
    <n v="18340051"/>
    <n v="6215126"/>
    <x v="1"/>
    <s v="Dramatization"/>
    <s v="Based on Real Life Events"/>
    <s v="Live Action"/>
    <x v="6"/>
    <n v="0"/>
    <n v="134"/>
    <s v="-$13,444,823.00"/>
  </r>
  <r>
    <s v="The Space Between Us"/>
    <n v="2016"/>
    <n v="237900100"/>
    <n v="30000000"/>
    <n v="7885294"/>
    <n v="8596111"/>
    <x v="1"/>
    <s v="Science Fiction"/>
    <s v="Original Screenplay"/>
    <s v="Live Action"/>
    <x v="6"/>
    <n v="0"/>
    <n v="121"/>
    <s v="-$13,518,595.00"/>
  </r>
  <r>
    <s v="The Frozen Ground"/>
    <n v="2013"/>
    <n v="190400100"/>
    <n v="19200000"/>
    <n v="0"/>
    <n v="5617460"/>
    <x v="0"/>
    <s v="Contemporary Fiction"/>
    <s v="Original Screenplay"/>
    <s v="Live Action"/>
    <x v="2"/>
    <n v="0"/>
    <n v="105"/>
    <s v="-$13,582,540.00"/>
  </r>
  <r>
    <s v="Freedom"/>
    <n v="2014"/>
    <n v="230990100"/>
    <n v="14500000"/>
    <n v="0"/>
    <n v="872757"/>
    <x v="0"/>
    <s v="Historical Fiction"/>
    <s v="Original Screenplay"/>
    <s v="Live Action"/>
    <x v="6"/>
    <n v="0"/>
    <n v="95"/>
    <s v="-$13,627,243.00"/>
  </r>
  <r>
    <s v="Manderlay"/>
    <n v="2006"/>
    <n v="83060100"/>
    <n v="14200000"/>
    <n v="74205"/>
    <n v="469101"/>
    <x v="5"/>
    <s v="Historical Fiction"/>
    <s v="Original Screenplay"/>
    <s v="Live Action"/>
    <x v="6"/>
    <n v="1"/>
    <m/>
    <s v="-$13,656,694.00"/>
  </r>
  <r>
    <s v="The Lucky Ones"/>
    <n v="2008"/>
    <n v="72700100"/>
    <n v="14000000"/>
    <n v="266967"/>
    <n v="0"/>
    <x v="0"/>
    <s v="Contemporary Fiction"/>
    <s v="Original Screenplay"/>
    <s v="Live Action"/>
    <x v="6"/>
    <n v="0"/>
    <m/>
    <s v="-$13,733,033.00"/>
  </r>
  <r>
    <s v="Straw Dogs"/>
    <n v="2010"/>
    <n v="105290100"/>
    <n v="25000000"/>
    <n v="10324441"/>
    <n v="929380"/>
    <x v="0"/>
    <s v="Contemporary Fiction"/>
    <s v="Remake"/>
    <s v="Live Action"/>
    <x v="2"/>
    <n v="0"/>
    <n v="110"/>
    <s v="-$13,746,179.00"/>
  </r>
  <r>
    <s v="Dangerous Liaisons"/>
    <n v="2012"/>
    <n v="183340100"/>
    <n v="24200000"/>
    <n v="17000"/>
    <n v="10430579"/>
    <x v="5"/>
    <s v="Historical Fiction"/>
    <s v="Based on Fiction Book/Short Story"/>
    <s v="Live Action"/>
    <x v="6"/>
    <n v="0"/>
    <n v="110"/>
    <s v="-$13,752,421.00"/>
  </r>
  <r>
    <s v="Stop-Loss"/>
    <n v="2008"/>
    <n v="35930100"/>
    <n v="25000000"/>
    <n v="10915744"/>
    <n v="313291"/>
    <x v="0"/>
    <s v="Dramatization"/>
    <s v="Based on Real Life Events"/>
    <s v="Live Action"/>
    <x v="6"/>
    <n v="0"/>
    <n v="113"/>
    <s v="-$13,770,965.00"/>
  </r>
  <r>
    <s v="Repo Men"/>
    <n v="2010"/>
    <n v="111950100"/>
    <n v="32000000"/>
    <n v="13942007"/>
    <n v="4253231"/>
    <x v="0"/>
    <s v="Science Fiction"/>
    <s v="Based on Fiction Book/Short Story"/>
    <s v="Live Action"/>
    <x v="5"/>
    <n v="0"/>
    <n v="111"/>
    <s v="-$13,804,762.00"/>
  </r>
  <r>
    <s v="The Son of No One"/>
    <n v="2011"/>
    <n v="143220100"/>
    <n v="15000000"/>
    <n v="30680"/>
    <n v="1117898"/>
    <x v="0"/>
    <s v="Contemporary Fiction"/>
    <s v="Original Screenplay"/>
    <s v="Live Action"/>
    <x v="6"/>
    <n v="0"/>
    <n v="93"/>
    <s v="-$13,851,422.00"/>
  </r>
  <r>
    <s v="Action Point"/>
    <n v="2017"/>
    <n v="285530100"/>
    <n v="19000000"/>
    <n v="5059608"/>
    <n v="44067"/>
    <x v="0"/>
    <s v="Contemporary Fiction"/>
    <s v="Original Screenplay"/>
    <s v="Live Action"/>
    <x v="3"/>
    <n v="0"/>
    <n v="84"/>
    <s v="-$13,896,325.00"/>
  </r>
  <r>
    <s v="Dylan Dog: Dead of Night"/>
    <n v="2010"/>
    <n v="142370100"/>
    <n v="20000000"/>
    <n v="1186538"/>
    <n v="4907187"/>
    <x v="1"/>
    <s v="Fantasy"/>
    <s v="Based on Comic/Graphic Novel"/>
    <s v="Live Action"/>
    <x v="0"/>
    <n v="0"/>
    <n v="107"/>
    <s v="-$13,906,275.00"/>
  </r>
  <r>
    <s v="Love in the Time of Cholera"/>
    <n v="2007"/>
    <n v="47400100"/>
    <n v="45000000"/>
    <n v="4617608"/>
    <n v="26459810"/>
    <x v="0"/>
    <s v="Historical Fiction"/>
    <s v="Based on Fiction Book/Short Story"/>
    <s v="Live Action"/>
    <x v="6"/>
    <n v="0"/>
    <n v="133"/>
    <s v="-$13,922,582.00"/>
  </r>
  <r>
    <s v="Zulu"/>
    <n v="2013"/>
    <n v="242880100"/>
    <n v="16000000"/>
    <n v="0"/>
    <n v="1844228"/>
    <x v="0"/>
    <s v="Contemporary Fiction"/>
    <s v="Based on Fiction Book/Short Story"/>
    <s v="Live Action"/>
    <x v="2"/>
    <n v="0"/>
    <n v="0"/>
    <s v="-$14,155,772.00"/>
  </r>
  <r>
    <s v="Serenity"/>
    <n v="2018"/>
    <n v="321750100"/>
    <n v="25000000"/>
    <n v="8540680"/>
    <n v="2301588"/>
    <x v="0"/>
    <s v="Contemporary Fiction"/>
    <s v="Original Screenplay"/>
    <s v="Live Action"/>
    <x v="2"/>
    <n v="0"/>
    <n v="103"/>
    <s v="-$14,157,732.00"/>
  </r>
  <r>
    <s v="Robin Hood"/>
    <n v="2018"/>
    <n v="243130100"/>
    <n v="99000000"/>
    <n v="30824628"/>
    <n v="53922813"/>
    <x v="1"/>
    <s v="Historical Fiction"/>
    <s v="Based on Folk Tale/Legend/Fairytale"/>
    <s v="Live Action"/>
    <x v="5"/>
    <n v="0"/>
    <n v="116"/>
    <s v="-$14,252,559.00"/>
  </r>
  <r>
    <s v="Slow Burn"/>
    <n v="2007"/>
    <n v="59620100"/>
    <n v="15500000"/>
    <n v="1237615"/>
    <n v="0"/>
    <x v="0"/>
    <s v="Contemporary Fiction"/>
    <s v="Original Screenplay"/>
    <s v="Live Action"/>
    <x v="2"/>
    <n v="0"/>
    <n v="93"/>
    <s v="-$14,262,385.00"/>
  </r>
  <r>
    <s v="Men, Women and Children"/>
    <n v="2014"/>
    <n v="213380100"/>
    <n v="16000000"/>
    <n v="705908"/>
    <n v="979495"/>
    <x v="0"/>
    <s v="Contemporary Fiction"/>
    <s v="Original Screenplay"/>
    <s v="Live Action"/>
    <x v="3"/>
    <n v="0"/>
    <n v="119"/>
    <s v="-$14,314,597.00"/>
  </r>
  <r>
    <s v="Walk Hard: The Dewey Cox Story"/>
    <n v="2007"/>
    <n v="26770100"/>
    <n v="35000000"/>
    <n v="18317151"/>
    <n v="2288902"/>
    <x v="0"/>
    <s v="Historical Fiction"/>
    <s v="Original Screenplay"/>
    <s v="Live Action"/>
    <x v="3"/>
    <n v="0"/>
    <n v="96"/>
    <s v="-$14,393,947.00"/>
  </r>
  <r>
    <s v="The Brothers Bloom"/>
    <n v="2009"/>
    <n v="50520100"/>
    <n v="20000000"/>
    <n v="3531756"/>
    <n v="2000000"/>
    <x v="1"/>
    <s v="Contemporary Fiction"/>
    <s v="Original Screenplay"/>
    <s v="Live Action"/>
    <x v="10"/>
    <n v="0"/>
    <n v="114"/>
    <s v="-$14,468,244.00"/>
  </r>
  <r>
    <s v="The Reluctant Fundamentalist"/>
    <n v="2012"/>
    <n v="181610100"/>
    <n v="15000000"/>
    <n v="528731"/>
    <n v="0"/>
    <x v="0"/>
    <s v="Contemporary Fiction"/>
    <s v="Original Screenplay"/>
    <s v="Live Action"/>
    <x v="6"/>
    <n v="0"/>
    <n v="128"/>
    <s v="-$14,471,269.00"/>
  </r>
  <r>
    <s v="FUR: An Imaginary Portrait of Diane Arbus"/>
    <n v="2006"/>
    <n v="74420100"/>
    <n v="16800000"/>
    <n v="223202"/>
    <n v="2057887"/>
    <x v="0"/>
    <s v="Dramatization"/>
    <s v="Based on Fiction Book/Short Story"/>
    <s v="Live Action"/>
    <x v="6"/>
    <n v="0"/>
    <n v="115"/>
    <s v="-$14,518,911.00"/>
  </r>
  <r>
    <s v="Enter the Void"/>
    <n v="2010"/>
    <n v="139650100"/>
    <n v="16000000"/>
    <n v="337997"/>
    <n v="1129281"/>
    <x v="5"/>
    <s v="Fantasy"/>
    <s v="Based on Fiction Book/Short Story"/>
    <s v="Live Action"/>
    <x v="6"/>
    <n v="0"/>
    <n v="106"/>
    <s v="-$14,532,722.00"/>
  </r>
  <r>
    <s v="Snowden"/>
    <n v="2015"/>
    <n v="218690100"/>
    <n v="50000000"/>
    <n v="21587519"/>
    <n v="13793399"/>
    <x v="0"/>
    <s v="Dramatization"/>
    <s v="Based on Factual Book/Article"/>
    <s v="Live Action"/>
    <x v="6"/>
    <n v="0"/>
    <n v="134"/>
    <s v="-$14,619,082.00"/>
  </r>
  <r>
    <s v="The Assassination of Jesse James by the Coward Robert Ford"/>
    <n v="2007"/>
    <n v="49520100"/>
    <n v="30000000"/>
    <n v="3909149"/>
    <n v="11404482"/>
    <x v="0"/>
    <s v="Dramatization"/>
    <s v="Based on Fiction Book/Short Story"/>
    <s v="Live Action"/>
    <x v="11"/>
    <n v="0"/>
    <n v="160"/>
    <s v="-$14,686,369.00"/>
  </r>
  <r>
    <s v="The Proposition"/>
    <n v="2006"/>
    <n v="56400100"/>
    <n v="20000000"/>
    <n v="1903434"/>
    <n v="3410174"/>
    <x v="0"/>
    <s v="Historical Fiction"/>
    <s v="Original Screenplay"/>
    <s v="Live Action"/>
    <x v="6"/>
    <n v="0"/>
    <m/>
    <s v="-$14,686,392.00"/>
  </r>
  <r>
    <s v="Big Miracle"/>
    <n v="2011"/>
    <n v="145310100"/>
    <n v="40000000"/>
    <n v="20157300"/>
    <n v="5111380"/>
    <x v="3"/>
    <s v="Dramatization"/>
    <s v="Based on Real Life Events"/>
    <s v="Live Action"/>
    <x v="6"/>
    <n v="0"/>
    <n v="117"/>
    <s v="-$14,731,320.00"/>
  </r>
  <r>
    <s v="In Dubious Battle"/>
    <n v="2015"/>
    <n v="226900100"/>
    <n v="15000000"/>
    <n v="0"/>
    <n v="214182"/>
    <x v="0"/>
    <s v="Historical Fiction"/>
    <s v="Based on Fiction Book/Short Story"/>
    <s v="Live Action"/>
    <x v="6"/>
    <n v="0"/>
    <n v="110"/>
    <s v="-$14,785,818.00"/>
  </r>
  <r>
    <s v="Winnie Mandela"/>
    <n v="2010"/>
    <n v="150310100"/>
    <n v="15000000"/>
    <n v="61847"/>
    <n v="0"/>
    <x v="0"/>
    <s v="Dramatization"/>
    <s v="Based on Factual Book/Article"/>
    <s v="Live Action"/>
    <x v="6"/>
    <n v="0"/>
    <n v="103"/>
    <s v="-$14,938,153.00"/>
  </r>
  <r>
    <s v="Hands of Stone"/>
    <n v="2015"/>
    <n v="232060100"/>
    <n v="20000000"/>
    <n v="4712792"/>
    <n v="319183"/>
    <x v="0"/>
    <s v="Dramatization"/>
    <s v="Based on Real Life Events"/>
    <s v="Live Action"/>
    <x v="6"/>
    <n v="0"/>
    <n v="105"/>
    <s v="-$14,968,025.00"/>
  </r>
  <r>
    <s v="The Good Night"/>
    <n v="2007"/>
    <n v="91240100"/>
    <n v="15000000"/>
    <n v="22441"/>
    <n v="0"/>
    <x v="0"/>
    <s v="Contemporary Fiction"/>
    <s v="Original Screenplay"/>
    <s v="Live Action"/>
    <x v="4"/>
    <n v="0"/>
    <m/>
    <s v="-$14,977,559.00"/>
  </r>
  <r>
    <s v="Broken Horses"/>
    <n v="2013"/>
    <n v="189510100"/>
    <n v="15000000"/>
    <n v="0"/>
    <n v="3471"/>
    <x v="0"/>
    <s v="Contemporary Fiction"/>
    <s v="Original Screenplay"/>
    <s v="Live Action"/>
    <x v="5"/>
    <n v="0"/>
    <n v="101"/>
    <s v="-$14,996,529.00"/>
  </r>
  <r>
    <s v="The Lone Ranger"/>
    <n v="2013"/>
    <n v="126310100"/>
    <n v="275000000"/>
    <n v="89302115"/>
    <n v="170700000"/>
    <x v="1"/>
    <s v="Historical Fiction"/>
    <s v="Based on TV"/>
    <s v="Live Action"/>
    <x v="11"/>
    <n v="0"/>
    <n v="149"/>
    <s v="-$14,997,885.00"/>
  </r>
  <r>
    <s v="Extraordinary Measures"/>
    <n v="2009"/>
    <n v="128920100"/>
    <n v="31000000"/>
    <n v="12482741"/>
    <n v="3344243"/>
    <x v="3"/>
    <s v="Dramatization"/>
    <s v="Based on Real Life Events"/>
    <s v="Live Action"/>
    <x v="6"/>
    <n v="0"/>
    <n v="106"/>
    <s v="-$15,173,016.00"/>
  </r>
  <r>
    <s v="The Yellow Handkerchief"/>
    <n v="2008"/>
    <n v="107610100"/>
    <n v="15500000"/>
    <n v="318623"/>
    <n v="0"/>
    <x v="1"/>
    <m/>
    <s v="Remake"/>
    <s v="Live Action"/>
    <x v="6"/>
    <n v="0"/>
    <m/>
    <s v="-$15,181,377.00"/>
  </r>
  <r>
    <s v="Just Getting Started"/>
    <n v="2017"/>
    <n v="264800100"/>
    <n v="22000000"/>
    <n v="6069605"/>
    <n v="686807"/>
    <x v="1"/>
    <s v="Contemporary Fiction"/>
    <s v="Original Screenplay"/>
    <s v="Live Action"/>
    <x v="3"/>
    <n v="0"/>
    <n v="90"/>
    <s v="-$15,243,588.00"/>
  </r>
  <r>
    <s v="Flash of Genius"/>
    <n v="2008"/>
    <n v="47930100"/>
    <n v="20000000"/>
    <n v="4442377"/>
    <n v="61734"/>
    <x v="1"/>
    <s v="Dramatization"/>
    <s v="Based on Real Life Events"/>
    <s v="Live Action"/>
    <x v="6"/>
    <n v="0"/>
    <n v="119"/>
    <s v="-$15,495,889.00"/>
  </r>
  <r>
    <s v="Passchendaele"/>
    <n v="2008"/>
    <n v="47890100"/>
    <n v="20000000"/>
    <n v="4452423"/>
    <n v="904"/>
    <x v="5"/>
    <s v="Dramatization"/>
    <s v="Original Screenplay"/>
    <s v="Live Action"/>
    <x v="6"/>
    <n v="0"/>
    <n v="114"/>
    <s v="-$15,546,673.00"/>
  </r>
  <r>
    <s v="Belka i Strelka. Zvezdnye sobaki"/>
    <n v="2010"/>
    <n v="151200100"/>
    <n v="25000000"/>
    <n v="0"/>
    <n v="9445081"/>
    <x v="2"/>
    <s v="Kids Fiction"/>
    <s v="Original Screenplay"/>
    <s v="Digital Animation"/>
    <x v="1"/>
    <n v="0"/>
    <n v="85"/>
    <s v="-$15,554,919.00"/>
  </r>
  <r>
    <s v="Renaissance"/>
    <n v="2006"/>
    <n v="83460100"/>
    <n v="18000000"/>
    <n v="70644"/>
    <n v="2330769"/>
    <x v="0"/>
    <s v="Science Fiction"/>
    <s v="Original Screenplay"/>
    <s v="Digital Animation"/>
    <x v="5"/>
    <n v="0"/>
    <n v="105"/>
    <s v="-$15,598,587.00"/>
  </r>
  <r>
    <s v="Synecdoche, New York"/>
    <n v="2008"/>
    <n v="51760100"/>
    <n v="20000000"/>
    <n v="3083538"/>
    <n v="1300000"/>
    <x v="0"/>
    <s v="Contemporary Fiction"/>
    <s v="Original Screenplay"/>
    <s v="Live Action"/>
    <x v="6"/>
    <n v="0"/>
    <n v="124"/>
    <s v="-$15,616,462.00"/>
  </r>
  <r>
    <s v="Matilda"/>
    <n v="2017"/>
    <n v="309270100"/>
    <n v="25000000"/>
    <n v="0"/>
    <n v="9370285"/>
    <x v="4"/>
    <s v="Dramatization"/>
    <s v="Based on Real Life Events"/>
    <s v="Live Action"/>
    <x v="6"/>
    <n v="0"/>
    <n v="130"/>
    <s v="-$15,629,715.00"/>
  </r>
  <r>
    <s v="Across the Universe"/>
    <n v="2007"/>
    <n v="22040100"/>
    <n v="45000000"/>
    <n v="24343673"/>
    <n v="5023470"/>
    <x v="1"/>
    <s v="Historical Fiction"/>
    <s v="Original Screenplay"/>
    <s v="Live Action"/>
    <x v="7"/>
    <n v="0"/>
    <n v="133"/>
    <s v="-$15,632,857.00"/>
  </r>
  <r>
    <s v="On the Road"/>
    <n v="2010"/>
    <n v="143130100"/>
    <n v="25000000"/>
    <n v="720828"/>
    <n v="8592474"/>
    <x v="0"/>
    <s v="Historical Fiction"/>
    <s v="Based on Fiction Book/Short Story"/>
    <s v="Live Action"/>
    <x v="6"/>
    <n v="0"/>
    <n v="125"/>
    <s v="-$15,686,698.00"/>
  </r>
  <r>
    <s v="Bandidas"/>
    <n v="2006"/>
    <n v="110030100"/>
    <n v="35000000"/>
    <n v="0"/>
    <n v="19282590"/>
    <x v="1"/>
    <s v="Historical Fiction"/>
    <s v="Original Screenplay"/>
    <s v="Live Action"/>
    <x v="11"/>
    <n v="0"/>
    <n v="93"/>
    <s v="-$15,717,410.00"/>
  </r>
  <r>
    <s v="Vamps"/>
    <n v="2011"/>
    <n v="144890100"/>
    <n v="16000000"/>
    <n v="3361"/>
    <n v="91451"/>
    <x v="1"/>
    <s v="Contemporary Fiction"/>
    <s v="Original Screenplay"/>
    <s v="Live Action"/>
    <x v="4"/>
    <n v="0"/>
    <n v="92"/>
    <s v="-$15,905,188.00"/>
  </r>
  <r>
    <s v="The Beaver"/>
    <n v="2010"/>
    <n v="141380100"/>
    <n v="21000000"/>
    <n v="970816"/>
    <n v="4075222"/>
    <x v="1"/>
    <s v="Contemporary Fiction"/>
    <s v="Original Screenplay"/>
    <s v="Live Action"/>
    <x v="3"/>
    <n v="0"/>
    <n v="91"/>
    <s v="-$15,953,962.00"/>
  </r>
  <r>
    <s v="Good"/>
    <n v="2008"/>
    <n v="89950100"/>
    <n v="16000000"/>
    <n v="31631"/>
    <n v="0"/>
    <x v="0"/>
    <s v="Historical Fiction"/>
    <s v="Based on Play"/>
    <s v="Live Action"/>
    <x v="6"/>
    <n v="0"/>
    <m/>
    <s v="-$15,968,369.00"/>
  </r>
  <r>
    <s v="How to Lose Friends &amp; Alienate People"/>
    <n v="2008"/>
    <n v="53010100"/>
    <n v="28000000"/>
    <n v="2775593"/>
    <n v="9255850"/>
    <x v="0"/>
    <s v="Contemporary Fiction"/>
    <s v="Based on Fiction Book/Short Story"/>
    <s v="Live Action"/>
    <x v="3"/>
    <n v="0"/>
    <n v="105"/>
    <s v="-$15,968,557.00"/>
  </r>
  <r>
    <s v="By the Sea"/>
    <n v="2015"/>
    <n v="215960100"/>
    <n v="20000000"/>
    <n v="538460"/>
    <n v="3189286"/>
    <x v="0"/>
    <s v="Historical Fiction"/>
    <s v="Original Screenplay"/>
    <s v="Live Action"/>
    <x v="6"/>
    <n v="0"/>
    <n v="122"/>
    <s v="-$16,272,254.00"/>
  </r>
  <r>
    <s v="Carlos"/>
    <n v="2010"/>
    <n v="139660100"/>
    <n v="18000000"/>
    <n v="145526"/>
    <n v="1473627"/>
    <x v="5"/>
    <s v="Dramatization"/>
    <s v="Based on Real Life Events"/>
    <s v="Live Action"/>
    <x v="6"/>
    <n v="0"/>
    <n v="123"/>
    <s v="-$16,380,847.00"/>
  </r>
  <r>
    <s v="Sabotage"/>
    <n v="2014"/>
    <n v="198490100"/>
    <n v="35000000"/>
    <n v="10508518"/>
    <n v="7867925"/>
    <x v="0"/>
    <s v="Contemporary Fiction"/>
    <s v="Original Screenplay"/>
    <s v="Live Action"/>
    <x v="5"/>
    <n v="0"/>
    <n v="110"/>
    <s v="-$16,623,557.00"/>
  </r>
  <r>
    <s v="Southland Tales"/>
    <n v="2007"/>
    <n v="72450100"/>
    <n v="17000000"/>
    <n v="275380"/>
    <n v="89227"/>
    <x v="0"/>
    <s v="Contemporary Fiction"/>
    <s v="Original Screenplay"/>
    <s v="Live Action"/>
    <x v="7"/>
    <n v="0"/>
    <m/>
    <s v="-$16,635,393.00"/>
  </r>
  <r>
    <s v="Leatherheads"/>
    <n v="2008"/>
    <n v="18140100"/>
    <n v="58000000"/>
    <n v="31373938"/>
    <n v="9974690"/>
    <x v="1"/>
    <s v="Historical Fiction"/>
    <s v="Original Screenplay"/>
    <s v="Live Action"/>
    <x v="4"/>
    <n v="0"/>
    <n v="114"/>
    <s v="-$16,651,372.00"/>
  </r>
  <r>
    <s v="La véritable histoire du Chat Botté"/>
    <n v="2009"/>
    <n v="161480100"/>
    <n v="25000000"/>
    <n v="0"/>
    <n v="8208594"/>
    <x v="2"/>
    <m/>
    <m/>
    <m/>
    <x v="9"/>
    <n v="0"/>
    <n v="0"/>
    <s v="-$16,791,406.00"/>
  </r>
  <r>
    <s v="Phantom"/>
    <n v="2012"/>
    <n v="185040100"/>
    <n v="18000000"/>
    <n v="1034589"/>
    <n v="164921"/>
    <x v="0"/>
    <s v="Historical Fiction"/>
    <s v="Original Screenplay"/>
    <s v="Live Action"/>
    <x v="2"/>
    <n v="0"/>
    <n v="97"/>
    <s v="-$16,800,490.00"/>
  </r>
  <r>
    <s v="Red Dawn"/>
    <n v="2010"/>
    <n v="114370100"/>
    <n v="65000000"/>
    <n v="44806783"/>
    <n v="3357367"/>
    <x v="1"/>
    <s v="Contemporary Fiction"/>
    <s v="Remake"/>
    <s v="Live Action"/>
    <x v="5"/>
    <n v="0"/>
    <n v="93"/>
    <s v="-$16,835,850.00"/>
  </r>
  <r>
    <s v="Astérix et Obélix: Au service de Sa Majesté"/>
    <n v="2012"/>
    <n v="184080100"/>
    <n v="77600000"/>
    <n v="0"/>
    <n v="60680125"/>
    <x v="4"/>
    <s v="Fantasy"/>
    <s v="Based on Comic/Graphic Novel"/>
    <s v="Live Action"/>
    <x v="1"/>
    <n v="1"/>
    <n v="110"/>
    <s v="-$16,919,875.00"/>
  </r>
  <r>
    <s v="Stolen"/>
    <n v="2012"/>
    <n v="177140100"/>
    <n v="35000000"/>
    <n v="289773"/>
    <n v="17677973"/>
    <x v="0"/>
    <s v="Contemporary Fiction"/>
    <s v="Original Screenplay"/>
    <s v="Live Action"/>
    <x v="5"/>
    <n v="0"/>
    <n v="96"/>
    <s v="-$17,032,254.00"/>
  </r>
  <r>
    <s v="Evening"/>
    <n v="2007"/>
    <n v="33730100"/>
    <n v="30000000"/>
    <n v="12406646"/>
    <n v="478928"/>
    <x v="1"/>
    <s v="Contemporary Fiction"/>
    <s v="Based on Fiction Book/Short Story"/>
    <s v="Live Action"/>
    <x v="6"/>
    <n v="0"/>
    <n v="117"/>
    <s v="-$17,114,426.00"/>
  </r>
  <r>
    <s v="I Come with the Rain"/>
    <n v="2008"/>
    <n v="112940100"/>
    <n v="18000000"/>
    <n v="0"/>
    <n v="627422"/>
    <x v="4"/>
    <s v="Contemporary Fiction"/>
    <m/>
    <m/>
    <x v="2"/>
    <n v="0"/>
    <n v="114"/>
    <s v="-$17,372,578.00"/>
  </r>
  <r>
    <s v="LBJ"/>
    <n v="2016"/>
    <n v="235070100"/>
    <n v="20000000"/>
    <n v="2468683"/>
    <n v="38498"/>
    <x v="0"/>
    <s v="Dramatization"/>
    <s v="Based on Real Life Events"/>
    <s v="Live Action"/>
    <x v="6"/>
    <n v="0"/>
    <n v="98"/>
    <s v="-$17,492,819.00"/>
  </r>
  <r>
    <s v="Martian Child"/>
    <n v="2007"/>
    <n v="41320100"/>
    <n v="27000000"/>
    <n v="7500310"/>
    <n v="1851779"/>
    <x v="3"/>
    <s v="Contemporary Fiction"/>
    <s v="Based on Fiction Book/Short Story"/>
    <s v="Live Action"/>
    <x v="6"/>
    <n v="0"/>
    <n v="108"/>
    <s v="-$17,647,911.00"/>
  </r>
  <r>
    <s v="The Informers"/>
    <n v="2009"/>
    <n v="71140100"/>
    <n v="18000000"/>
    <n v="315000"/>
    <n v="0"/>
    <x v="0"/>
    <s v="Historical Fiction"/>
    <s v="Based on Fiction Book/Short Story"/>
    <s v="Live Action"/>
    <x v="2"/>
    <n v="0"/>
    <m/>
    <s v="-$17,685,000.00"/>
  </r>
  <r>
    <s v="I Am Wrath"/>
    <n v="2016"/>
    <n v="227470100"/>
    <n v="18000000"/>
    <n v="0"/>
    <n v="309608"/>
    <x v="0"/>
    <s v="Contemporary Fiction"/>
    <s v="Original Screenplay"/>
    <s v="Live Action"/>
    <x v="5"/>
    <n v="0"/>
    <n v="92"/>
    <s v="-$17,690,392.00"/>
  </r>
  <r>
    <s v="My All-American"/>
    <n v="2015"/>
    <n v="147780100"/>
    <n v="20000000"/>
    <n v="2246000"/>
    <n v="0"/>
    <x v="3"/>
    <s v="Dramatization"/>
    <s v="Based on Factual Book/Article"/>
    <s v="Live Action"/>
    <x v="6"/>
    <n v="0"/>
    <n v="118"/>
    <s v="-$17,754,000.00"/>
  </r>
  <r>
    <s v="The Hoax"/>
    <n v="2007"/>
    <n v="41990100"/>
    <n v="25000000"/>
    <n v="7164995"/>
    <n v="0"/>
    <x v="0"/>
    <s v="Dramatization"/>
    <s v="Based on Real Life Events"/>
    <s v="Live Action"/>
    <x v="6"/>
    <n v="0"/>
    <n v="116"/>
    <s v="-$17,835,005.00"/>
  </r>
  <r>
    <s v="Wolves"/>
    <n v="2014"/>
    <n v="216230100"/>
    <n v="18000000"/>
    <n v="0"/>
    <n v="94953"/>
    <x v="0"/>
    <s v="Fantasy"/>
    <s v="Based on Folk Tale/Legend/Fairytale"/>
    <s v="Live Action"/>
    <x v="0"/>
    <n v="0"/>
    <n v="91"/>
    <s v="-$17,905,047.00"/>
  </r>
  <r>
    <s v="Stone"/>
    <n v="2010"/>
    <n v="140080100"/>
    <n v="22000000"/>
    <n v="1810078"/>
    <n v="2254942"/>
    <x v="0"/>
    <s v="Contemporary Fiction"/>
    <s v="Original Screenplay"/>
    <s v="Live Action"/>
    <x v="6"/>
    <n v="0"/>
    <n v="105"/>
    <s v="-$17,934,980.00"/>
  </r>
  <r>
    <s v="Tulip Fever"/>
    <n v="2015"/>
    <n v="216620100"/>
    <n v="25000000"/>
    <n v="2455635"/>
    <n v="4337133"/>
    <x v="0"/>
    <s v="Historical Fiction"/>
    <s v="Based on Fiction Book/Short Story"/>
    <s v="Live Action"/>
    <x v="6"/>
    <n v="0"/>
    <n v="105"/>
    <s v="-$18,207,232.00"/>
  </r>
  <r>
    <s v="Survivor"/>
    <n v="2015"/>
    <n v="217830100"/>
    <n v="20000000"/>
    <n v="0"/>
    <n v="1703281"/>
    <x v="1"/>
    <s v="Contemporary Fiction"/>
    <s v="Original Screenplay"/>
    <s v="Live Action"/>
    <x v="2"/>
    <n v="0"/>
    <n v="96"/>
    <s v="-$18,296,719.00"/>
  </r>
  <r>
    <s v="Rogue"/>
    <n v="2008"/>
    <n v="95820100"/>
    <n v="23000000"/>
    <n v="10452"/>
    <n v="4662925"/>
    <x v="0"/>
    <s v="Contemporary Fiction"/>
    <s v="Original Screenplay"/>
    <s v="Live Action"/>
    <x v="0"/>
    <n v="0"/>
    <n v="99"/>
    <s v="-$18,326,623.00"/>
  </r>
  <r>
    <s v="The Burning Plain"/>
    <n v="2009"/>
    <n v="84850100"/>
    <n v="20000000"/>
    <n v="200730"/>
    <n v="966362"/>
    <x v="0"/>
    <s v="Contemporary Fiction"/>
    <s v="Original Screenplay"/>
    <s v="Live Action"/>
    <x v="6"/>
    <n v="0"/>
    <m/>
    <s v="-$18,832,908.00"/>
  </r>
  <r>
    <s v="Miss Bala"/>
    <n v="2018"/>
    <n v="321240100"/>
    <n v="15000000"/>
    <n v="14870702"/>
    <n v="110462"/>
    <x v="1"/>
    <s v="Contemporary Fiction"/>
    <s v="Remake"/>
    <s v="Live Action"/>
    <x v="5"/>
    <n v="0"/>
    <n v="104"/>
    <s v="-$18,836.00"/>
  </r>
  <r>
    <s v="Taking Woodstock"/>
    <n v="2009"/>
    <n v="41490100"/>
    <n v="29000000"/>
    <n v="7460204"/>
    <n v="2606162"/>
    <x v="0"/>
    <s v="Dramatization"/>
    <s v="Based on Fiction Book/Short Story"/>
    <s v="Live Action"/>
    <x v="6"/>
    <n v="0"/>
    <n v="121"/>
    <s v="-$18,933,634.00"/>
  </r>
  <r>
    <s v="The Oogieloves in the BIG Balloon Adventure"/>
    <n v="2010"/>
    <n v="138160100"/>
    <n v="20000000"/>
    <n v="1065907"/>
    <n v="0"/>
    <x v="2"/>
    <s v="Kids Fiction"/>
    <s v="Original Screenplay"/>
    <s v="Live Action"/>
    <x v="1"/>
    <n v="0"/>
    <n v="88"/>
    <s v="-$18,934,093.00"/>
  </r>
  <r>
    <s v="All Good Things"/>
    <n v="2010"/>
    <n v="126410100"/>
    <n v="20000000"/>
    <n v="582024"/>
    <n v="291593"/>
    <x v="0"/>
    <s v="Contemporary Fiction"/>
    <s v="Original Screenplay"/>
    <s v="Live Action"/>
    <x v="6"/>
    <n v="0"/>
    <n v="101"/>
    <s v="-$19,126,383.00"/>
  </r>
  <r>
    <s v="A Thousand Words"/>
    <n v="2011"/>
    <n v="115660100"/>
    <n v="40000000"/>
    <n v="18450127"/>
    <n v="2340359"/>
    <x v="1"/>
    <s v="Contemporary Fiction"/>
    <s v="Original Screenplay"/>
    <s v="Live Action"/>
    <x v="3"/>
    <n v="0"/>
    <n v="91"/>
    <s v="-$19,209,514.00"/>
  </r>
  <r>
    <s v="Middle Men"/>
    <n v="2010"/>
    <n v="115420100"/>
    <n v="20000000"/>
    <n v="754301"/>
    <n v="0"/>
    <x v="0"/>
    <s v="Historical Fiction"/>
    <s v="Original Screenplay"/>
    <s v="Live Action"/>
    <x v="3"/>
    <n v="0"/>
    <n v="105"/>
    <s v="-$19,245,699.00"/>
  </r>
  <r>
    <s v="Alex Rider: Operation Stormbreaker"/>
    <n v="2006"/>
    <n v="65100100"/>
    <n v="40000000"/>
    <n v="659210"/>
    <n v="20063240"/>
    <x v="3"/>
    <s v="Contemporary Fiction"/>
    <s v="Based on Fiction Book/Short Story"/>
    <s v="Live Action"/>
    <x v="5"/>
    <n v="0"/>
    <m/>
    <s v="-$19,277,550.00"/>
  </r>
  <r>
    <s v="Downsizing"/>
    <n v="2017"/>
    <n v="144800100"/>
    <n v="68000000"/>
    <n v="24449754"/>
    <n v="24242765"/>
    <x v="0"/>
    <s v="Science Fiction"/>
    <s v="Original Screenplay"/>
    <s v="Live Action"/>
    <x v="3"/>
    <n v="0"/>
    <n v="135"/>
    <s v="-$19,307,481.00"/>
  </r>
  <r>
    <s v="Our Brand is Crisis"/>
    <n v="2014"/>
    <n v="214770100"/>
    <n v="28000000"/>
    <n v="7002261"/>
    <n v="1592297"/>
    <x v="0"/>
    <s v="Contemporary Fiction"/>
    <s v="Based on Movie"/>
    <s v="Live Action"/>
    <x v="6"/>
    <n v="0"/>
    <n v="100"/>
    <s v="-$19,405,442.00"/>
  </r>
  <r>
    <s v="The History of Love"/>
    <n v="2016"/>
    <n v="230830100"/>
    <n v="20000000"/>
    <n v="0"/>
    <n v="476624"/>
    <x v="5"/>
    <s v="Historical Fiction"/>
    <s v="Based on Fiction Book/Short Story"/>
    <s v="Live Action"/>
    <x v="6"/>
    <n v="0"/>
    <n v="134"/>
    <s v="-$19,523,376.00"/>
  </r>
  <r>
    <s v="The Fountain"/>
    <n v="2006"/>
    <n v="36990100"/>
    <n v="35000000"/>
    <n v="10144010"/>
    <n v="5317628"/>
    <x v="1"/>
    <s v="Science Fiction"/>
    <s v="Original Screenplay"/>
    <s v="Live Action"/>
    <x v="6"/>
    <n v="0"/>
    <n v="96"/>
    <s v="-$19,538,362.00"/>
  </r>
  <r>
    <s v="Ironclad"/>
    <n v="2011"/>
    <n v="145190100"/>
    <n v="25000000"/>
    <n v="0"/>
    <n v="5297411"/>
    <x v="0"/>
    <s v="Historical Fiction"/>
    <s v="Original Screenplay"/>
    <s v="Live Action"/>
    <x v="5"/>
    <n v="0"/>
    <n v="120"/>
    <s v="-$19,702,589.00"/>
  </r>
  <r>
    <s v="The Tempest"/>
    <n v="2010"/>
    <n v="136850100"/>
    <n v="20000000"/>
    <n v="277943"/>
    <n v="0"/>
    <x v="1"/>
    <s v="Historical Fiction"/>
    <s v="Based on Play"/>
    <s v="Live Action"/>
    <x v="6"/>
    <n v="0"/>
    <n v="109"/>
    <s v="-$19,722,057.00"/>
  </r>
  <r>
    <s v="The Fifth Estate"/>
    <n v="2013"/>
    <n v="186900100"/>
    <n v="26000000"/>
    <n v="3254172"/>
    <n v="2900000"/>
    <x v="0"/>
    <s v="Dramatization"/>
    <s v="Based on Real Life Events"/>
    <s v="Live Action"/>
    <x v="6"/>
    <n v="0"/>
    <n v="128"/>
    <s v="-$19,845,828.00"/>
  </r>
  <r>
    <s v="Kin"/>
    <n v="2017"/>
    <n v="313150100"/>
    <n v="30000000"/>
    <n v="5718096"/>
    <n v="4378725"/>
    <x v="1"/>
    <s v="Science Fiction"/>
    <s v="Based on Fiction Book/Short Story"/>
    <s v="Live Action"/>
    <x v="5"/>
    <n v="0"/>
    <n v="102"/>
    <s v="-$19,903,179.00"/>
  </r>
  <r>
    <s v="Flood"/>
    <n v="2007"/>
    <n v="126440100"/>
    <n v="24000000"/>
    <n v="0"/>
    <n v="4084232"/>
    <x v="4"/>
    <m/>
    <m/>
    <s v="Live Action"/>
    <x v="9"/>
    <n v="0"/>
    <m/>
    <s v="-$19,915,768.00"/>
  </r>
  <r>
    <s v="The Ruins"/>
    <n v="2008"/>
    <n v="27650100"/>
    <n v="25000000"/>
    <n v="17432844"/>
    <n v="5477719"/>
    <x v="0"/>
    <s v="Contemporary Fiction"/>
    <s v="Based on Fiction Book/Short Story"/>
    <s v="Live Action"/>
    <x v="0"/>
    <n v="0"/>
    <n v="90"/>
    <s v="-$2,089,437.00"/>
  </r>
  <r>
    <s v="Cedar Rapids"/>
    <n v="2010"/>
    <n v="139720100"/>
    <n v="10000000"/>
    <n v="6861102"/>
    <n v="1001029"/>
    <x v="0"/>
    <s v="Contemporary Fiction"/>
    <s v="Original Screenplay"/>
    <s v="Live Action"/>
    <x v="3"/>
    <n v="0"/>
    <n v="87"/>
    <s v="-$2,137,869.00"/>
  </r>
  <r>
    <s v="Bad Words"/>
    <n v="2013"/>
    <n v="192610100"/>
    <n v="10000000"/>
    <n v="7779614"/>
    <n v="63531"/>
    <x v="0"/>
    <s v="Contemporary Fiction"/>
    <s v="Original Screenplay"/>
    <s v="Live Action"/>
    <x v="3"/>
    <n v="0"/>
    <n v="89"/>
    <s v="-$2,156,855.00"/>
  </r>
  <r>
    <s v="School for Scoundrels"/>
    <n v="2006"/>
    <n v="27190100"/>
    <n v="20000000"/>
    <n v="17807569"/>
    <n v="0"/>
    <x v="1"/>
    <s v="Contemporary Fiction"/>
    <s v="Remake"/>
    <s v="Live Action"/>
    <x v="3"/>
    <n v="0"/>
    <n v="101"/>
    <s v="-$2,192,431.00"/>
  </r>
  <r>
    <s v="Lady in the Water"/>
    <n v="2006"/>
    <n v="13140100"/>
    <n v="75000000"/>
    <n v="42285169"/>
    <n v="30500000"/>
    <x v="1"/>
    <s v="Fantasy"/>
    <s v="Original Screenplay"/>
    <s v="Live Action"/>
    <x v="6"/>
    <n v="0"/>
    <n v="110"/>
    <s v="-$2,214,831.00"/>
  </r>
  <r>
    <s v="Little Boy"/>
    <n v="2014"/>
    <n v="204870100"/>
    <n v="20000000"/>
    <n v="6485961"/>
    <n v="11283338"/>
    <x v="1"/>
    <s v="Historical Fiction"/>
    <s v="Original Screenplay"/>
    <s v="Live Action"/>
    <x v="6"/>
    <n v="0"/>
    <n v="106"/>
    <s v="-$2,230,701.00"/>
  </r>
  <r>
    <s v="Hotel Artemis"/>
    <n v="2017"/>
    <n v="326810100"/>
    <n v="15000000"/>
    <n v="6708137"/>
    <n v="6050662"/>
    <x v="0"/>
    <s v="Science Fiction"/>
    <s v="Original Screenplay"/>
    <s v="Live Action"/>
    <x v="2"/>
    <n v="0"/>
    <n v="97"/>
    <s v="-$2,241,201.00"/>
  </r>
  <r>
    <s v="The Last Station"/>
    <n v="2010"/>
    <n v="105000100"/>
    <n v="18000000"/>
    <n v="6617867"/>
    <n v="9078279"/>
    <x v="0"/>
    <s v="Dramatization"/>
    <s v="Based on Fiction Book/Short Story"/>
    <s v="Live Action"/>
    <x v="6"/>
    <n v="0"/>
    <n v="110"/>
    <s v="-$2,303,854.00"/>
  </r>
  <r>
    <s v="Slither"/>
    <n v="2006"/>
    <n v="40870100"/>
    <n v="15250000"/>
    <n v="7802450"/>
    <n v="5127893"/>
    <x v="0"/>
    <s v="Science Fiction"/>
    <s v="Original Screenplay"/>
    <s v="Live Action"/>
    <x v="0"/>
    <n v="0"/>
    <n v="96"/>
    <s v="-$2,319,657.00"/>
  </r>
  <r>
    <s v="Idlewild"/>
    <n v="2006"/>
    <n v="33420100"/>
    <n v="15000000"/>
    <n v="12669914"/>
    <n v="0"/>
    <x v="0"/>
    <s v="Historical Fiction"/>
    <s v="Original Screenplay"/>
    <s v="Live Action"/>
    <x v="7"/>
    <n v="0"/>
    <m/>
    <s v="-$2,330,086.00"/>
  </r>
  <r>
    <s v="Year One"/>
    <n v="2009"/>
    <n v="12790100"/>
    <n v="60000000"/>
    <n v="43337279"/>
    <n v="14267444"/>
    <x v="1"/>
    <s v="Historical Fiction"/>
    <s v="Original Screenplay"/>
    <s v="Live Action"/>
    <x v="3"/>
    <n v="0"/>
    <n v="97"/>
    <s v="-$2,395,277.00"/>
  </r>
  <r>
    <s v="Churchill"/>
    <n v="2016"/>
    <n v="280510100"/>
    <n v="10000000"/>
    <n v="1279681"/>
    <n v="6302515"/>
    <x v="3"/>
    <s v="Dramatization"/>
    <s v="Based on Real Life Events"/>
    <s v="Live Action"/>
    <x v="6"/>
    <n v="0"/>
    <n v="110"/>
    <s v="-$2,417,804.00"/>
  </r>
  <r>
    <s v="Before I Go to Sleep"/>
    <n v="2013"/>
    <n v="198630100"/>
    <n v="22000000"/>
    <n v="3242457"/>
    <n v="16321122"/>
    <x v="0"/>
    <s v="Contemporary Fiction"/>
    <s v="Based on Fiction Book/Short Story"/>
    <s v="Live Action"/>
    <x v="2"/>
    <n v="0"/>
    <n v="92"/>
    <s v="-$2,436,421.00"/>
  </r>
  <r>
    <s v="Mune, le gardien de la lune"/>
    <n v="2014"/>
    <n v="242240100"/>
    <n v="17000000"/>
    <n v="0"/>
    <n v="14534046"/>
    <x v="3"/>
    <s v="Kids Fiction"/>
    <s v="Original Screenplay"/>
    <s v="Digital Animation"/>
    <x v="1"/>
    <n v="0"/>
    <n v="85"/>
    <s v="-$2,465,954.00"/>
  </r>
  <r>
    <s v="Green Zone"/>
    <n v="2010"/>
    <n v="121300100"/>
    <n v="100000000"/>
    <n v="35497337"/>
    <n v="62025683"/>
    <x v="0"/>
    <s v="Historical Fiction"/>
    <s v="Based on Factual Book/Article"/>
    <s v="Live Action"/>
    <x v="6"/>
    <n v="0"/>
    <n v="114"/>
    <s v="-$2,476,980.00"/>
  </r>
  <r>
    <s v="Promised Land"/>
    <n v="2011"/>
    <n v="145500100"/>
    <n v="15000000"/>
    <n v="7597898"/>
    <n v="4796664"/>
    <x v="0"/>
    <s v="Historical Fiction"/>
    <s v="Original Screenplay"/>
    <s v="Live Action"/>
    <x v="6"/>
    <n v="0"/>
    <n v="106"/>
    <s v="-$2,605,438.00"/>
  </r>
  <r>
    <s v="Reign of Assassins"/>
    <n v="2011"/>
    <n v="143480100"/>
    <n v="14000000"/>
    <n v="0"/>
    <n v="11354230"/>
    <x v="0"/>
    <s v="Historical Fiction"/>
    <s v="Original Screenplay"/>
    <s v="Live Action"/>
    <x v="5"/>
    <n v="0"/>
    <n v="117"/>
    <s v="-$2,645,770.00"/>
  </r>
  <r>
    <s v="12 Rounds"/>
    <n v="2009"/>
    <n v="130680100"/>
    <n v="20000000"/>
    <n v="12234694"/>
    <n v="5071954"/>
    <x v="1"/>
    <s v="Contemporary Fiction"/>
    <s v="Original Screenplay"/>
    <s v="Live Action"/>
    <x v="5"/>
    <n v="0"/>
    <n v="108"/>
    <s v="-$2,693,352.00"/>
  </r>
  <r>
    <s v="Bad Times at the El Royale"/>
    <n v="2018"/>
    <n v="295840100"/>
    <n v="32000000"/>
    <n v="17839115"/>
    <n v="11365264"/>
    <x v="0"/>
    <s v="Historical Fiction"/>
    <s v="Original Screenplay"/>
    <s v="Live Action"/>
    <x v="2"/>
    <n v="0"/>
    <n v="141"/>
    <s v="-$2,795,621.00"/>
  </r>
  <r>
    <s v="Grindhouse"/>
    <n v="2007"/>
    <n v="21560100"/>
    <n v="53000000"/>
    <n v="25031037"/>
    <n v="25156752"/>
    <x v="0"/>
    <s v="Fantasy"/>
    <s v="Original Screenplay"/>
    <s v="Live Action"/>
    <x v="0"/>
    <n v="0"/>
    <n v="191"/>
    <s v="-$2,812,211.00"/>
  </r>
  <r>
    <s v="Fun Size"/>
    <n v="2012"/>
    <n v="164810100"/>
    <n v="14000000"/>
    <n v="9409538"/>
    <n v="1757077"/>
    <x v="1"/>
    <s v="Contemporary Fiction"/>
    <s v="Original Screenplay"/>
    <s v="Live Action"/>
    <x v="3"/>
    <n v="0"/>
    <n v="86"/>
    <s v="-$2,833,385.00"/>
  </r>
  <r>
    <s v="Sydney White"/>
    <n v="2007"/>
    <n v="34490100"/>
    <n v="16500000"/>
    <n v="11892415"/>
    <n v="1743924"/>
    <x v="1"/>
    <s v="Contemporary Fiction"/>
    <s v="Based on Folk Tale/Legend/Fairytale"/>
    <s v="Live Action"/>
    <x v="3"/>
    <n v="0"/>
    <n v="108"/>
    <s v="-$2,863,661.00"/>
  </r>
  <r>
    <s v="Rescue Dawn"/>
    <n v="2007"/>
    <n v="45640100"/>
    <n v="10000000"/>
    <n v="5490423"/>
    <n v="1547463"/>
    <x v="1"/>
    <s v="Historical Fiction"/>
    <s v="Based on Real Life Events"/>
    <s v="Live Action"/>
    <x v="5"/>
    <n v="0"/>
    <n v="126"/>
    <s v="-$2,962,114.00"/>
  </r>
  <r>
    <s v="City of Ember"/>
    <n v="2008"/>
    <n v="40790100"/>
    <n v="38000000"/>
    <n v="7873007"/>
    <n v="9958551"/>
    <x v="3"/>
    <s v="Fantasy"/>
    <s v="Based on Fiction Book/Short Story"/>
    <s v="Live Action"/>
    <x v="1"/>
    <n v="0"/>
    <n v="90"/>
    <s v="-$20,168,442.00"/>
  </r>
  <r>
    <s v="Amelia"/>
    <n v="2009"/>
    <n v="133430100"/>
    <n v="40000000"/>
    <n v="14279575"/>
    <n v="5476502"/>
    <x v="3"/>
    <s v="Dramatization"/>
    <s v="Based on Fiction Book/Short Story"/>
    <s v="Live Action"/>
    <x v="6"/>
    <n v="0"/>
    <n v="111"/>
    <s v="-$20,243,923.00"/>
  </r>
  <r>
    <s v="Chéri"/>
    <n v="2009"/>
    <n v="53160100"/>
    <n v="23000000"/>
    <n v="2715657"/>
    <n v="0"/>
    <x v="0"/>
    <s v="Historical Fiction"/>
    <s v="Based on Fiction Book/Short Story"/>
    <s v="Live Action"/>
    <x v="6"/>
    <n v="0"/>
    <n v="92"/>
    <s v="-$20,284,343.00"/>
  </r>
  <r>
    <s v="Bitter Harvest"/>
    <n v="2015"/>
    <n v="245990100"/>
    <n v="21000000"/>
    <n v="557241"/>
    <n v="48921"/>
    <x v="0"/>
    <s v="Historical Fiction"/>
    <s v="Original Screenplay"/>
    <s v="Live Action"/>
    <x v="6"/>
    <n v="0"/>
    <n v="103"/>
    <s v="-$20,393,838.00"/>
  </r>
  <r>
    <s v="The Finest Hours"/>
    <n v="2016"/>
    <n v="218740100"/>
    <n v="70000000"/>
    <n v="27569558"/>
    <n v="21683203"/>
    <x v="3"/>
    <s v="Dramatization"/>
    <s v="Based on Real Life Events"/>
    <s v="Live Action"/>
    <x v="2"/>
    <n v="0"/>
    <n v="116"/>
    <s v="-$20,747,239.00"/>
  </r>
  <r>
    <s v="Molière"/>
    <n v="2007"/>
    <n v="65350100"/>
    <n v="21600000"/>
    <n v="635733"/>
    <n v="155421"/>
    <x v="1"/>
    <s v="Dramatization"/>
    <m/>
    <s v="Live Action"/>
    <x v="3"/>
    <n v="0"/>
    <m/>
    <s v="-$20,808,846.00"/>
  </r>
  <r>
    <s v="The Spirit"/>
    <n v="2008"/>
    <n v="25460100"/>
    <n v="60000000"/>
    <n v="19806188"/>
    <n v="19200000"/>
    <x v="1"/>
    <s v="Super Hero"/>
    <s v="Based on Comic/Graphic Novel"/>
    <s v="Live Action"/>
    <x v="5"/>
    <n v="0"/>
    <n v="102"/>
    <s v="-$20,993,812.00"/>
  </r>
  <r>
    <s v="The Brave One"/>
    <n v="2007"/>
    <n v="15390100"/>
    <n v="70000000"/>
    <n v="36793804"/>
    <n v="32998900"/>
    <x v="0"/>
    <s v="Contemporary Fiction"/>
    <s v="Original Screenplay"/>
    <s v="Live Action"/>
    <x v="6"/>
    <n v="0"/>
    <n v="122"/>
    <s v="-$207,296.00"/>
  </r>
  <r>
    <s v="Barney's Version"/>
    <n v="2009"/>
    <n v="110420100"/>
    <n v="30000000"/>
    <n v="7502560"/>
    <n v="1343015"/>
    <x v="0"/>
    <s v="Dramatization"/>
    <s v="Based on Fiction Book/Short Story"/>
    <s v="Live Action"/>
    <x v="6"/>
    <n v="0"/>
    <n v="132"/>
    <s v="-$21,154,425.00"/>
  </r>
  <r>
    <s v="Jane Got a Gun"/>
    <n v="2014"/>
    <n v="200410100"/>
    <n v="25000000"/>
    <n v="1513793"/>
    <n v="2257552"/>
    <x v="0"/>
    <s v="Historical Fiction"/>
    <s v="Original Screenplay"/>
    <s v="Live Action"/>
    <x v="11"/>
    <n v="0"/>
    <n v="98"/>
    <s v="-$21,228,655.00"/>
  </r>
  <r>
    <s v="BloodRayne"/>
    <n v="2006"/>
    <n v="54100100"/>
    <n v="25000000"/>
    <n v="2405420"/>
    <n v="1306213"/>
    <x v="0"/>
    <s v="Fantasy"/>
    <s v="Based on Game"/>
    <s v="Live Action"/>
    <x v="5"/>
    <n v="0"/>
    <n v="92"/>
    <s v="-$21,288,367.00"/>
  </r>
  <r>
    <s v="The Gunman"/>
    <n v="2015"/>
    <n v="208660100"/>
    <n v="40000000"/>
    <n v="10664749"/>
    <n v="7929478"/>
    <x v="0"/>
    <s v="Contemporary Fiction"/>
    <s v="Based on Fiction Book/Short Story"/>
    <s v="Live Action"/>
    <x v="2"/>
    <n v="0"/>
    <n v="115"/>
    <s v="-$21,405,773.00"/>
  </r>
  <r>
    <s v="Xinhai geming"/>
    <n v="2011"/>
    <n v="167430100"/>
    <n v="30000000"/>
    <n v="135739"/>
    <n v="8457415"/>
    <x v="0"/>
    <s v="Historical Fiction"/>
    <s v="Based on Real Life Events"/>
    <s v="Live Action"/>
    <x v="6"/>
    <n v="0"/>
    <n v="118"/>
    <s v="-$21,406,846.00"/>
  </r>
  <r>
    <s v="We Are Marshall"/>
    <n v="2006"/>
    <n v="12750100"/>
    <n v="65000000"/>
    <n v="43545364"/>
    <n v="0"/>
    <x v="3"/>
    <s v="Dramatization"/>
    <s v="Based on Real Life Events"/>
    <s v="Live Action"/>
    <x v="6"/>
    <n v="0"/>
    <m/>
    <s v="-$21,454,636.00"/>
  </r>
  <r>
    <s v="The Soloist"/>
    <n v="2009"/>
    <n v="17920100"/>
    <n v="60000000"/>
    <n v="31853584"/>
    <n v="6668866"/>
    <x v="1"/>
    <s v="Dramatization"/>
    <s v="Based on Real Life Events"/>
    <s v="Live Action"/>
    <x v="6"/>
    <n v="0"/>
    <n v="117"/>
    <s v="-$21,477,550.00"/>
  </r>
  <r>
    <s v="Obitaemyy ostrov"/>
    <n v="2009"/>
    <n v="123810100"/>
    <n v="36500000"/>
    <n v="0"/>
    <n v="15000000"/>
    <x v="4"/>
    <s v="Science Fiction"/>
    <s v="Based on Fiction Book/Short Story"/>
    <s v="Live Action"/>
    <x v="5"/>
    <n v="0"/>
    <m/>
    <s v="-$21,500,000.00"/>
  </r>
  <r>
    <s v="Unfinished Business"/>
    <n v="2014"/>
    <n v="199820100"/>
    <n v="35000000"/>
    <n v="10219501"/>
    <n v="2994550"/>
    <x v="0"/>
    <s v="Contemporary Fiction"/>
    <s v="Original Screenplay"/>
    <s v="Live Action"/>
    <x v="3"/>
    <n v="0"/>
    <n v="91"/>
    <s v="-$21,785,949.00"/>
  </r>
  <r>
    <s v="The Love Guru"/>
    <n v="2008"/>
    <n v="17610100"/>
    <n v="62000000"/>
    <n v="32235793"/>
    <n v="7923224"/>
    <x v="1"/>
    <s v="Contemporary Fiction"/>
    <s v="Original Screenplay"/>
    <s v="Live Action"/>
    <x v="3"/>
    <n v="0"/>
    <n v="87"/>
    <s v="-$21,840,983.00"/>
  </r>
  <r>
    <s v="DOA: Dead or Alive"/>
    <n v="2007"/>
    <n v="67470100"/>
    <n v="30000000"/>
    <n v="480314"/>
    <n v="7275372"/>
    <x v="1"/>
    <s v="Fantasy"/>
    <s v="Based on Game"/>
    <s v="Live Action"/>
    <x v="5"/>
    <n v="0"/>
    <m/>
    <s v="-$22,244,314.00"/>
  </r>
  <r>
    <s v="Zoom"/>
    <n v="2006"/>
    <n v="34430100"/>
    <n v="35000000"/>
    <n v="11989328"/>
    <n v="516860"/>
    <x v="3"/>
    <s v="Super Hero"/>
    <s v="Based on Comic/Graphic Novel"/>
    <s v="Live Action"/>
    <x v="1"/>
    <n v="0"/>
    <m/>
    <s v="-$22,493,812.00"/>
  </r>
  <r>
    <s v="Whiteout"/>
    <n v="2009"/>
    <n v="38250100"/>
    <n v="35000000"/>
    <n v="10275638"/>
    <n v="1979108"/>
    <x v="0"/>
    <s v="Contemporary Fiction"/>
    <s v="Based on Comic/Graphic Novel"/>
    <s v="Live Action"/>
    <x v="2"/>
    <n v="0"/>
    <n v="101"/>
    <s v="-$22,745,254.00"/>
  </r>
  <r>
    <s v="Silence"/>
    <n v="2016"/>
    <n v="145370100"/>
    <n v="46500000"/>
    <n v="7100177"/>
    <n v="16626449"/>
    <x v="0"/>
    <s v="Historical Fiction"/>
    <s v="Based on Fiction Book/Short Story"/>
    <s v="Live Action"/>
    <x v="6"/>
    <n v="0"/>
    <n v="161"/>
    <s v="-$22,773,374.00"/>
  </r>
  <r>
    <s v="Rules Don’t Apply"/>
    <n v="2016"/>
    <n v="263150100"/>
    <n v="26700000"/>
    <n v="3652206"/>
    <n v="219242"/>
    <x v="1"/>
    <s v="Historical Fiction"/>
    <s v="Based on Fiction Book/Short Story"/>
    <s v="Live Action"/>
    <x v="4"/>
    <n v="0"/>
    <n v="127"/>
    <s v="-$22,828,552.00"/>
  </r>
  <r>
    <s v="Pandorum"/>
    <n v="2009"/>
    <n v="115070100"/>
    <n v="40000000"/>
    <n v="10330853"/>
    <n v="6702578"/>
    <x v="0"/>
    <s v="Science Fiction"/>
    <s v="Original Screenplay"/>
    <s v="Live Action"/>
    <x v="0"/>
    <n v="0"/>
    <n v="108"/>
    <s v="-$22,966,569.00"/>
  </r>
  <r>
    <s v="Blood Ties"/>
    <n v="2013"/>
    <n v="200840100"/>
    <n v="26000000"/>
    <n v="42472"/>
    <n v="2881487"/>
    <x v="0"/>
    <s v="Contemporary Fiction"/>
    <s v="Original Screenplay"/>
    <s v="Live Action"/>
    <x v="6"/>
    <n v="0"/>
    <n v="128"/>
    <s v="-$23,076,041.00"/>
  </r>
  <r>
    <s v="A Hologram for the King"/>
    <n v="2015"/>
    <n v="214600100"/>
    <n v="35000000"/>
    <n v="4212494"/>
    <n v="7633516"/>
    <x v="0"/>
    <s v="Contemporary Fiction"/>
    <s v="Based on Fiction Book/Short Story"/>
    <s v="Live Action"/>
    <x v="6"/>
    <n v="0"/>
    <n v="97"/>
    <s v="-$23,153,990.00"/>
  </r>
  <r>
    <s v="47 Ronin"/>
    <n v="2013"/>
    <n v="140680100"/>
    <n v="175000000"/>
    <n v="38362475"/>
    <n v="113354340"/>
    <x v="1"/>
    <s v="Fantasy"/>
    <s v="Original Screenplay"/>
    <s v="Live Action"/>
    <x v="5"/>
    <n v="0"/>
    <n v="127"/>
    <s v="-$23,283,185.00"/>
  </r>
  <r>
    <s v="Astro Boy"/>
    <n v="2009"/>
    <n v="125850100"/>
    <n v="65000000"/>
    <n v="19551067"/>
    <n v="22085176"/>
    <x v="3"/>
    <s v="Super Hero"/>
    <s v="Based on Comic/Graphic Novel"/>
    <s v="Digital Animation"/>
    <x v="1"/>
    <n v="0"/>
    <n v="100"/>
    <s v="-$23,363,757.00"/>
  </r>
  <r>
    <s v="The Rum Diary"/>
    <n v="2010"/>
    <n v="104890100"/>
    <n v="45000000"/>
    <n v="13109815"/>
    <n v="8434917"/>
    <x v="0"/>
    <s v="Historical Fiction"/>
    <s v="Based on Fiction Book/Short Story"/>
    <s v="Live Action"/>
    <x v="6"/>
    <n v="0"/>
    <n v="122"/>
    <s v="-$23,455,268.00"/>
  </r>
  <r>
    <s v="Upside Down"/>
    <n v="2010"/>
    <n v="149940100"/>
    <n v="50000000"/>
    <n v="102118"/>
    <n v="26284921"/>
    <x v="1"/>
    <s v="Science Fiction"/>
    <s v="Original Screenplay"/>
    <s v="Live Action"/>
    <x v="4"/>
    <n v="0"/>
    <n v="113"/>
    <s v="-$23,612,961.00"/>
  </r>
  <r>
    <s v="Paranoia"/>
    <n v="2012"/>
    <n v="176590100"/>
    <n v="40000000"/>
    <n v="7388654"/>
    <n v="8952113"/>
    <x v="1"/>
    <s v="Contemporary Fiction"/>
    <s v="Original Screenplay"/>
    <s v="Live Action"/>
    <x v="2"/>
    <n v="0"/>
    <n v="146"/>
    <s v="-$23,659,233.00"/>
  </r>
  <r>
    <s v="Collide"/>
    <n v="2015"/>
    <n v="218170100"/>
    <n v="29200000"/>
    <n v="2280004"/>
    <n v="3186694"/>
    <x v="1"/>
    <s v="Contemporary Fiction"/>
    <s v="Original Screenplay"/>
    <s v="Live Action"/>
    <x v="5"/>
    <n v="0"/>
    <n v="99"/>
    <s v="-$23,733,302.00"/>
  </r>
  <r>
    <s v="Birth of the Dragon"/>
    <n v="2016"/>
    <n v="247810100"/>
    <n v="31000000"/>
    <n v="6901965"/>
    <n v="318525"/>
    <x v="1"/>
    <s v="Historical Fiction"/>
    <s v="Based on Real Life Events"/>
    <s v="Live Action"/>
    <x v="5"/>
    <n v="0"/>
    <n v="91"/>
    <s v="-$23,779,510.00"/>
  </r>
  <r>
    <s v="Me and Orson Welles"/>
    <n v="2009"/>
    <n v="110900100"/>
    <n v="25000000"/>
    <n v="1190003"/>
    <n v="0"/>
    <x v="1"/>
    <s v="Historical Fiction"/>
    <s v="Based on Fiction Book/Short Story"/>
    <s v="Live Action"/>
    <x v="6"/>
    <n v="0"/>
    <n v="113"/>
    <s v="-$23,809,997.00"/>
  </r>
  <r>
    <s v="Your Highness"/>
    <n v="2010"/>
    <n v="111670100"/>
    <n v="50000000"/>
    <n v="21596445"/>
    <n v="4525193"/>
    <x v="0"/>
    <s v="Fantasy"/>
    <s v="Original Screenplay"/>
    <s v="Live Action"/>
    <x v="3"/>
    <n v="0"/>
    <n v="102"/>
    <s v="-$23,878,362.00"/>
  </r>
  <r>
    <s v="Sin City: A Dame to Kill For"/>
    <n v="2011"/>
    <n v="123940100"/>
    <n v="65000000"/>
    <n v="13757804"/>
    <n v="26893038"/>
    <x v="0"/>
    <s v="Fantasy"/>
    <s v="Based on Comic/Graphic Novel"/>
    <s v="Live Action"/>
    <x v="5"/>
    <n v="1"/>
    <n v="101"/>
    <s v="-$24,349,158.00"/>
  </r>
  <r>
    <s v="What Just Happened"/>
    <n v="2008"/>
    <n v="60770100"/>
    <n v="27000000"/>
    <n v="1090947"/>
    <n v="1321176"/>
    <x v="0"/>
    <s v="Contemporary Fiction"/>
    <s v="Based on Fiction Book/Short Story"/>
    <s v="Live Action"/>
    <x v="3"/>
    <n v="0"/>
    <n v="110"/>
    <s v="-$24,587,877.00"/>
  </r>
  <r>
    <s v="Punisher: War Zone"/>
    <n v="2008"/>
    <n v="40290100"/>
    <n v="35000000"/>
    <n v="8050977"/>
    <n v="2106557"/>
    <x v="0"/>
    <s v="Super Hero"/>
    <s v="Based on Comic/Graphic Novel"/>
    <s v="Live Action"/>
    <x v="5"/>
    <n v="1"/>
    <n v="103"/>
    <s v="-$24,842,466.00"/>
  </r>
  <r>
    <s v="Love Ranch"/>
    <n v="2009"/>
    <n v="119170100"/>
    <n v="25000000"/>
    <n v="137885"/>
    <n v="8264"/>
    <x v="0"/>
    <s v="Dramatization"/>
    <s v="Based on Real Life Events"/>
    <s v="Live Action"/>
    <x v="6"/>
    <n v="0"/>
    <m/>
    <s v="-$24,853,851.00"/>
  </r>
  <r>
    <s v="Yi ge ren de wu lin"/>
    <n v="2014"/>
    <n v="227340100"/>
    <n v="25000000"/>
    <n v="129115"/>
    <n v="0"/>
    <x v="5"/>
    <s v="Contemporary Fiction"/>
    <s v="Original Screenplay"/>
    <s v="Live Action"/>
    <x v="5"/>
    <n v="0"/>
    <n v="100"/>
    <s v="-$24,870,885.00"/>
  </r>
  <r>
    <s v="Red Sky"/>
    <n v="2014"/>
    <n v="147080100"/>
    <n v="25000000"/>
    <n v="0"/>
    <n v="91116"/>
    <x v="1"/>
    <s v="Contemporary Fiction"/>
    <s v="Based on Fiction Book/Short Story"/>
    <s v="Live Action"/>
    <x v="5"/>
    <n v="0"/>
    <n v="108"/>
    <s v="-$24,908,884.00"/>
  </r>
  <r>
    <s v="Cirque du Freak: The Vampire's Assistant"/>
    <n v="2009"/>
    <n v="109380100"/>
    <n v="40000000"/>
    <n v="14046595"/>
    <n v="25707362"/>
    <x v="1"/>
    <s v="Fantasy"/>
    <s v="Based on Fiction Book/Short Story"/>
    <s v="Live Action"/>
    <x v="5"/>
    <n v="0"/>
    <n v="109"/>
    <s v="-$246,043.00"/>
  </r>
  <r>
    <s v="Genghis Khan: To the Ends of the Earth and Sea"/>
    <n v="2007"/>
    <n v="100700100"/>
    <n v="30000000"/>
    <n v="3892"/>
    <n v="4870606"/>
    <x v="0"/>
    <s v="Historical Fiction"/>
    <s v="Based on Fiction Book/Short Story"/>
    <s v="Live Action"/>
    <x v="6"/>
    <n v="0"/>
    <n v="136"/>
    <s v="-$25,125,502.00"/>
  </r>
  <r>
    <s v="Savva. Serdtse voyna"/>
    <n v="2015"/>
    <n v="249480100"/>
    <n v="30000000"/>
    <n v="0"/>
    <n v="4847112"/>
    <x v="4"/>
    <s v="Kids Fiction"/>
    <s v="Original Screenplay"/>
    <s v="Digital Animation"/>
    <x v="1"/>
    <n v="0"/>
    <n v="85"/>
    <s v="-$25,152,888.00"/>
  </r>
  <r>
    <s v="The Good German"/>
    <n v="2006"/>
    <n v="59180100"/>
    <n v="32000000"/>
    <n v="1308696"/>
    <n v="5369337"/>
    <x v="0"/>
    <s v="Historical Fiction"/>
    <s v="Based on Fiction Book/Short Story"/>
    <s v="Live Action"/>
    <x v="6"/>
    <n v="0"/>
    <n v="105"/>
    <s v="-$25,321,967.00"/>
  </r>
  <r>
    <s v="Wild Card"/>
    <n v="2014"/>
    <n v="205520100"/>
    <n v="30000000"/>
    <n v="3200"/>
    <n v="4312589"/>
    <x v="0"/>
    <s v="Contemporary Fiction"/>
    <s v="Based on Fiction Book/Short Story"/>
    <s v="Live Action"/>
    <x v="5"/>
    <n v="0"/>
    <n v="92"/>
    <s v="-$25,684,211.00"/>
  </r>
  <r>
    <s v="Accidental Love"/>
    <n v="2014"/>
    <n v="121740100"/>
    <n v="26000000"/>
    <n v="0"/>
    <n v="135436"/>
    <x v="1"/>
    <s v="Contemporary Fiction"/>
    <s v="Original Screenplay"/>
    <s v="Live Action"/>
    <x v="3"/>
    <n v="0"/>
    <n v="81"/>
    <s v="-$25,864,564.00"/>
  </r>
  <r>
    <s v="Machine Gun Preacher"/>
    <n v="2010"/>
    <n v="147590100"/>
    <n v="30000000"/>
    <n v="538690"/>
    <n v="3183298"/>
    <x v="0"/>
    <s v="Dramatization"/>
    <s v="Based on Real Life Events"/>
    <s v="Live Action"/>
    <x v="6"/>
    <n v="0"/>
    <n v="123"/>
    <s v="-$26,278,012.00"/>
  </r>
  <r>
    <s v="Che, Part 1: The Argentine"/>
    <n v="2008"/>
    <n v="71930100"/>
    <n v="58000000"/>
    <n v="1802521"/>
    <n v="29824849"/>
    <x v="0"/>
    <s v="Dramatization"/>
    <s v="Based on Real Life Events"/>
    <s v="Live Action"/>
    <x v="6"/>
    <n v="0"/>
    <n v="134"/>
    <s v="-$26,372,630.00"/>
  </r>
  <r>
    <s v="Nine"/>
    <n v="2009"/>
    <n v="116330100"/>
    <n v="80000000"/>
    <n v="19676965"/>
    <n v="33831893"/>
    <x v="1"/>
    <s v="Contemporary Fiction"/>
    <s v="Based on Musical or Opera"/>
    <s v="Live Action"/>
    <x v="7"/>
    <n v="0"/>
    <n v="118"/>
    <s v="-$26,491,142.00"/>
  </r>
  <r>
    <s v="Pourquoi j'ai pas mangé mon père"/>
    <n v="2015"/>
    <n v="246520100"/>
    <n v="42000000"/>
    <n v="0"/>
    <n v="15451663"/>
    <x v="4"/>
    <s v="Kids Fiction"/>
    <s v="Based on Fiction Book/Short Story"/>
    <s v="Digital Animation"/>
    <x v="1"/>
    <n v="0"/>
    <n v="101"/>
    <s v="-$26,548,337.00"/>
  </r>
  <r>
    <s v="Speed Racer"/>
    <n v="2008"/>
    <n v="12600100"/>
    <n v="120000000"/>
    <n v="43945766"/>
    <n v="49448696"/>
    <x v="3"/>
    <s v="Science Fiction"/>
    <s v="Based on TV"/>
    <s v="Live Action"/>
    <x v="5"/>
    <n v="0"/>
    <n v="135"/>
    <s v="-$26,605,538.00"/>
  </r>
  <r>
    <s v="Conan the Barbarian"/>
    <n v="2010"/>
    <n v="139070100"/>
    <n v="90000000"/>
    <n v="21295021"/>
    <n v="42061112"/>
    <x v="0"/>
    <s v="Fantasy"/>
    <s v="Based on Fiction Book/Short Story"/>
    <s v="Live Action"/>
    <x v="5"/>
    <n v="0"/>
    <n v="112"/>
    <s v="-$26,643,867.00"/>
  </r>
  <r>
    <s v="Free State of Jones"/>
    <n v="2015"/>
    <n v="146240100"/>
    <n v="50000000"/>
    <n v="20810036"/>
    <n v="2427216"/>
    <x v="0"/>
    <s v="Historical Fiction"/>
    <s v="Based on Real Life Events"/>
    <s v="Live Action"/>
    <x v="6"/>
    <n v="0"/>
    <n v="139"/>
    <s v="-$26,762,748.00"/>
  </r>
  <r>
    <s v="The Infiltrator"/>
    <n v="2016"/>
    <n v="216910100"/>
    <n v="47500000"/>
    <n v="15436808"/>
    <n v="5281296"/>
    <x v="0"/>
    <s v="Dramatization"/>
    <s v="Based on Factual Book/Article"/>
    <s v="Live Action"/>
    <x v="2"/>
    <n v="0"/>
    <n v="127"/>
    <s v="-$26,781,896.00"/>
  </r>
  <r>
    <s v="Goodbye Bafana"/>
    <n v="2007"/>
    <n v="116840100"/>
    <n v="30000000"/>
    <n v="0"/>
    <n v="2717302"/>
    <x v="4"/>
    <s v="Dramatization"/>
    <s v="Based on Fiction Book/Short Story"/>
    <s v="Live Action"/>
    <x v="6"/>
    <n v="0"/>
    <n v="140"/>
    <s v="-$27,282,698.00"/>
  </r>
  <r>
    <s v="The Sisters Brothers"/>
    <n v="2017"/>
    <n v="239530100"/>
    <n v="38000000"/>
    <n v="3143056"/>
    <n v="7227660"/>
    <x v="0"/>
    <s v="Historical Fiction"/>
    <s v="Based on Fiction Book/Short Story"/>
    <s v="Live Action"/>
    <x v="11"/>
    <n v="0"/>
    <n v="121"/>
    <s v="-$27,629,284.00"/>
  </r>
  <r>
    <s v="Soul Men"/>
    <n v="2008"/>
    <n v="34060100"/>
    <n v="40000000"/>
    <n v="12082391"/>
    <n v="263492"/>
    <x v="0"/>
    <s v="Contemporary Fiction"/>
    <s v="Original Screenplay"/>
    <s v="Live Action"/>
    <x v="3"/>
    <n v="0"/>
    <n v="103"/>
    <s v="-$27,654,117.00"/>
  </r>
  <r>
    <s v="The Express"/>
    <n v="2008"/>
    <n v="37800100"/>
    <n v="37500000"/>
    <n v="9793406"/>
    <n v="19903"/>
    <x v="3"/>
    <s v="Dramatization"/>
    <s v="Based on Factual Book/Article"/>
    <s v="Live Action"/>
    <x v="6"/>
    <n v="0"/>
    <n v="130"/>
    <s v="-$27,686,691.00"/>
  </r>
  <r>
    <s v="Bilal: A New Breed of Hero"/>
    <n v="2016"/>
    <n v="265190100"/>
    <n v="30000000"/>
    <n v="490973"/>
    <n v="157626"/>
    <x v="1"/>
    <s v="Dramatization"/>
    <s v="Based on Real Life Events"/>
    <s v="Digital Animation"/>
    <x v="1"/>
    <n v="0"/>
    <n v="103"/>
    <s v="-$29,351,401.00"/>
  </r>
  <r>
    <s v="Mortdecai"/>
    <n v="2015"/>
    <n v="206740100"/>
    <n v="60000000"/>
    <n v="7696134"/>
    <n v="22700000"/>
    <x v="0"/>
    <s v="Contemporary Fiction"/>
    <s v="Based on Fiction Book/Short Story"/>
    <s v="Live Action"/>
    <x v="1"/>
    <n v="0"/>
    <n v="107"/>
    <s v="-$29,603,866.00"/>
  </r>
  <r>
    <s v="Space Pirate Captain Harlock"/>
    <n v="2013"/>
    <n v="227710100"/>
    <n v="30000000"/>
    <n v="0"/>
    <n v="310985"/>
    <x v="4"/>
    <s v="Science Fiction"/>
    <s v="Based on Comic/Graphic Novel"/>
    <s v="Digital Animation"/>
    <x v="1"/>
    <n v="0"/>
    <n v="115"/>
    <s v="-$29,689,015.00"/>
  </r>
  <r>
    <s v="United Passions"/>
    <n v="2014"/>
    <n v="231820100"/>
    <n v="30000000"/>
    <n v="918"/>
    <n v="167914"/>
    <x v="5"/>
    <s v="Contemporary Fiction"/>
    <s v="Original Screenplay"/>
    <s v="Live Action"/>
    <x v="6"/>
    <n v="0"/>
    <n v="110"/>
    <s v="-$29,831,168.00"/>
  </r>
  <r>
    <s v="Unaccompanied Minors"/>
    <n v="2006"/>
    <n v="28450100"/>
    <n v="25000000"/>
    <n v="16655224"/>
    <n v="5315607"/>
    <x v="3"/>
    <s v="Contemporary Fiction"/>
    <s v="Original Screenplay"/>
    <s v="Live Action"/>
    <x v="1"/>
    <n v="0"/>
    <n v="87"/>
    <s v="-$3,029,169.00"/>
  </r>
  <r>
    <s v="Cadillac Records"/>
    <n v="2008"/>
    <n v="40110100"/>
    <n v="12000000"/>
    <n v="8195551"/>
    <n v="746965"/>
    <x v="0"/>
    <s v="Dramatization"/>
    <s v="Based on Real Life Events"/>
    <s v="Live Action"/>
    <x v="6"/>
    <n v="0"/>
    <n v="110"/>
    <s v="-$3,057,484.00"/>
  </r>
  <r>
    <s v="Death Sentence"/>
    <n v="2007"/>
    <n v="38070100"/>
    <n v="20000000"/>
    <n v="9534258"/>
    <n v="7373573"/>
    <x v="0"/>
    <s v="Contemporary Fiction"/>
    <s v="Based on Fiction Book/Short Story"/>
    <s v="Live Action"/>
    <x v="5"/>
    <n v="0"/>
    <n v="105"/>
    <s v="-$3,092,169.00"/>
  </r>
  <r>
    <s v="The Young Victoria"/>
    <n v="2008"/>
    <n v="106860100"/>
    <n v="35000000"/>
    <n v="11001272"/>
    <n v="20877619"/>
    <x v="3"/>
    <s v="Dramatization"/>
    <s v="Based on Real Life Events"/>
    <s v="Live Action"/>
    <x v="6"/>
    <n v="0"/>
    <n v="100"/>
    <s v="-$3,121,109.00"/>
  </r>
  <r>
    <s v="Ernest et Celestine"/>
    <n v="2012"/>
    <n v="180410100"/>
    <n v="12500000"/>
    <n v="292562"/>
    <n v="9083882"/>
    <x v="5"/>
    <s v="Kids Fiction"/>
    <s v="Based on Fiction Book/Short Story"/>
    <s v="Hand Animation"/>
    <x v="1"/>
    <n v="0"/>
    <n v="0"/>
    <s v="-$3,123,556.00"/>
  </r>
  <r>
    <s v="Red Lights"/>
    <n v="2011"/>
    <n v="151660100"/>
    <n v="17700000"/>
    <n v="49521"/>
    <n v="14469363"/>
    <x v="0"/>
    <s v="Contemporary Fiction"/>
    <s v="Original Screenplay"/>
    <s v="Live Action"/>
    <x v="2"/>
    <n v="0"/>
    <n v="118"/>
    <s v="-$3,181,116.00"/>
  </r>
  <r>
    <s v="Der Baader Meinhof Komplex"/>
    <n v="2008"/>
    <n v="71820100"/>
    <n v="19700000"/>
    <n v="476270"/>
    <n v="16022557"/>
    <x v="0"/>
    <s v="Dramatization"/>
    <s v="Based on Real Life Events"/>
    <s v="Live Action"/>
    <x v="5"/>
    <n v="0"/>
    <n v="150"/>
    <s v="-$3,201,173.00"/>
  </r>
  <r>
    <s v="Battle of the Year"/>
    <n v="2013"/>
    <n v="174970100"/>
    <n v="20000000"/>
    <n v="8888355"/>
    <n v="7835022"/>
    <x v="1"/>
    <s v="Contemporary Fiction"/>
    <s v="Based on Movie"/>
    <s v="Live Action"/>
    <x v="6"/>
    <n v="0"/>
    <n v="109"/>
    <s v="-$3,276,623.00"/>
  </r>
  <r>
    <s v="Running With Scissors"/>
    <n v="2006"/>
    <n v="42860100"/>
    <n v="12000000"/>
    <n v="6860000"/>
    <n v="1846701"/>
    <x v="0"/>
    <s v="Dramatization"/>
    <s v="Based on Fiction Book/Short Story"/>
    <s v="Live Action"/>
    <x v="3"/>
    <n v="0"/>
    <m/>
    <s v="-$3,293,299.00"/>
  </r>
  <r>
    <s v="Ben-Hur"/>
    <n v="2015"/>
    <n v="207170100"/>
    <n v="95000000"/>
    <n v="26410477"/>
    <n v="65259171"/>
    <x v="1"/>
    <s v="Historical Fiction"/>
    <s v="Based on Fiction Book/Short Story"/>
    <s v="Live Action"/>
    <x v="6"/>
    <n v="0"/>
    <n v="123"/>
    <s v="-$3,330,352.00"/>
  </r>
  <r>
    <s v="People Like Us"/>
    <n v="2011"/>
    <n v="150320100"/>
    <n v="16000000"/>
    <n v="12431792"/>
    <n v="185680"/>
    <x v="1"/>
    <s v="Contemporary Fiction"/>
    <s v="Original Screenplay"/>
    <s v="Live Action"/>
    <x v="6"/>
    <n v="0"/>
    <n v="115"/>
    <s v="-$3,382,528.00"/>
  </r>
  <r>
    <s v="Swing Vote"/>
    <n v="2008"/>
    <n v="28870100"/>
    <n v="21000000"/>
    <n v="16289867"/>
    <n v="1300000"/>
    <x v="1"/>
    <s v="Contemporary Fiction"/>
    <s v="Original Screenplay"/>
    <s v="Live Action"/>
    <x v="3"/>
    <n v="0"/>
    <n v="120"/>
    <s v="-$3,410,133.00"/>
  </r>
  <r>
    <s v="Dredd"/>
    <n v="2011"/>
    <n v="153600100"/>
    <n v="45000000"/>
    <n v="13414714"/>
    <n v="28052892"/>
    <x v="0"/>
    <s v="Science Fiction"/>
    <s v="Based on Comic/Graphic Novel"/>
    <s v="Live Action"/>
    <x v="5"/>
    <n v="0"/>
    <n v="98"/>
    <s v="-$3,532,394.00"/>
  </r>
  <r>
    <s v="Chasseurs de dragons"/>
    <n v="2008"/>
    <n v="124270100"/>
    <n v="17000000"/>
    <n v="0"/>
    <n v="13446115"/>
    <x v="1"/>
    <s v="Kids Fiction"/>
    <s v="Original Screenplay"/>
    <s v="Digital Animation"/>
    <x v="1"/>
    <n v="0"/>
    <m/>
    <s v="-$3,553,885.00"/>
  </r>
  <r>
    <s v="Premium Rush"/>
    <n v="2011"/>
    <n v="143650100"/>
    <n v="35000000"/>
    <n v="20275446"/>
    <n v="11117755"/>
    <x v="1"/>
    <s v="Contemporary Fiction"/>
    <s v="Original Screenplay"/>
    <s v="Live Action"/>
    <x v="2"/>
    <n v="0"/>
    <n v="91"/>
    <s v="-$3,606,799.00"/>
  </r>
  <r>
    <s v="Cìkè Niè Yinniáng"/>
    <n v="2015"/>
    <n v="141280100"/>
    <n v="15000000"/>
    <n v="632542"/>
    <n v="10647342"/>
    <x v="5"/>
    <s v="Historical Fiction"/>
    <s v="Remake"/>
    <s v="Live Action"/>
    <x v="6"/>
    <n v="0"/>
    <n v="104"/>
    <s v="-$3,720,116.00"/>
  </r>
  <r>
    <s v="Labor Day"/>
    <n v="2011"/>
    <n v="147140100"/>
    <n v="18000000"/>
    <n v="13371528"/>
    <n v="818282"/>
    <x v="1"/>
    <s v="Contemporary Fiction"/>
    <s v="Based on Fiction Book/Short Story"/>
    <s v="Live Action"/>
    <x v="6"/>
    <n v="0"/>
    <n v="111"/>
    <s v="-$3,810,190.00"/>
  </r>
  <r>
    <s v="Never Let Me Go"/>
    <n v="2010"/>
    <n v="138870100"/>
    <n v="15000000"/>
    <n v="2434652"/>
    <n v="8739066"/>
    <x v="0"/>
    <s v="Science Fiction"/>
    <s v="Based on Fiction Book/Short Story"/>
    <s v="Live Action"/>
    <x v="6"/>
    <n v="0"/>
    <n v="120"/>
    <s v="-$3,826,282.00"/>
  </r>
  <r>
    <s v="Gotti"/>
    <n v="2016"/>
    <n v="246820100"/>
    <n v="10000000"/>
    <n v="4286367"/>
    <n v="1802733"/>
    <x v="0"/>
    <s v="Dramatization"/>
    <s v="Based on Real Life Events"/>
    <s v="Live Action"/>
    <x v="6"/>
    <n v="0"/>
    <n v="110"/>
    <s v="-$3,910,900.00"/>
  </r>
  <r>
    <s v="Father Figures"/>
    <n v="2016"/>
    <n v="236880100"/>
    <n v="25000000"/>
    <n v="17501244"/>
    <n v="3537197"/>
    <x v="0"/>
    <s v="Contemporary Fiction"/>
    <s v="Original Screenplay"/>
    <s v="Live Action"/>
    <x v="3"/>
    <n v="0"/>
    <n v="113"/>
    <s v="-$3,961,559.00"/>
  </r>
  <r>
    <s v="Micmacs"/>
    <n v="2009"/>
    <n v="135760100"/>
    <n v="42000000"/>
    <n v="1259693"/>
    <n v="10497229"/>
    <x v="0"/>
    <s v="Contemporary Fiction"/>
    <m/>
    <s v="Live Action"/>
    <x v="3"/>
    <n v="0"/>
    <n v="105"/>
    <s v="-$30,243,078.00"/>
  </r>
  <r>
    <s v="Land of the Lost"/>
    <n v="2009"/>
    <n v="11210100"/>
    <n v="100000000"/>
    <n v="49438370"/>
    <n v="20110271"/>
    <x v="1"/>
    <s v="Fantasy"/>
    <s v="Based on TV"/>
    <s v="Live Action"/>
    <x v="3"/>
    <n v="0"/>
    <n v="102"/>
    <s v="-$30,451,359.00"/>
  </r>
  <r>
    <s v="Agora"/>
    <n v="2009"/>
    <n v="132890100"/>
    <n v="70000000"/>
    <n v="619423"/>
    <n v="38372869"/>
    <x v="0"/>
    <s v="Historical Fiction"/>
    <s v="Original Screenplay"/>
    <s v="Live Action"/>
    <x v="6"/>
    <n v="0"/>
    <m/>
    <s v="-$31,007,708.00"/>
  </r>
  <r>
    <s v="The Interview"/>
    <n v="2014"/>
    <n v="195480100"/>
    <n v="44000000"/>
    <n v="6105175"/>
    <n v="6237457"/>
    <x v="0"/>
    <s v="Contemporary Fiction"/>
    <s v="Original Screenplay"/>
    <s v="Live Action"/>
    <x v="3"/>
    <n v="0"/>
    <n v="111"/>
    <s v="-$31,657,368.00"/>
  </r>
  <r>
    <s v="There Be Dragons"/>
    <n v="2011"/>
    <n v="148870100"/>
    <n v="36000000"/>
    <n v="1069334"/>
    <n v="2951656"/>
    <x v="1"/>
    <s v="Dramatization"/>
    <s v="Based on Real Life Events"/>
    <s v="Live Action"/>
    <x v="6"/>
    <n v="0"/>
    <n v="120"/>
    <s v="-$31,979,010.00"/>
  </r>
  <r>
    <s v="The Hunting Party"/>
    <n v="2007"/>
    <n v="62820100"/>
    <n v="40000000"/>
    <n v="876671"/>
    <n v="6852881"/>
    <x v="0"/>
    <s v="Dramatization"/>
    <s v="Based on Factual Book/Article"/>
    <s v="Live Action"/>
    <x v="1"/>
    <n v="0"/>
    <m/>
    <s v="-$32,270,448.00"/>
  </r>
  <r>
    <s v="Bullet to the Head"/>
    <n v="2011"/>
    <n v="166240100"/>
    <n v="55000000"/>
    <n v="9489829"/>
    <n v="13108140"/>
    <x v="0"/>
    <s v="Contemporary Fiction"/>
    <s v="Based on Comic/Graphic Novel"/>
    <s v="Live Action"/>
    <x v="5"/>
    <n v="0"/>
    <n v="91"/>
    <s v="-$32,402,031.00"/>
  </r>
  <r>
    <s v="Virgin Territory"/>
    <n v="2007"/>
    <n v="118090100"/>
    <n v="38000000"/>
    <n v="0"/>
    <n v="5473041"/>
    <x v="0"/>
    <s v="Historical Fiction"/>
    <s v="Based on Fiction Book/Short Story"/>
    <s v="Live Action"/>
    <x v="6"/>
    <n v="0"/>
    <m/>
    <s v="-$32,526,959.00"/>
  </r>
  <r>
    <s v="The Young and Prodigious T.S. Spivet"/>
    <n v="2013"/>
    <n v="228150100"/>
    <n v="33000000"/>
    <n v="176847"/>
    <n v="180840"/>
    <x v="3"/>
    <s v="Contemporary Fiction"/>
    <s v="Original Screenplay"/>
    <s v="Live Action"/>
    <x v="1"/>
    <n v="0"/>
    <n v="105"/>
    <s v="-$32,642,313.00"/>
  </r>
  <r>
    <s v="The Kid Who Would Be King"/>
    <n v="2018"/>
    <n v="288100100"/>
    <n v="59000000"/>
    <n v="16674053"/>
    <n v="9400000"/>
    <x v="3"/>
    <s v="Fantasy"/>
    <s v="Original Screenplay"/>
    <s v="Live Action"/>
    <x v="1"/>
    <m/>
    <n v="132"/>
    <s v="-$32,925,947.00"/>
  </r>
  <r>
    <s v="Freaks of Nature"/>
    <n v="2015"/>
    <n v="242200100"/>
    <n v="33000000"/>
    <n v="70958"/>
    <n v="0"/>
    <x v="0"/>
    <s v="Fantasy"/>
    <s v="Original Screenplay"/>
    <s v="Live Action"/>
    <x v="10"/>
    <n v="0"/>
    <n v="92"/>
    <s v="-$32,929,042.00"/>
  </r>
  <r>
    <s v="The Big Year"/>
    <n v="2010"/>
    <n v="140960100"/>
    <n v="41000000"/>
    <n v="7204138"/>
    <n v="480386"/>
    <x v="3"/>
    <s v="Contemporary Fiction"/>
    <s v="Based on Factual Book/Article"/>
    <s v="Live Action"/>
    <x v="3"/>
    <n v="0"/>
    <n v="100"/>
    <s v="-$33,315,476.00"/>
  </r>
  <r>
    <s v="Deepwater Horizon"/>
    <n v="2015"/>
    <n v="213250100"/>
    <n v="156000000"/>
    <n v="61433527"/>
    <n v="61170297"/>
    <x v="1"/>
    <s v="Dramatization"/>
    <s v="Based on Real Life Events"/>
    <s v="Live Action"/>
    <x v="6"/>
    <n v="0"/>
    <n v="107"/>
    <s v="-$33,396,176.00"/>
  </r>
  <r>
    <s v="The Warrior's Way"/>
    <n v="2010"/>
    <n v="140070100"/>
    <n v="42000000"/>
    <n v="5666340"/>
    <n v="2847985"/>
    <x v="0"/>
    <s v="Historical Fiction"/>
    <s v="Original Screenplay"/>
    <s v="Live Action"/>
    <x v="11"/>
    <n v="0"/>
    <n v="100"/>
    <s v="-$33,485,675.00"/>
  </r>
  <r>
    <s v="Trespass"/>
    <n v="2011"/>
    <n v="143600100"/>
    <n v="35000000"/>
    <n v="16816"/>
    <n v="769716"/>
    <x v="0"/>
    <s v="Contemporary Fiction"/>
    <s v="Original Screenplay"/>
    <s v="Live Action"/>
    <x v="2"/>
    <n v="0"/>
    <n v="90"/>
    <s v="-$34,213,468.00"/>
  </r>
  <r>
    <s v="Queen of the Desert"/>
    <n v="2015"/>
    <n v="222090100"/>
    <n v="36000000"/>
    <n v="0"/>
    <n v="1578543"/>
    <x v="1"/>
    <s v="Dramatization"/>
    <s v="Based on Real Life Events"/>
    <s v="Live Action"/>
    <x v="6"/>
    <n v="0"/>
    <n v="127"/>
    <s v="-$34,421,457.00"/>
  </r>
  <r>
    <s v="Shanghai"/>
    <n v="2010"/>
    <n v="120790100"/>
    <n v="50000000"/>
    <n v="46425"/>
    <n v="15459497"/>
    <x v="0"/>
    <s v="Historical Fiction"/>
    <s v="Original Screenplay"/>
    <s v="Live Action"/>
    <x v="6"/>
    <n v="0"/>
    <n v="104"/>
    <s v="-$34,494,078.00"/>
  </r>
  <r>
    <s v="Basic Instinct 2"/>
    <n v="2006"/>
    <n v="44650100"/>
    <n v="70000000"/>
    <n v="5946136"/>
    <n v="29471026"/>
    <x v="0"/>
    <s v="Contemporary Fiction"/>
    <s v="Original Screenplay"/>
    <s v="Live Action"/>
    <x v="2"/>
    <n v="1"/>
    <n v="114"/>
    <s v="-$34,582,838.00"/>
  </r>
  <r>
    <s v="The Lovers"/>
    <n v="2015"/>
    <n v="221610100"/>
    <n v="35000000"/>
    <n v="0"/>
    <n v="53899"/>
    <x v="1"/>
    <s v="Historical Fiction"/>
    <s v="Original Screenplay"/>
    <s v="Live Action"/>
    <x v="1"/>
    <n v="0"/>
    <n v="109"/>
    <s v="-$34,946,101.00"/>
  </r>
  <r>
    <s v="Miracle at St. Anna"/>
    <n v="2008"/>
    <n v="40730100"/>
    <n v="45000000"/>
    <n v="7916887"/>
    <n v="1759610"/>
    <x v="0"/>
    <s v="Historical Fiction"/>
    <s v="Based on Fiction Book/Short Story"/>
    <s v="Live Action"/>
    <x v="6"/>
    <n v="0"/>
    <n v="160"/>
    <s v="-$35,323,503.00"/>
  </r>
  <r>
    <s v="King Arthur: Legend of the Sword"/>
    <n v="2016"/>
    <n v="206470100"/>
    <n v="175000000"/>
    <n v="39175066"/>
    <n v="100455270"/>
    <x v="1"/>
    <s v="Fantasy"/>
    <s v="Based on Folk Tale/Legend/Fairytale"/>
    <s v="Live Action"/>
    <x v="1"/>
    <n v="0"/>
    <n v="126"/>
    <s v="-$35,369,664.00"/>
  </r>
  <r>
    <s v="Rock Dog"/>
    <n v="2016"/>
    <n v="263890100"/>
    <n v="60000000"/>
    <n v="9420546"/>
    <n v="14727942"/>
    <x v="3"/>
    <s v="Kids Fiction"/>
    <s v="Original Screenplay"/>
    <s v="Digital Animation"/>
    <x v="1"/>
    <n v="0"/>
    <n v="80"/>
    <s v="-$35,851,512.00"/>
  </r>
  <r>
    <s v="Jonah Hex"/>
    <n v="2010"/>
    <n v="109710100"/>
    <n v="47000000"/>
    <n v="10547117"/>
    <n v="475579"/>
    <x v="1"/>
    <s v="Historical Fiction"/>
    <s v="Based on Comic/Graphic Novel"/>
    <s v="Live Action"/>
    <x v="5"/>
    <n v="0"/>
    <n v="81"/>
    <s v="-$35,977,304.00"/>
  </r>
  <r>
    <s v="Scott Pilgrim vs. The World"/>
    <n v="2010"/>
    <n v="137510100"/>
    <n v="85000000"/>
    <n v="31611316"/>
    <n v="16445448"/>
    <x v="1"/>
    <s v="Contemporary Fiction"/>
    <s v="Based on Comic/Graphic Novel"/>
    <s v="Live Action"/>
    <x v="3"/>
    <n v="0"/>
    <n v="112"/>
    <s v="-$36,943,236.00"/>
  </r>
  <r>
    <s v="Street Fighter: The Legend of Chun-Li"/>
    <n v="2009"/>
    <n v="38580100"/>
    <n v="50000000"/>
    <n v="8742261"/>
    <n v="3918026"/>
    <x v="1"/>
    <s v="Contemporary Fiction"/>
    <s v="Based on Game"/>
    <s v="Live Action"/>
    <x v="5"/>
    <n v="0"/>
    <n v="96"/>
    <s v="-$37,339,713.00"/>
  </r>
  <r>
    <s v="Winter's Tale"/>
    <n v="2013"/>
    <n v="196470100"/>
    <n v="60000000"/>
    <n v="12600231"/>
    <n v="9868389"/>
    <x v="1"/>
    <s v="Fantasy"/>
    <s v="Based on Fiction Book/Short Story"/>
    <s v="Live Action"/>
    <x v="6"/>
    <n v="0"/>
    <n v="118"/>
    <s v="-$37,531,380.00"/>
  </r>
  <r>
    <s v="USS Indianapolis: Men of Courage"/>
    <n v="2016"/>
    <n v="262080100"/>
    <n v="40000000"/>
    <n v="0"/>
    <n v="1663785"/>
    <x v="0"/>
    <s v="Dramatization"/>
    <s v="Based on Real Life Events"/>
    <s v="Live Action"/>
    <x v="6"/>
    <n v="0"/>
    <n v="110"/>
    <s v="-$38,336,215.00"/>
  </r>
  <r>
    <s v="Imagine That"/>
    <n v="2009"/>
    <n v="29070100"/>
    <n v="55000000"/>
    <n v="16222392"/>
    <n v="0"/>
    <x v="3"/>
    <s v="Contemporary Fiction"/>
    <s v="Original Screenplay"/>
    <s v="Live Action"/>
    <x v="1"/>
    <n v="0"/>
    <n v="115"/>
    <s v="-$38,777,608.00"/>
  </r>
  <r>
    <s v="Delgo"/>
    <n v="2008"/>
    <n v="62400100"/>
    <n v="40000000"/>
    <n v="915840"/>
    <n v="0"/>
    <x v="3"/>
    <s v="Kids Fiction"/>
    <s v="Original Screenplay"/>
    <s v="Digital Animation"/>
    <x v="1"/>
    <n v="0"/>
    <n v="89"/>
    <s v="-$39,084,160.00"/>
  </r>
  <r>
    <s v="Dragon Nest Warriors' Dawn"/>
    <n v="2014"/>
    <n v="245340100"/>
    <n v="40000000"/>
    <n v="0"/>
    <n v="734423"/>
    <x v="4"/>
    <s v="Kids Fiction"/>
    <s v="Original Screenplay"/>
    <s v="Digital Animation"/>
    <x v="1"/>
    <n v="0"/>
    <n v="0"/>
    <s v="-$39,265,577.00"/>
  </r>
  <r>
    <s v="The Invasion"/>
    <n v="2007"/>
    <n v="30170100"/>
    <n v="80000000"/>
    <n v="15074191"/>
    <n v="25072851"/>
    <x v="1"/>
    <s v="Science Fiction"/>
    <s v="Remake"/>
    <s v="Live Action"/>
    <x v="2"/>
    <n v="0"/>
    <n v="99"/>
    <s v="-$39,852,958.00"/>
  </r>
  <r>
    <s v="Nomad"/>
    <n v="2007"/>
    <n v="82590100"/>
    <n v="40000000"/>
    <n v="79123"/>
    <n v="0"/>
    <x v="0"/>
    <s v="Historical Fiction"/>
    <s v="Original Screenplay"/>
    <s v="Live Action"/>
    <x v="6"/>
    <n v="0"/>
    <m/>
    <s v="-$39,920,877.00"/>
  </r>
  <r>
    <s v="Black Snake Moan"/>
    <n v="2007"/>
    <n v="38270100"/>
    <n v="15000000"/>
    <n v="9396870"/>
    <n v="1554283"/>
    <x v="0"/>
    <s v="Contemporary Fiction"/>
    <s v="Original Screenplay"/>
    <s v="Live Action"/>
    <x v="6"/>
    <n v="0"/>
    <n v="118"/>
    <s v="-$4,048,847.00"/>
  </r>
  <r>
    <s v="Severance"/>
    <n v="2007"/>
    <n v="78300100"/>
    <n v="10000000"/>
    <n v="137221"/>
    <n v="5812781"/>
    <x v="0"/>
    <s v="Contemporary Fiction"/>
    <s v="Original Screenplay"/>
    <s v="Live Action"/>
    <x v="3"/>
    <n v="0"/>
    <m/>
    <s v="-$4,049,998.00"/>
  </r>
  <r>
    <s v="Regression"/>
    <n v="2015"/>
    <n v="200430100"/>
    <n v="20000000"/>
    <n v="55039"/>
    <n v="15769335"/>
    <x v="0"/>
    <s v="Contemporary Fiction"/>
    <s v="Original Screenplay"/>
    <s v="Live Action"/>
    <x v="2"/>
    <n v="0"/>
    <n v="106"/>
    <s v="-$4,175,626.00"/>
  </r>
  <r>
    <s v="Deck the Halls"/>
    <n v="2006"/>
    <n v="16190100"/>
    <n v="51000000"/>
    <n v="35093569"/>
    <n v="11722238"/>
    <x v="3"/>
    <s v="Contemporary Fiction"/>
    <s v="Original Screenplay"/>
    <s v="Live Action"/>
    <x v="3"/>
    <n v="0"/>
    <n v="93"/>
    <s v="-$4,184,193.00"/>
  </r>
  <r>
    <s v="The Painted Veil"/>
    <n v="2006"/>
    <n v="40280100"/>
    <n v="19400000"/>
    <n v="8060487"/>
    <n v="7058308"/>
    <x v="1"/>
    <s v="Historical Fiction"/>
    <s v="Based on Fiction Book/Short Story"/>
    <s v="Live Action"/>
    <x v="6"/>
    <n v="0"/>
    <m/>
    <s v="-$4,281,205.00"/>
  </r>
  <r>
    <s v="Copying Beethoven"/>
    <n v="2006"/>
    <n v="69990100"/>
    <n v="11000000"/>
    <n v="355968"/>
    <n v="6230356"/>
    <x v="1"/>
    <s v="Dramatization"/>
    <s v="Based on Real Life Events"/>
    <s v="Live Action"/>
    <x v="6"/>
    <n v="0"/>
    <m/>
    <s v="-$4,413,676.00"/>
  </r>
  <r>
    <s v="Everybody Wants Some"/>
    <n v="2015"/>
    <n v="238820100"/>
    <n v="10000000"/>
    <n v="3400278"/>
    <n v="2036848"/>
    <x v="0"/>
    <s v="Historical Fiction"/>
    <s v="Original Screenplay"/>
    <s v="Live Action"/>
    <x v="3"/>
    <n v="0"/>
    <n v="116"/>
    <s v="-$4,562,874.00"/>
  </r>
  <r>
    <s v="Killer Elite"/>
    <n v="2011"/>
    <n v="145620100"/>
    <n v="70000000"/>
    <n v="25124986"/>
    <n v="40284060"/>
    <x v="0"/>
    <s v="Contemporary Fiction"/>
    <s v="Based on Fiction Book/Short Story"/>
    <s v="Live Action"/>
    <x v="5"/>
    <n v="0"/>
    <n v="105"/>
    <s v="-$4,590,954.00"/>
  </r>
  <r>
    <s v="The Incredible Burt Wonderstone"/>
    <n v="2012"/>
    <n v="182960100"/>
    <n v="32000000"/>
    <n v="22537881"/>
    <n v="4854728"/>
    <x v="1"/>
    <s v="Contemporary Fiction"/>
    <s v="Original Screenplay"/>
    <s v="Live Action"/>
    <x v="3"/>
    <n v="0"/>
    <n v="100"/>
    <s v="-$4,607,391.00"/>
  </r>
  <r>
    <s v="White Boy Rick"/>
    <n v="2017"/>
    <n v="229660100"/>
    <n v="30000000"/>
    <n v="24004833"/>
    <n v="1333563"/>
    <x v="0"/>
    <s v="Dramatization"/>
    <s v="Based on Real Life Events"/>
    <s v="Live Action"/>
    <x v="6"/>
    <n v="0"/>
    <n v="111"/>
    <s v="-$4,661,604.00"/>
  </r>
  <r>
    <s v="Early Man"/>
    <n v="2017"/>
    <n v="230840100"/>
    <n v="50000000"/>
    <n v="8267544"/>
    <n v="37018346"/>
    <x v="3"/>
    <s v="Kids Fiction"/>
    <s v="Original Screenplay"/>
    <s v="Stop-Motion Animation"/>
    <x v="1"/>
    <n v="0"/>
    <n v="89"/>
    <s v="-$4,714,110.00"/>
  </r>
  <r>
    <s v="Hit &amp; Run"/>
    <n v="2012"/>
    <n v="176420100"/>
    <n v="22000000"/>
    <n v="13749300"/>
    <n v="3467655"/>
    <x v="0"/>
    <s v="Contemporary Fiction"/>
    <s v="Original Screenplay"/>
    <s v="Live Action"/>
    <x v="3"/>
    <n v="0"/>
    <n v="95"/>
    <s v="-$4,783,045.00"/>
  </r>
  <r>
    <s v="Life Before Her Eyes"/>
    <n v="2008"/>
    <n v="71530100"/>
    <n v="12000000"/>
    <n v="303439"/>
    <n v="6900000"/>
    <x v="0"/>
    <s v="Contemporary Fiction"/>
    <s v="Based on Fiction Book/Short Story"/>
    <s v="Live Action"/>
    <x v="6"/>
    <n v="0"/>
    <m/>
    <s v="-$4,796,561.00"/>
  </r>
  <r>
    <s v="Grace of Monaco"/>
    <n v="2013"/>
    <n v="188450100"/>
    <n v="30000000"/>
    <n v="0"/>
    <n v="25199891"/>
    <x v="4"/>
    <s v="Dramatization"/>
    <s v="Based on Real Life Events"/>
    <s v="Live Action"/>
    <x v="6"/>
    <n v="0"/>
    <n v="103"/>
    <s v="-$4,800,109.00"/>
  </r>
  <r>
    <s v="Blindness"/>
    <n v="2008"/>
    <n v="51830100"/>
    <n v="25000000"/>
    <n v="3073392"/>
    <n v="16979566"/>
    <x v="0"/>
    <s v="Contemporary Fiction"/>
    <s v="Based on Fiction Book/Short Story"/>
    <s v="Live Action"/>
    <x v="2"/>
    <n v="0"/>
    <n v="121"/>
    <s v="-$4,947,042.00"/>
  </r>
  <r>
    <s v="The Last Legion"/>
    <n v="2007"/>
    <n v="44660100"/>
    <n v="67000000"/>
    <n v="5932060"/>
    <n v="19425711"/>
    <x v="1"/>
    <s v="Historical Fiction"/>
    <s v="Based on Fiction Book/Short Story"/>
    <s v="Live Action"/>
    <x v="5"/>
    <n v="0"/>
    <n v="110"/>
    <s v="-$41,642,229.00"/>
  </r>
  <r>
    <s v="Child 44"/>
    <n v="2014"/>
    <n v="212070100"/>
    <n v="50000000"/>
    <n v="1224330"/>
    <n v="6779891"/>
    <x v="0"/>
    <s v="Contemporary Fiction"/>
    <s v="Based on Fiction Book/Short Story"/>
    <s v="Live Action"/>
    <x v="2"/>
    <n v="0"/>
    <n v="137"/>
    <s v="-$41,995,779.00"/>
  </r>
  <r>
    <s v="Live by Night"/>
    <n v="2015"/>
    <n v="199810100"/>
    <n v="65000000"/>
    <n v="10378555"/>
    <n v="11395877"/>
    <x v="0"/>
    <s v="Historical Fiction"/>
    <s v="Based on Fiction Book/Short Story"/>
    <s v="Live Action"/>
    <x v="6"/>
    <n v="0"/>
    <n v="129"/>
    <s v="-$43,225,568.00"/>
  </r>
  <r>
    <s v="Foodfight!"/>
    <n v="2012"/>
    <n v="107130100"/>
    <n v="45000000"/>
    <n v="0"/>
    <n v="73706"/>
    <x v="3"/>
    <s v="Kids Fiction"/>
    <s v="Original Screenplay"/>
    <s v="Digital Animation"/>
    <x v="1"/>
    <n v="0"/>
    <n v="91"/>
    <s v="-$44,926,294.00"/>
  </r>
  <r>
    <s v="Flyboys"/>
    <n v="2006"/>
    <n v="32730100"/>
    <n v="60000000"/>
    <n v="13090630"/>
    <n v="1725749"/>
    <x v="1"/>
    <s v="Dramatization"/>
    <s v="Based on Real Life Events"/>
    <s v="Live Action"/>
    <x v="6"/>
    <n v="0"/>
    <n v="139"/>
    <s v="-$45,183,621.00"/>
  </r>
  <r>
    <s v="All the King's Men"/>
    <n v="2006"/>
    <n v="41880100"/>
    <n v="55000000"/>
    <n v="7221458"/>
    <n v="2300000"/>
    <x v="1"/>
    <s v="Historical Fiction"/>
    <s v="Based on Fiction Book/Short Story"/>
    <s v="Live Action"/>
    <x v="6"/>
    <n v="0"/>
    <m/>
    <s v="-$45,478,542.00"/>
  </r>
  <r>
    <s v="Mr. Nobody"/>
    <n v="2009"/>
    <n v="147720100"/>
    <n v="46500000"/>
    <n v="3622"/>
    <n v="18632"/>
    <x v="0"/>
    <s v="Science Fiction"/>
    <s v="Original Screenplay"/>
    <s v="Live Action"/>
    <x v="6"/>
    <n v="0"/>
    <n v="155"/>
    <s v="-$46,477,746.00"/>
  </r>
  <r>
    <s v="In the Name of the King: A Dungeon Siege Tale"/>
    <n v="2008"/>
    <n v="47080100"/>
    <n v="60000000"/>
    <n v="4775656"/>
    <n v="8457564"/>
    <x v="1"/>
    <s v="Fantasy"/>
    <s v="Based on Game"/>
    <s v="Live Action"/>
    <x v="5"/>
    <n v="0"/>
    <n v="127"/>
    <s v="-$46,766,780.00"/>
  </r>
  <r>
    <s v="Lucky You"/>
    <n v="2007"/>
    <n v="45050100"/>
    <n v="55000000"/>
    <n v="5755286"/>
    <n v="766543"/>
    <x v="1"/>
    <s v="Historical Fiction"/>
    <s v="Original Screenplay"/>
    <s v="Live Action"/>
    <x v="6"/>
    <n v="0"/>
    <n v="124"/>
    <s v="-$48,478,171.00"/>
  </r>
  <r>
    <s v="Outlander"/>
    <n v="2009"/>
    <n v="76700100"/>
    <n v="50000000"/>
    <n v="166003"/>
    <n v="1084614"/>
    <x v="0"/>
    <s v="Science Fiction"/>
    <s v="Original Screenplay"/>
    <s v="Live Action"/>
    <x v="1"/>
    <n v="0"/>
    <m/>
    <s v="-$48,749,383.00"/>
  </r>
  <r>
    <s v="American Dreamz"/>
    <n v="2006"/>
    <n v="130880100"/>
    <n v="17000000"/>
    <n v="7314027"/>
    <n v="9196944"/>
    <x v="1"/>
    <s v="Contemporary Fiction"/>
    <s v="Original Screenplay"/>
    <s v="Live Action"/>
    <x v="10"/>
    <n v="0"/>
    <n v="107"/>
    <s v="-$489,029.00"/>
  </r>
  <r>
    <s v="Legends of Oz: Dorothy’s Return"/>
    <n v="2013"/>
    <n v="142920100"/>
    <n v="70000000"/>
    <n v="8462347"/>
    <n v="11645586"/>
    <x v="3"/>
    <s v="Kids Fiction"/>
    <s v="Based on Fiction Book/Short Story"/>
    <s v="Digital Animation"/>
    <x v="1"/>
    <n v="0"/>
    <n v="88"/>
    <s v="-$49,892,067.00"/>
  </r>
  <r>
    <s v="Mandela: Long Walk to Freedom"/>
    <n v="2013"/>
    <n v="188440100"/>
    <n v="35000000"/>
    <n v="8323085"/>
    <n v="21567317"/>
    <x v="1"/>
    <s v="Dramatization"/>
    <s v="Based on Real Life Events"/>
    <s v="Live Action"/>
    <x v="6"/>
    <n v="0"/>
    <n v="146"/>
    <s v="-$5,109,598.00"/>
  </r>
  <r>
    <s v="Alatriste"/>
    <n v="2007"/>
    <n v="118400100"/>
    <n v="28000000"/>
    <n v="0"/>
    <n v="22860477"/>
    <x v="4"/>
    <s v="Historical Fiction"/>
    <s v="Based on Fiction Book/Short Story"/>
    <s v="Live Action"/>
    <x v="1"/>
    <n v="0"/>
    <n v="145"/>
    <s v="-$5,139,523.00"/>
  </r>
  <r>
    <s v="A Dangerous Method"/>
    <n v="2011"/>
    <n v="153580100"/>
    <n v="20000000"/>
    <n v="5702083"/>
    <n v="9105448"/>
    <x v="0"/>
    <s v="Dramatization"/>
    <s v="Based on Play"/>
    <s v="Live Action"/>
    <x v="6"/>
    <n v="0"/>
    <n v="99"/>
    <s v="-$5,192,469.00"/>
  </r>
  <r>
    <s v="Inherent Vice"/>
    <n v="2014"/>
    <n v="204250100"/>
    <n v="20000000"/>
    <n v="8110975"/>
    <n v="6661371"/>
    <x v="0"/>
    <s v="Historical Fiction"/>
    <s v="Based on Fiction Book/Short Story"/>
    <s v="Live Action"/>
    <x v="6"/>
    <n v="0"/>
    <n v="148"/>
    <s v="-$5,227,654.00"/>
  </r>
  <r>
    <s v="Jeff, Who Lives at Home"/>
    <n v="2010"/>
    <n v="147040100"/>
    <n v="10000000"/>
    <n v="4269426"/>
    <n v="438701"/>
    <x v="0"/>
    <s v="Contemporary Fiction"/>
    <s v="Original Screenplay"/>
    <s v="Live Action"/>
    <x v="3"/>
    <n v="0"/>
    <n v="83"/>
    <s v="-$5,291,873.00"/>
  </r>
  <r>
    <s v="Killer Joe"/>
    <n v="2011"/>
    <n v="147420100"/>
    <n v="10000000"/>
    <n v="1291645"/>
    <n v="3367465"/>
    <x v="0"/>
    <s v="Contemporary Fiction"/>
    <s v="Based on Play"/>
    <s v="Live Action"/>
    <x v="10"/>
    <n v="0"/>
    <n v="102"/>
    <s v="-$5,340,890.00"/>
  </r>
  <r>
    <s v="Goal! The Dream Begins"/>
    <n v="2006"/>
    <n v="48380100"/>
    <n v="33000000"/>
    <n v="4283255"/>
    <n v="23327618"/>
    <x v="3"/>
    <s v="Contemporary Fiction"/>
    <s v="Original Screenplay"/>
    <s v="Live Action"/>
    <x v="6"/>
    <n v="0"/>
    <n v="121"/>
    <s v="-$5,389,127.00"/>
  </r>
  <r>
    <s v="Max Steel"/>
    <n v="2016"/>
    <n v="249550100"/>
    <n v="10000000"/>
    <n v="3818664"/>
    <n v="744416"/>
    <x v="1"/>
    <s v="Science Fiction"/>
    <s v="Based on Toy"/>
    <s v="Live Action"/>
    <x v="5"/>
    <n v="0"/>
    <n v="91"/>
    <s v="-$5,436,920.00"/>
  </r>
  <r>
    <s v="Trash"/>
    <n v="2014"/>
    <n v="217960100"/>
    <n v="12000000"/>
    <n v="17484"/>
    <n v="6535702"/>
    <x v="0"/>
    <s v="Contemporary Fiction"/>
    <s v="Original Screenplay"/>
    <s v="Live Action"/>
    <x v="1"/>
    <n v="0"/>
    <n v="113"/>
    <s v="-$5,446,814.00"/>
  </r>
  <r>
    <s v="Ratchet and Clank"/>
    <n v="2016"/>
    <n v="232500100"/>
    <n v="20000000"/>
    <n v="8813410"/>
    <n v="5552229"/>
    <x v="3"/>
    <s v="Kids Fiction"/>
    <s v="Based on Game"/>
    <s v="Digital Animation"/>
    <x v="1"/>
    <n v="0"/>
    <n v="94"/>
    <s v="-$5,634,361.00"/>
  </r>
  <r>
    <s v="One for the Money"/>
    <n v="2011"/>
    <n v="140540100"/>
    <n v="42000000"/>
    <n v="26414527"/>
    <n v="9782694"/>
    <x v="1"/>
    <s v="Contemporary Fiction"/>
    <s v="Based on Fiction Book/Short Story"/>
    <s v="Live Action"/>
    <x v="3"/>
    <n v="0"/>
    <n v="106"/>
    <s v="-$5,802,779.00"/>
  </r>
  <r>
    <s v="Blackhat"/>
    <n v="2014"/>
    <n v="200580100"/>
    <n v="70000000"/>
    <n v="8005980"/>
    <n v="11659024"/>
    <x v="0"/>
    <s v="Contemporary Fiction"/>
    <s v="Original Screenplay"/>
    <s v="Live Action"/>
    <x v="2"/>
    <n v="0"/>
    <n v="133"/>
    <s v="-$50,334,996.00"/>
  </r>
  <r>
    <s v="R.I.P.D."/>
    <n v="2011"/>
    <n v="148440100"/>
    <n v="130000000"/>
    <n v="33618855"/>
    <n v="45457823"/>
    <x v="1"/>
    <s v="Science Fiction"/>
    <s v="Based on Comic/Graphic Novel"/>
    <s v="Live Action"/>
    <x v="5"/>
    <n v="0"/>
    <n v="98"/>
    <s v="-$50,923,322.00"/>
  </r>
  <r>
    <s v="Broken City"/>
    <n v="2012"/>
    <n v="169370100"/>
    <n v="35000000"/>
    <n v="19701164"/>
    <n v="14778881"/>
    <x v="0"/>
    <s v="Contemporary Fiction"/>
    <s v="Original Screenplay"/>
    <s v="Live Action"/>
    <x v="2"/>
    <n v="0"/>
    <n v="108"/>
    <s v="-$519,955.00"/>
  </r>
  <r>
    <s v="Frost/Nixon"/>
    <n v="2008"/>
    <n v="26540100"/>
    <n v="29000000"/>
    <n v="18622031"/>
    <n v="9830914"/>
    <x v="0"/>
    <s v="Dramatization"/>
    <s v="Based on Play"/>
    <s v="Live Action"/>
    <x v="6"/>
    <n v="0"/>
    <n v="122"/>
    <s v="-$547,055.00"/>
  </r>
  <r>
    <s v="Rendition"/>
    <n v="2007"/>
    <n v="37840100"/>
    <n v="27500000"/>
    <n v="9736045"/>
    <n v="17203880"/>
    <x v="0"/>
    <s v="Contemporary Fiction"/>
    <s v="Original Screenplay"/>
    <s v="Live Action"/>
    <x v="2"/>
    <n v="0"/>
    <n v="122"/>
    <s v="-$560,075.00"/>
  </r>
  <r>
    <s v="LOL"/>
    <n v="2011"/>
    <n v="173340100"/>
    <n v="11000000"/>
    <n v="0"/>
    <n v="10431506"/>
    <x v="1"/>
    <s v="Contemporary Fiction"/>
    <s v="Remake"/>
    <s v="Live Action"/>
    <x v="3"/>
    <n v="0"/>
    <n v="97"/>
    <s v="-$568,494.00"/>
  </r>
  <r>
    <s v="Under the Skin"/>
    <n v="2013"/>
    <n v="151720100"/>
    <n v="13300000"/>
    <n v="2614251"/>
    <n v="4615682"/>
    <x v="0"/>
    <s v="Science Fiction"/>
    <s v="Based on Fiction Book/Short Story"/>
    <s v="Live Action"/>
    <x v="2"/>
    <n v="0"/>
    <n v="108"/>
    <s v="-$6,070,067.00"/>
  </r>
  <r>
    <s v="Shark Night 3D"/>
    <n v="2011"/>
    <n v="152270100"/>
    <n v="25000000"/>
    <n v="18877153"/>
    <n v="0"/>
    <x v="1"/>
    <s v="Contemporary Fiction"/>
    <s v="Original Screenplay"/>
    <s v="Live Action"/>
    <x v="0"/>
    <n v="0"/>
    <n v="85"/>
    <s v="-$6,122,847.00"/>
  </r>
  <r>
    <s v="Children of Men"/>
    <n v="2006"/>
    <n v="15960100"/>
    <n v="76000000"/>
    <n v="35552383"/>
    <n v="34292628"/>
    <x v="0"/>
    <s v="Science Fiction"/>
    <s v="Based on Fiction Book/Short Story"/>
    <s v="Live Action"/>
    <x v="2"/>
    <n v="0"/>
    <n v="109"/>
    <s v="-$6,154,989.00"/>
  </r>
  <r>
    <s v="Getaway"/>
    <n v="2013"/>
    <n v="183700100"/>
    <n v="18000000"/>
    <n v="10501938"/>
    <n v="1312051"/>
    <x v="1"/>
    <s v="Contemporary Fiction"/>
    <s v="Original Screenplay"/>
    <s v="Live Action"/>
    <x v="2"/>
    <n v="0"/>
    <n v="89"/>
    <s v="-$6,186,011.00"/>
  </r>
  <r>
    <s v="Free Fire"/>
    <n v="2015"/>
    <n v="223800100"/>
    <n v="10000000"/>
    <n v="1799322"/>
    <n v="1994417"/>
    <x v="0"/>
    <s v="Historical Fiction"/>
    <s v="Original Screenplay"/>
    <s v="Live Action"/>
    <x v="5"/>
    <n v="0"/>
    <n v="90"/>
    <s v="-$6,206,261.00"/>
  </r>
  <r>
    <s v="The Rocker"/>
    <n v="2008"/>
    <n v="43500100"/>
    <n v="15000000"/>
    <n v="6409528"/>
    <n v="2357810"/>
    <x v="1"/>
    <s v="Contemporary Fiction"/>
    <s v="Original Screenplay"/>
    <s v="Live Action"/>
    <x v="3"/>
    <n v="0"/>
    <n v="102"/>
    <s v="-$6,232,662.00"/>
  </r>
  <r>
    <s v="One Night with the King"/>
    <n v="2006"/>
    <n v="32340100"/>
    <n v="20000000"/>
    <n v="13395961"/>
    <n v="329071"/>
    <x v="3"/>
    <s v="Historical Fiction"/>
    <s v="Based on Fiction Book/Short Story"/>
    <s v="Live Action"/>
    <x v="6"/>
    <n v="0"/>
    <n v="123"/>
    <s v="-$6,274,968.00"/>
  </r>
  <r>
    <s v="The Brothers Grimsby"/>
    <n v="2015"/>
    <n v="204320100"/>
    <n v="35000000"/>
    <n v="6864016"/>
    <n v="21856454"/>
    <x v="0"/>
    <s v="Contemporary Fiction"/>
    <s v="Original Screenplay"/>
    <s v="Live Action"/>
    <x v="3"/>
    <n v="0"/>
    <n v="82"/>
    <s v="-$6,279,530.00"/>
  </r>
  <r>
    <s v="The Apparition"/>
    <n v="2011"/>
    <n v="140180100"/>
    <n v="17000000"/>
    <n v="4936819"/>
    <n v="5700462"/>
    <x v="1"/>
    <s v="Contemporary Fiction"/>
    <s v="Original Screenplay"/>
    <s v="Live Action"/>
    <x v="0"/>
    <n v="0"/>
    <n v="82"/>
    <s v="-$6,362,719.00"/>
  </r>
  <r>
    <s v="The Iceman"/>
    <n v="2012"/>
    <n v="185940100"/>
    <n v="10000000"/>
    <n v="1930282"/>
    <n v="1693327"/>
    <x v="0"/>
    <s v="Dramatization"/>
    <s v="Based on Real Life Events"/>
    <s v="Live Action"/>
    <x v="6"/>
    <n v="0"/>
    <n v="105"/>
    <s v="-$6,376,391.00"/>
  </r>
  <r>
    <s v="For Your Consideration"/>
    <n v="2006"/>
    <n v="45520100"/>
    <n v="12000000"/>
    <n v="5549923"/>
    <n v="0"/>
    <x v="1"/>
    <s v="Contemporary Fiction"/>
    <s v="Original Screenplay"/>
    <s v="Live Action"/>
    <x v="3"/>
    <n v="0"/>
    <m/>
    <s v="-$6,450,077.00"/>
  </r>
  <r>
    <s v="The Joneses"/>
    <n v="2009"/>
    <n v="133590100"/>
    <n v="10000000"/>
    <n v="1475746"/>
    <n v="2065819"/>
    <x v="0"/>
    <m/>
    <m/>
    <m/>
    <x v="9"/>
    <n v="0"/>
    <n v="96"/>
    <s v="-$6,458,435.00"/>
  </r>
  <r>
    <s v="Attack the Block"/>
    <n v="2011"/>
    <n v="153510100"/>
    <n v="13000000"/>
    <n v="1024175"/>
    <n v="5435008"/>
    <x v="0"/>
    <s v="Fantasy"/>
    <s v="Original Screenplay"/>
    <s v="Live Action"/>
    <x v="5"/>
    <n v="0"/>
    <n v="87"/>
    <s v="-$6,540,817.00"/>
  </r>
  <r>
    <s v="Battle of the Sexes"/>
    <n v="2017"/>
    <n v="241910100"/>
    <n v="25000000"/>
    <n v="12638526"/>
    <n v="5806853"/>
    <x v="1"/>
    <s v="Dramatization"/>
    <s v="Based on Real Life Events"/>
    <s v="Live Action"/>
    <x v="6"/>
    <n v="0"/>
    <n v="121"/>
    <s v="-$6,554,621.00"/>
  </r>
  <r>
    <s v="Out of the Furnace"/>
    <n v="2013"/>
    <n v="179520100"/>
    <n v="22000000"/>
    <n v="11330849"/>
    <n v="4103526"/>
    <x v="0"/>
    <s v="Contemporary Fiction"/>
    <s v="Original Screenplay"/>
    <s v="Live Action"/>
    <x v="6"/>
    <n v="0"/>
    <n v="115"/>
    <s v="-$6,565,625.00"/>
  </r>
  <r>
    <s v="1612"/>
    <n v="2007"/>
    <n v="133180100"/>
    <n v="12000000"/>
    <n v="0"/>
    <n v="5400624"/>
    <x v="4"/>
    <m/>
    <m/>
    <m/>
    <x v="9"/>
    <n v="0"/>
    <m/>
    <s v="-$6,599,376.00"/>
  </r>
  <r>
    <s v="Hoodwinked Too: Hood vs. Evil"/>
    <n v="2010"/>
    <n v="124050100"/>
    <n v="30000000"/>
    <n v="10143779"/>
    <n v="13209332"/>
    <x v="3"/>
    <s v="Kids Fiction"/>
    <s v="Based on Folk Tale/Legend/Fairytale"/>
    <s v="Digital Animation"/>
    <x v="1"/>
    <n v="1"/>
    <n v="86"/>
    <s v="-$6,646,889.00"/>
  </r>
  <r>
    <s v="Atlas Shrugged: Part II"/>
    <n v="2012"/>
    <n v="177970100"/>
    <n v="10000000"/>
    <n v="3336053"/>
    <n v="0"/>
    <x v="1"/>
    <s v="Science Fiction"/>
    <s v="Based on Fiction Book/Short Story"/>
    <s v="Live Action"/>
    <x v="6"/>
    <n v="1"/>
    <n v="112"/>
    <s v="-$6,663,947.00"/>
  </r>
  <r>
    <s v="Charlie Bartlett"/>
    <n v="2008"/>
    <n v="49470100"/>
    <n v="12000000"/>
    <n v="3950294"/>
    <n v="1345615"/>
    <x v="0"/>
    <s v="Contemporary Fiction"/>
    <s v="Original Screenplay"/>
    <s v="Live Action"/>
    <x v="3"/>
    <n v="0"/>
    <n v="97"/>
    <s v="-$6,704,091.00"/>
  </r>
  <r>
    <s v="Peaceful Warrior"/>
    <n v="2006"/>
    <n v="52640100"/>
    <n v="10000000"/>
    <n v="2893666"/>
    <n v="366513"/>
    <x v="1"/>
    <s v="Dramatization"/>
    <s v="Based on Fiction Book/Short Story"/>
    <s v="Live Action"/>
    <x v="6"/>
    <n v="0"/>
    <m/>
    <s v="-$6,739,821.00"/>
  </r>
  <r>
    <s v="Hoot"/>
    <n v="2006"/>
    <n v="40190100"/>
    <n v="15000000"/>
    <n v="8117637"/>
    <n v="107361"/>
    <x v="3"/>
    <s v="Contemporary Fiction"/>
    <s v="Based on Fiction Book/Short Story"/>
    <s v="Live Action"/>
    <x v="1"/>
    <n v="0"/>
    <n v="91"/>
    <s v="-$6,775,002.00"/>
  </r>
  <r>
    <s v="Funny Games"/>
    <n v="2008"/>
    <n v="59260100"/>
    <n v="15000000"/>
    <n v="1294640"/>
    <n v="6905487"/>
    <x v="0"/>
    <s v="Contemporary Fiction"/>
    <s v="Remake"/>
    <s v="Live Action"/>
    <x v="2"/>
    <n v="0"/>
    <n v="111"/>
    <s v="-$6,799,873.00"/>
  </r>
  <r>
    <s v="Rosewater"/>
    <n v="2014"/>
    <n v="207760100"/>
    <n v="10000000"/>
    <n v="3128941"/>
    <n v="56776"/>
    <x v="0"/>
    <s v="Dramatization"/>
    <s v="Based on Factual Book/Article"/>
    <s v="Live Action"/>
    <x v="6"/>
    <n v="0"/>
    <n v="102"/>
    <s v="-$6,814,283.00"/>
  </r>
  <r>
    <s v="Funny People"/>
    <n v="2009"/>
    <n v="10450100"/>
    <n v="72500000"/>
    <n v="51855045"/>
    <n v="20025260"/>
    <x v="0"/>
    <s v="Contemporary Fiction"/>
    <s v="Original Screenplay"/>
    <s v="Live Action"/>
    <x v="3"/>
    <n v="0"/>
    <n v="146"/>
    <s v="-$619,695.00"/>
  </r>
  <r>
    <s v="Monster Trucks"/>
    <n v="2015"/>
    <n v="195640100"/>
    <n v="125000000"/>
    <n v="33370166"/>
    <n v="28272632"/>
    <x v="1"/>
    <s v="Science Fiction"/>
    <s v="Original Screenplay"/>
    <s v="Animation/Live Action"/>
    <x v="1"/>
    <n v="0"/>
    <n v="104"/>
    <s v="-$63,357,202.00"/>
  </r>
  <r>
    <s v="Conviction"/>
    <n v="2010"/>
    <n v="138880100"/>
    <n v="12500000"/>
    <n v="6797696"/>
    <n v="5029284"/>
    <x v="0"/>
    <s v="Dramatization"/>
    <s v="Based on Real Life Events"/>
    <s v="Live Action"/>
    <x v="6"/>
    <n v="0"/>
    <n v="96"/>
    <s v="-$673,020.00"/>
  </r>
  <r>
    <s v="The Nutcracker in 3D"/>
    <n v="2010"/>
    <n v="143780100"/>
    <n v="90000000"/>
    <n v="195459"/>
    <n v="20270557"/>
    <x v="3"/>
    <s v="Kids Fiction"/>
    <s v="Based on Ballet"/>
    <s v="Animation/Live Action"/>
    <x v="7"/>
    <n v="0"/>
    <n v="108"/>
    <s v="-$69,533,984.00"/>
  </r>
  <r>
    <s v="Victor Frankenstein"/>
    <n v="2014"/>
    <n v="193100100"/>
    <n v="40000000"/>
    <n v="5775076"/>
    <n v="27194133"/>
    <x v="1"/>
    <s v="Science Fiction"/>
    <s v="Based on Fiction Book/Short Story"/>
    <s v="Live Action"/>
    <x v="2"/>
    <n v="0"/>
    <n v="110"/>
    <s v="-$7,030,791.00"/>
  </r>
  <r>
    <s v="Bandslam"/>
    <n v="2009"/>
    <n v="46060100"/>
    <n v="20000000"/>
    <n v="5210988"/>
    <n v="7756841"/>
    <x v="3"/>
    <s v="Contemporary Fiction"/>
    <s v="Original Screenplay"/>
    <s v="Live Action"/>
    <x v="3"/>
    <n v="0"/>
    <n v="111"/>
    <s v="-$7,032,171.00"/>
  </r>
  <r>
    <s v="Centurion"/>
    <n v="2010"/>
    <n v="113710100"/>
    <n v="15000000"/>
    <n v="123570"/>
    <n v="7761478"/>
    <x v="0"/>
    <s v="Historical Fiction"/>
    <s v="Original Screenplay"/>
    <s v="Live Action"/>
    <x v="5"/>
    <n v="0"/>
    <n v="97"/>
    <s v="-$7,114,952.00"/>
  </r>
  <r>
    <s v="Running Scared"/>
    <n v="2006"/>
    <n v="42740100"/>
    <n v="17000000"/>
    <n v="6855137"/>
    <n v="2873951"/>
    <x v="0"/>
    <s v="Contemporary Fiction"/>
    <s v="Original Screenplay"/>
    <s v="Live Action"/>
    <x v="5"/>
    <n v="0"/>
    <m/>
    <s v="-$7,270,912.00"/>
  </r>
  <r>
    <s v="The Wolfman"/>
    <n v="2010"/>
    <n v="108740100"/>
    <n v="150000000"/>
    <n v="62189884"/>
    <n v="80444474"/>
    <x v="0"/>
    <s v="Fantasy"/>
    <s v="Remake"/>
    <s v="Live Action"/>
    <x v="0"/>
    <n v="0"/>
    <n v="102"/>
    <s v="-$7,365,642.00"/>
  </r>
  <r>
    <s v="Ong-Bak 2"/>
    <n v="2008"/>
    <n v="107740100"/>
    <n v="15000000"/>
    <n v="102458"/>
    <n v="7480592"/>
    <x v="0"/>
    <s v="Contemporary Fiction"/>
    <s v="Original Screenplay"/>
    <s v="Live Action"/>
    <x v="5"/>
    <n v="1"/>
    <m/>
    <s v="-$7,416,950.00"/>
  </r>
  <r>
    <s v="Bucky Larson: Born to Be a Star"/>
    <n v="2010"/>
    <n v="134550100"/>
    <n v="10000000"/>
    <n v="2529395"/>
    <n v="0"/>
    <x v="0"/>
    <s v="Contemporary Fiction"/>
    <s v="Original Screenplay"/>
    <s v="Live Action"/>
    <x v="3"/>
    <n v="0"/>
    <n v="96"/>
    <s v="-$7,470,605.00"/>
  </r>
  <r>
    <s v="I’m Not There"/>
    <n v="2007"/>
    <n v="49050100"/>
    <n v="20000000"/>
    <n v="4017609"/>
    <n v="8380004"/>
    <x v="0"/>
    <s v="Dramatization"/>
    <s v="Based on Real Life Events"/>
    <s v="Live Action"/>
    <x v="6"/>
    <n v="0"/>
    <n v="135"/>
    <s v="-$7,602,387.00"/>
  </r>
  <r>
    <s v="Red Tails"/>
    <n v="2009"/>
    <n v="109930100"/>
    <n v="58000000"/>
    <n v="49876377"/>
    <n v="489121"/>
    <x v="1"/>
    <s v="Historical Fiction"/>
    <s v="Based on Real Life Events"/>
    <s v="Live Action"/>
    <x v="5"/>
    <n v="0"/>
    <n v="120"/>
    <s v="-$7,634,502.00"/>
  </r>
  <r>
    <s v="American Heist"/>
    <n v="2014"/>
    <n v="228260100"/>
    <n v="10000000"/>
    <n v="0"/>
    <n v="2341218"/>
    <x v="0"/>
    <s v="Contemporary Fiction"/>
    <s v="Original Screenplay"/>
    <s v="Live Action"/>
    <x v="5"/>
    <n v="0"/>
    <n v="94"/>
    <s v="-$7,658,782.00"/>
  </r>
  <r>
    <s v="Romance and Cigarettes"/>
    <n v="2007"/>
    <n v="66440100"/>
    <n v="11000000"/>
    <n v="551002"/>
    <n v="2680249"/>
    <x v="0"/>
    <s v="Contemporary Fiction"/>
    <s v="Original Screenplay"/>
    <s v="Live Action"/>
    <x v="3"/>
    <n v="0"/>
    <m/>
    <s v="-$7,768,749.00"/>
  </r>
  <r>
    <s v="The Homesman"/>
    <n v="2014"/>
    <n v="210010100"/>
    <n v="16000000"/>
    <n v="2429989"/>
    <n v="5787582"/>
    <x v="0"/>
    <s v="Historical Fiction"/>
    <s v="Based on Fiction Book/Short Story"/>
    <s v="Live Action"/>
    <x v="11"/>
    <n v="0"/>
    <n v="120"/>
    <s v="-$7,782,429.00"/>
  </r>
  <r>
    <s v="Coriolanus"/>
    <n v="2010"/>
    <n v="142040100"/>
    <n v="10000000"/>
    <n v="749641"/>
    <n v="1429982"/>
    <x v="0"/>
    <s v="Historical Fiction"/>
    <s v="Based on Play"/>
    <s v="Live Action"/>
    <x v="6"/>
    <n v="0"/>
    <n v="122"/>
    <s v="-$7,820,377.00"/>
  </r>
  <r>
    <s v="Things We Lost in the Fire"/>
    <n v="2007"/>
    <n v="51200100"/>
    <n v="16000000"/>
    <n v="3287315"/>
    <n v="4832833"/>
    <x v="0"/>
    <s v="Contemporary Fiction"/>
    <s v="Original Screenplay"/>
    <s v="Live Action"/>
    <x v="6"/>
    <n v="0"/>
    <n v="119"/>
    <s v="-$7,879,852.00"/>
  </r>
  <r>
    <s v="Jindabyne"/>
    <n v="2007"/>
    <n v="69130100"/>
    <n v="10800000"/>
    <n v="399879"/>
    <n v="2462665"/>
    <x v="0"/>
    <s v="Contemporary Fiction"/>
    <s v="Based on Fiction Book/Short Story"/>
    <s v="Live Action"/>
    <x v="6"/>
    <n v="0"/>
    <m/>
    <s v="-$7,937,456.00"/>
  </r>
  <r>
    <s v="Sunshine"/>
    <n v="2007"/>
    <n v="50090100"/>
    <n v="40000000"/>
    <n v="3688560"/>
    <n v="28342050"/>
    <x v="0"/>
    <s v="Science Fiction"/>
    <s v="Original Screenplay"/>
    <s v="Live Action"/>
    <x v="2"/>
    <n v="0"/>
    <n v="107"/>
    <s v="-$7,969,390.00"/>
  </r>
  <r>
    <s v="Gamer"/>
    <n v="2009"/>
    <n v="25660100"/>
    <n v="50000000"/>
    <n v="20534907"/>
    <n v="21467122"/>
    <x v="0"/>
    <s v="Science Fiction"/>
    <s v="Original Screenplay"/>
    <s v="Live Action"/>
    <x v="5"/>
    <n v="0"/>
    <n v="95"/>
    <s v="-$7,997,971.00"/>
  </r>
  <r>
    <s v="How Do You Know?"/>
    <n v="2010"/>
    <n v="134570100"/>
    <n v="120000000"/>
    <n v="30212620"/>
    <n v="19415557"/>
    <x v="0"/>
    <s v="Contemporary Fiction"/>
    <s v="Original Screenplay"/>
    <s v="Live Action"/>
    <x v="4"/>
    <n v="0"/>
    <n v="121"/>
    <s v="-$70,371,823.00"/>
  </r>
  <r>
    <s v="Denial"/>
    <n v="2016"/>
    <n v="229850100"/>
    <n v="10000000"/>
    <n v="4073448"/>
    <n v="5190492"/>
    <x v="1"/>
    <s v="Dramatization"/>
    <s v="Based on Factual Book/Article"/>
    <s v="Live Action"/>
    <x v="6"/>
    <n v="0"/>
    <n v="110"/>
    <s v="-$736,060.00"/>
  </r>
  <r>
    <s v="Renegades"/>
    <n v="2016"/>
    <n v="227610100"/>
    <n v="77500000"/>
    <n v="0"/>
    <n v="1521672"/>
    <x v="1"/>
    <s v="Contemporary Fiction"/>
    <s v="Original Screenplay"/>
    <s v="Live Action"/>
    <x v="5"/>
    <n v="0"/>
    <n v="105"/>
    <s v="-$75,978,328.00"/>
  </r>
  <r>
    <s v="Warrior"/>
    <n v="2010"/>
    <n v="135940100"/>
    <n v="25000000"/>
    <n v="13657115"/>
    <n v="10558270"/>
    <x v="1"/>
    <s v="Contemporary Fiction"/>
    <s v="Original Screenplay"/>
    <s v="Live Action"/>
    <x v="6"/>
    <n v="0"/>
    <n v="139"/>
    <s v="-$784,615.00"/>
  </r>
  <r>
    <s v="The Promise"/>
    <n v="2016"/>
    <n v="234980100"/>
    <n v="90000000"/>
    <n v="8224288"/>
    <n v="2327129"/>
    <x v="1"/>
    <s v="Historical Fiction"/>
    <s v="Original Screenplay"/>
    <s v="Live Action"/>
    <x v="6"/>
    <n v="0"/>
    <n v="134"/>
    <s v="-$79,448,583.00"/>
  </r>
  <r>
    <s v="And So It Goes"/>
    <n v="2014"/>
    <n v="205720100"/>
    <n v="18000000"/>
    <n v="15160801"/>
    <n v="2759212"/>
    <x v="1"/>
    <s v="Contemporary Fiction"/>
    <s v="Original Screenplay"/>
    <s v="Live Action"/>
    <x v="3"/>
    <n v="0"/>
    <n v="93"/>
    <s v="-$79,987.00"/>
  </r>
  <r>
    <s v="I Think I Love My Wife"/>
    <n v="2007"/>
    <n v="33550100"/>
    <n v="14000000"/>
    <n v="12559771"/>
    <n v="645640"/>
    <x v="0"/>
    <s v="Contemporary Fiction"/>
    <s v="Remake"/>
    <s v="Live Action"/>
    <x v="4"/>
    <n v="0"/>
    <n v="94"/>
    <s v="-$794,589.00"/>
  </r>
  <r>
    <s v="The Girl in the Spider’s Web"/>
    <n v="2017"/>
    <n v="284560100"/>
    <n v="43000000"/>
    <n v="14828555"/>
    <n v="20151149"/>
    <x v="0"/>
    <s v="Contemporary Fiction"/>
    <s v="Based on Fiction Book/Short Story"/>
    <s v="Live Action"/>
    <x v="2"/>
    <n v="0"/>
    <n v="117"/>
    <s v="-$8,020,296.00"/>
  </r>
  <r>
    <s v="A Better Life"/>
    <n v="2010"/>
    <n v="158530100"/>
    <n v="10000000"/>
    <n v="1759252"/>
    <n v="124999"/>
    <x v="1"/>
    <s v="Contemporary Fiction"/>
    <s v="Original Screenplay"/>
    <s v="Live Action"/>
    <x v="6"/>
    <n v="0"/>
    <n v="98"/>
    <s v="-$8,115,749.00"/>
  </r>
  <r>
    <s v="Solitary Man"/>
    <n v="2009"/>
    <n v="129040100"/>
    <n v="12500000"/>
    <n v="4360548"/>
    <n v="0"/>
    <x v="0"/>
    <s v="Contemporary Fiction"/>
    <s v="Original Screenplay"/>
    <s v="Live Action"/>
    <x v="6"/>
    <n v="0"/>
    <n v="90"/>
    <s v="-$8,139,452.00"/>
  </r>
  <r>
    <s v="Catch a Fire"/>
    <n v="2006"/>
    <n v="48350100"/>
    <n v="14000000"/>
    <n v="4299773"/>
    <n v="1482425"/>
    <x v="1"/>
    <s v="Dramatization"/>
    <s v="Based on Real Life Events"/>
    <s v="Live Action"/>
    <x v="2"/>
    <n v="0"/>
    <m/>
    <s v="-$8,217,802.00"/>
  </r>
  <r>
    <s v="Autómata"/>
    <n v="2014"/>
    <n v="205930100"/>
    <n v="15000000"/>
    <n v="0"/>
    <n v="6775458"/>
    <x v="0"/>
    <s v="Science Fiction"/>
    <s v="Original Screenplay"/>
    <s v="Live Action"/>
    <x v="2"/>
    <n v="0"/>
    <n v="110"/>
    <s v="-$8,224,542.00"/>
  </r>
  <r>
    <s v="My Soul to Take"/>
    <n v="2010"/>
    <n v="139540100"/>
    <n v="25000000"/>
    <n v="14744435"/>
    <n v="1983035"/>
    <x v="0"/>
    <s v="Contemporary Fiction"/>
    <s v="Original Screenplay"/>
    <s v="Live Action"/>
    <x v="0"/>
    <n v="0"/>
    <n v="107"/>
    <s v="-$8,272,530.00"/>
  </r>
  <r>
    <s v="Proud Mary"/>
    <n v="2017"/>
    <n v="281630100"/>
    <n v="30000000"/>
    <n v="20868638"/>
    <n v="840901"/>
    <x v="0"/>
    <s v="Contemporary Fiction"/>
    <s v="Original Screenplay"/>
    <s v="Live Action"/>
    <x v="5"/>
    <n v="0"/>
    <n v="88"/>
    <s v="-$8,290,461.00"/>
  </r>
  <r>
    <s v="Wanderlust"/>
    <n v="2010"/>
    <n v="150150100"/>
    <n v="32500000"/>
    <n v="17288155"/>
    <n v="6871779"/>
    <x v="0"/>
    <s v="Contemporary Fiction"/>
    <s v="Original Screenplay"/>
    <s v="Live Action"/>
    <x v="3"/>
    <n v="0"/>
    <n v="98"/>
    <s v="-$8,340,066.00"/>
  </r>
  <r>
    <s v="It's a Wonderful Afterlife"/>
    <n v="2010"/>
    <n v="144750100"/>
    <n v="10000000"/>
    <n v="0"/>
    <n v="1642939"/>
    <x v="1"/>
    <s v="Contemporary Fiction"/>
    <s v="Original Screenplay"/>
    <s v="Live Action"/>
    <x v="3"/>
    <n v="0"/>
    <n v="99"/>
    <s v="-$8,357,061.00"/>
  </r>
  <r>
    <s v="Dream House"/>
    <n v="2010"/>
    <n v="142190100"/>
    <n v="50000000"/>
    <n v="21302340"/>
    <n v="20339826"/>
    <x v="1"/>
    <s v="Contemporary Fiction"/>
    <s v="Original Screenplay"/>
    <s v="Live Action"/>
    <x v="0"/>
    <n v="0"/>
    <n v="92"/>
    <s v="-$8,357,834.00"/>
  </r>
  <r>
    <s v="Parkland"/>
    <n v="2013"/>
    <n v="195180100"/>
    <n v="10000000"/>
    <n v="641439"/>
    <n v="974914"/>
    <x v="1"/>
    <s v="Historical Fiction"/>
    <s v="Original Screenplay"/>
    <s v="Live Action"/>
    <x v="6"/>
    <n v="0"/>
    <n v="94"/>
    <s v="-$8,383,647.00"/>
  </r>
  <r>
    <s v="L'illusionniste"/>
    <n v="2010"/>
    <n v="139510100"/>
    <n v="17000000"/>
    <n v="2231474"/>
    <n v="6378475"/>
    <x v="3"/>
    <s v="Historical Fiction"/>
    <s v="Original Screenplay"/>
    <s v="Hand Animation"/>
    <x v="1"/>
    <n v="0"/>
    <n v="80"/>
    <s v="-$8,390,051.00"/>
  </r>
  <r>
    <s v="How She Move"/>
    <n v="2008"/>
    <n v="42110100"/>
    <n v="17000000"/>
    <n v="7070641"/>
    <n v="1537174"/>
    <x v="1"/>
    <s v="Contemporary Fiction"/>
    <s v="Original Screenplay"/>
    <s v="Live Action"/>
    <x v="6"/>
    <n v="0"/>
    <n v="100"/>
    <s v="-$8,392,185.00"/>
  </r>
  <r>
    <s v="The Immigrant"/>
    <n v="2013"/>
    <n v="199050100"/>
    <n v="16000000"/>
    <n v="2013456"/>
    <n v="5571555"/>
    <x v="0"/>
    <s v="Historical Fiction"/>
    <s v="Original Screenplay"/>
    <s v="Live Action"/>
    <x v="6"/>
    <n v="0"/>
    <n v="120"/>
    <s v="-$8,414,989.00"/>
  </r>
  <r>
    <s v="Post Grad"/>
    <n v="2009"/>
    <n v="43620100"/>
    <n v="15000000"/>
    <n v="6382178"/>
    <n v="181224"/>
    <x v="1"/>
    <s v="Contemporary Fiction"/>
    <s v="Original Screenplay"/>
    <s v="Live Action"/>
    <x v="4"/>
    <n v="0"/>
    <n v="88"/>
    <s v="-$8,436,598.00"/>
  </r>
  <r>
    <s v="Blood and Chocolate"/>
    <n v="2007"/>
    <n v="50540100"/>
    <n v="15000000"/>
    <n v="3526588"/>
    <n v="3024722"/>
    <x v="1"/>
    <s v="Fantasy"/>
    <s v="Based on Fiction Book/Short Story"/>
    <s v="Live Action"/>
    <x v="0"/>
    <n v="0"/>
    <n v="98"/>
    <s v="-$8,448,690.00"/>
  </r>
  <r>
    <s v="Blonde Ambition"/>
    <n v="2007"/>
    <n v="98160100"/>
    <n v="10000000"/>
    <n v="6422"/>
    <n v="1531057"/>
    <x v="1"/>
    <s v="Contemporary Fiction"/>
    <s v="Remake"/>
    <s v="Live Action"/>
    <x v="3"/>
    <n v="0"/>
    <m/>
    <s v="-$8,462,521.00"/>
  </r>
  <r>
    <s v="The Perfect Game"/>
    <n v="2009"/>
    <n v="120480100"/>
    <n v="12500000"/>
    <n v="1089445"/>
    <n v="2841922"/>
    <x v="3"/>
    <s v="Dramatization"/>
    <s v="Based on Real Life Events"/>
    <s v="Live Action"/>
    <x v="6"/>
    <n v="0"/>
    <n v="118"/>
    <s v="-$8,568,633.00"/>
  </r>
  <r>
    <s v="Sex Drive"/>
    <n v="2008"/>
    <n v="39700100"/>
    <n v="19000000"/>
    <n v="8402485"/>
    <n v="2010000"/>
    <x v="0"/>
    <s v="Contemporary Fiction"/>
    <s v="Based on Fiction Book/Short Story"/>
    <s v="Live Action"/>
    <x v="3"/>
    <n v="0"/>
    <n v="101"/>
    <s v="-$8,587,515.00"/>
  </r>
  <r>
    <s v="Transsiberian"/>
    <n v="2008"/>
    <n v="54900100"/>
    <n v="15000000"/>
    <n v="2203641"/>
    <n v="4175934"/>
    <x v="0"/>
    <s v="Contemporary Fiction"/>
    <s v="Original Screenplay"/>
    <s v="Live Action"/>
    <x v="2"/>
    <n v="0"/>
    <n v="105"/>
    <s v="-$8,620,425.00"/>
  </r>
  <r>
    <s v="Misconduct"/>
    <n v="2015"/>
    <n v="226270100"/>
    <n v="11000000"/>
    <n v="0"/>
    <n v="2352511"/>
    <x v="0"/>
    <s v="Contemporary Fiction"/>
    <s v="Original Screenplay"/>
    <s v="Live Action"/>
    <x v="2"/>
    <n v="0"/>
    <n v="106"/>
    <s v="-$8,647,489.00"/>
  </r>
  <r>
    <s v="War, Inc."/>
    <n v="2008"/>
    <n v="66120100"/>
    <n v="10000000"/>
    <n v="580862"/>
    <n v="718993"/>
    <x v="0"/>
    <s v="Contemporary Fiction"/>
    <s v="Original Screenplay"/>
    <s v="Live Action"/>
    <x v="10"/>
    <n v="0"/>
    <m/>
    <s v="-$8,700,145.00"/>
  </r>
  <r>
    <s v="You Got Served: Beat The World"/>
    <n v="2010"/>
    <n v="159050100"/>
    <n v="10000000"/>
    <n v="0"/>
    <n v="1230542"/>
    <x v="1"/>
    <s v="Contemporary Fiction"/>
    <s v="Original Screenplay"/>
    <s v="Live Action"/>
    <x v="6"/>
    <n v="1"/>
    <n v="0"/>
    <s v="-$8,769,458.00"/>
  </r>
  <r>
    <s v="The House"/>
    <n v="2016"/>
    <n v="224910100"/>
    <n v="40000000"/>
    <n v="25584504"/>
    <n v="5607921"/>
    <x v="0"/>
    <s v="Contemporary Fiction"/>
    <s v="Original Screenplay"/>
    <s v="Live Action"/>
    <x v="3"/>
    <n v="0"/>
    <n v="88"/>
    <s v="-$8,807,575.00"/>
  </r>
  <r>
    <s v="King of California"/>
    <n v="2007"/>
    <n v="72740100"/>
    <n v="10000000"/>
    <n v="268461"/>
    <n v="896641"/>
    <x v="1"/>
    <s v="Contemporary Fiction"/>
    <s v="Original Screenplay"/>
    <s v="Live Action"/>
    <x v="6"/>
    <n v="0"/>
    <m/>
    <s v="-$8,834,898.00"/>
  </r>
  <r>
    <s v="Metallica Through the Never"/>
    <n v="2013"/>
    <n v="186690100"/>
    <n v="18000000"/>
    <n v="3419967"/>
    <n v="5662939"/>
    <x v="0"/>
    <s v="Factual"/>
    <s v="Based on Musical Group"/>
    <s v="Live Action"/>
    <x v="12"/>
    <n v="0"/>
    <n v="93"/>
    <s v="-$8,917,094.00"/>
  </r>
  <r>
    <s v="50 to 1"/>
    <n v="2013"/>
    <n v="198280100"/>
    <n v="10000000"/>
    <n v="1069454"/>
    <n v="0"/>
    <x v="1"/>
    <s v="Dramatization"/>
    <s v="Based on Real Life Events"/>
    <s v="Live Action"/>
    <x v="6"/>
    <n v="0"/>
    <n v="110"/>
    <s v="-$8,930,546.00"/>
  </r>
  <r>
    <s v="The Ten Commandments"/>
    <n v="2007"/>
    <n v="62060100"/>
    <n v="10000000"/>
    <n v="952820"/>
    <n v="99087"/>
    <x v="3"/>
    <s v="Historical Fiction"/>
    <s v="Based on Religious Text"/>
    <s v="Digital Animation"/>
    <x v="1"/>
    <n v="0"/>
    <m/>
    <s v="-$8,948,093.00"/>
  </r>
  <r>
    <s v="Drive Angry"/>
    <n v="2010"/>
    <n v="143070100"/>
    <n v="50000000"/>
    <n v="10721033"/>
    <n v="30321550"/>
    <x v="0"/>
    <s v="Fantasy"/>
    <s v="Original Screenplay"/>
    <s v="Live Action"/>
    <x v="5"/>
    <n v="0"/>
    <n v="104"/>
    <s v="-$8,957,417.00"/>
  </r>
  <r>
    <s v="Rock of Ages"/>
    <n v="2011"/>
    <n v="144870100"/>
    <n v="70000000"/>
    <n v="38518613"/>
    <n v="22513319"/>
    <x v="1"/>
    <s v="Contemporary Fiction"/>
    <s v="Based on Musical or Opera"/>
    <s v="Live Action"/>
    <x v="7"/>
    <n v="0"/>
    <n v="123"/>
    <s v="-$8,968,068.00"/>
  </r>
  <r>
    <s v="The Paperboy"/>
    <n v="2012"/>
    <n v="177560100"/>
    <n v="12500000"/>
    <n v="677200"/>
    <n v="2844953"/>
    <x v="0"/>
    <s v="Historical Fiction"/>
    <s v="Based on Fiction Book/Short Story"/>
    <s v="Live Action"/>
    <x v="2"/>
    <n v="0"/>
    <n v="107"/>
    <s v="-$8,977,847.00"/>
  </r>
  <r>
    <s v="Holmes &amp; Watson"/>
    <n v="2018"/>
    <n v="281700100"/>
    <n v="42000000"/>
    <n v="30568743"/>
    <n v="11347923"/>
    <x v="1"/>
    <s v="Historical Fiction"/>
    <s v="Based on Fiction Book/Short Story"/>
    <s v="Live Action"/>
    <x v="3"/>
    <n v="0"/>
    <n v="90"/>
    <s v="-$83,334.00"/>
  </r>
  <r>
    <s v="Evan Almighty"/>
    <n v="2007"/>
    <n v="4330100"/>
    <n v="175000000"/>
    <n v="100289690"/>
    <n v="73841639"/>
    <x v="3"/>
    <s v="Fantasy"/>
    <s v="Original Screenplay"/>
    <s v="Live Action"/>
    <x v="3"/>
    <n v="1"/>
    <n v="96"/>
    <s v="-$868,671.00"/>
  </r>
  <r>
    <s v="Where the Wild Things Are"/>
    <n v="2009"/>
    <n v="107330100"/>
    <n v="100000000"/>
    <n v="77233467"/>
    <n v="21890189"/>
    <x v="3"/>
    <s v="Fantasy"/>
    <s v="Based on Fiction Book/Short Story"/>
    <s v="Live Action"/>
    <x v="1"/>
    <n v="0"/>
    <n v="100"/>
    <s v="-$876,344.00"/>
  </r>
  <r>
    <s v="Capitalism: A Love Story"/>
    <n v="2009"/>
    <n v="84040100"/>
    <n v="20000000"/>
    <n v="14363397"/>
    <n v="4758134"/>
    <x v="0"/>
    <s v="Factual"/>
    <s v="Based on Real Life Events"/>
    <s v="Live Action"/>
    <x v="8"/>
    <n v="0"/>
    <n v="127"/>
    <s v="-$878,469.00"/>
  </r>
  <r>
    <s v="Fifty Dead Men Walking"/>
    <n v="2008"/>
    <n v="114690100"/>
    <n v="10000000"/>
    <n v="0"/>
    <n v="997921"/>
    <x v="0"/>
    <s v="Dramatization"/>
    <s v="Based on Real Life Events"/>
    <s v="Live Action"/>
    <x v="6"/>
    <n v="0"/>
    <m/>
    <s v="-$9,002,079.00"/>
  </r>
  <r>
    <s v="Married Life"/>
    <n v="2008"/>
    <n v="58120100"/>
    <n v="12000000"/>
    <n v="1506998"/>
    <n v="1468190"/>
    <x v="1"/>
    <s v="Historical Fiction"/>
    <s v="Based on Fiction Book/Short Story"/>
    <s v="Live Action"/>
    <x v="6"/>
    <n v="0"/>
    <n v="90"/>
    <s v="-$9,024,812.00"/>
  </r>
  <r>
    <s v="Roman J. Israel, Esq."/>
    <n v="2017"/>
    <n v="298120100"/>
    <n v="22000000"/>
    <n v="11962712"/>
    <n v="1004300"/>
    <x v="1"/>
    <s v="Contemporary Fiction"/>
    <s v="Original Screenplay"/>
    <s v="Live Action"/>
    <x v="6"/>
    <n v="0"/>
    <n v="129"/>
    <s v="-$9,032,988.00"/>
  </r>
  <r>
    <s v="September Dawn"/>
    <n v="2007"/>
    <n v="62540100"/>
    <n v="10100000"/>
    <n v="1066555"/>
    <n v="0"/>
    <x v="0"/>
    <s v="Dramatization"/>
    <s v="Based on Real Life Events"/>
    <s v="Live Action"/>
    <x v="6"/>
    <n v="0"/>
    <n v="110"/>
    <s v="-$9,033,445.00"/>
  </r>
  <r>
    <s v="The Hurricane Heist"/>
    <n v="2017"/>
    <n v="309770100"/>
    <n v="40000000"/>
    <n v="6115824"/>
    <n v="24847860"/>
    <x v="1"/>
    <s v="Contemporary Fiction"/>
    <s v="Original Screenplay"/>
    <s v="Live Action"/>
    <x v="2"/>
    <n v="0"/>
    <n v="103"/>
    <s v="-$9,036,316.00"/>
  </r>
  <r>
    <s v="Happily N'Ever After"/>
    <n v="2006"/>
    <n v="29460100"/>
    <n v="47000000"/>
    <n v="15849032"/>
    <n v="22074786"/>
    <x v="3"/>
    <s v="Kids Fiction"/>
    <s v="Original Screenplay"/>
    <s v="Digital Animation"/>
    <x v="1"/>
    <n v="0"/>
    <n v="87"/>
    <s v="-$9,076,182.00"/>
  </r>
  <r>
    <s v="The Conspirator"/>
    <n v="2010"/>
    <n v="141940100"/>
    <n v="25000000"/>
    <n v="11538204"/>
    <n v="4369207"/>
    <x v="1"/>
    <s v="Dramatization"/>
    <s v="Based on Real Life Events"/>
    <s v="Live Action"/>
    <x v="6"/>
    <n v="0"/>
    <n v="122"/>
    <s v="-$9,092,589.00"/>
  </r>
  <r>
    <s v="The Brothers Solomon"/>
    <n v="2007"/>
    <n v="62560100"/>
    <n v="10000000"/>
    <n v="900926"/>
    <n v="0"/>
    <x v="0"/>
    <s v="Contemporary Fiction"/>
    <s v="Original Screenplay"/>
    <s v="Live Action"/>
    <x v="3"/>
    <n v="0"/>
    <m/>
    <s v="-$9,099,074.00"/>
  </r>
  <r>
    <s v="Motherhood"/>
    <n v="2009"/>
    <n v="105950100"/>
    <n v="10000000"/>
    <n v="93388"/>
    <n v="630000"/>
    <x v="1"/>
    <s v="Contemporary Fiction"/>
    <s v="Original Screenplay"/>
    <s v="Live Action"/>
    <x v="3"/>
    <n v="0"/>
    <m/>
    <s v="-$9,276,612.00"/>
  </r>
  <r>
    <s v="Free Style"/>
    <n v="2009"/>
    <n v="110850100"/>
    <n v="10000000"/>
    <n v="141108"/>
    <n v="580000"/>
    <x v="1"/>
    <m/>
    <m/>
    <m/>
    <x v="9"/>
    <n v="0"/>
    <m/>
    <s v="-$9,278,892.00"/>
  </r>
  <r>
    <s v="Arthur and the War of Two Worlds"/>
    <n v="2010"/>
    <n v="122310100"/>
    <n v="45500000"/>
    <n v="347136"/>
    <n v="35833688"/>
    <x v="3"/>
    <s v="Fantasy"/>
    <s v="Based on Fiction Book/Short Story"/>
    <s v="Animation/Live Action"/>
    <x v="1"/>
    <n v="0"/>
    <m/>
    <s v="-$9,319,176.00"/>
  </r>
  <r>
    <s v="Meet Dave"/>
    <n v="2008"/>
    <n v="34550100"/>
    <n v="60000000"/>
    <n v="11803254"/>
    <n v="38845552"/>
    <x v="3"/>
    <s v="Science Fiction"/>
    <s v="Original Screenplay"/>
    <s v="Live Action"/>
    <x v="1"/>
    <n v="0"/>
    <n v="90"/>
    <s v="-$9,351,194.00"/>
  </r>
  <r>
    <s v="The Killer Inside Me"/>
    <n v="2010"/>
    <n v="138570100"/>
    <n v="13000000"/>
    <n v="217277"/>
    <n v="3400000"/>
    <x v="0"/>
    <m/>
    <m/>
    <s v="Live Action"/>
    <x v="6"/>
    <n v="0"/>
    <m/>
    <s v="-$9,382,723.00"/>
  </r>
  <r>
    <s v="Bleed for This"/>
    <n v="2015"/>
    <n v="230810100"/>
    <n v="16000000"/>
    <n v="5083906"/>
    <n v="1520020"/>
    <x v="0"/>
    <s v="Dramatization"/>
    <s v="Based on Real Life Events"/>
    <s v="Live Action"/>
    <x v="6"/>
    <n v="0"/>
    <n v="116"/>
    <s v="-$9,396,074.00"/>
  </r>
  <r>
    <s v="Redemption"/>
    <n v="2013"/>
    <n v="187110100"/>
    <n v="23000000"/>
    <n v="36686"/>
    <n v="13556787"/>
    <x v="0"/>
    <s v="Contemporary Fiction"/>
    <s v="Original Screenplay"/>
    <s v="Live Action"/>
    <x v="2"/>
    <n v="0"/>
    <n v="100"/>
    <s v="-$9,406,527.00"/>
  </r>
  <r>
    <s v="Plastic"/>
    <n v="2014"/>
    <n v="212590100"/>
    <n v="10000000"/>
    <n v="0"/>
    <n v="575371"/>
    <x v="0"/>
    <s v="Contemporary Fiction"/>
    <s v="Original Screenplay"/>
    <s v="Live Action"/>
    <x v="5"/>
    <n v="0"/>
    <n v="102"/>
    <s v="-$9,424,629.00"/>
  </r>
  <r>
    <s v="The Young Messiah"/>
    <n v="2015"/>
    <n v="193820100"/>
    <n v="16800000"/>
    <n v="6469813"/>
    <n v="843884"/>
    <x v="1"/>
    <s v="Dramatization"/>
    <s v="Based on Comic/Graphic Novel"/>
    <s v="Live Action"/>
    <x v="6"/>
    <n v="0"/>
    <n v="111"/>
    <s v="-$9,486,303.00"/>
  </r>
  <r>
    <s v="Jungle Shuffle"/>
    <n v="2014"/>
    <n v="226000100"/>
    <n v="10000000"/>
    <n v="0"/>
    <n v="360898"/>
    <x v="4"/>
    <s v="Kids Fiction"/>
    <s v="Original Screenplay"/>
    <s v="Digital Animation"/>
    <x v="1"/>
    <n v="0"/>
    <n v="0"/>
    <s v="-$9,639,102.00"/>
  </r>
  <r>
    <s v="Welcome to the Rileys"/>
    <n v="2010"/>
    <n v="139810100"/>
    <n v="10000000"/>
    <n v="152857"/>
    <n v="203062"/>
    <x v="0"/>
    <s v="Contemporary Fiction"/>
    <s v="Original Screenplay"/>
    <s v="Live Action"/>
    <x v="6"/>
    <n v="0"/>
    <n v="110"/>
    <s v="-$9,644,081.00"/>
  </r>
  <r>
    <s v="Whiskey Tango Foxtrot"/>
    <n v="2016"/>
    <n v="248980100"/>
    <n v="35000000"/>
    <n v="23083334"/>
    <n v="2267413"/>
    <x v="0"/>
    <s v="Dramatization"/>
    <s v="Based on Factual Book/Article"/>
    <s v="Live Action"/>
    <x v="3"/>
    <n v="0"/>
    <n v="111"/>
    <s v="-$9,649,253.00"/>
  </r>
  <r>
    <s v="World's Greatest Dad"/>
    <n v="2009"/>
    <n v="75890100"/>
    <n v="10000000"/>
    <n v="221805"/>
    <n v="73945"/>
    <x v="0"/>
    <s v="Contemporary Fiction"/>
    <s v="Original Screenplay"/>
    <s v="Live Action"/>
    <x v="10"/>
    <n v="0"/>
    <m/>
    <s v="-$9,704,250.00"/>
  </r>
  <r>
    <s v="Flipped"/>
    <n v="2010"/>
    <n v="110780100"/>
    <n v="14000000"/>
    <n v="1755212"/>
    <n v="2534781"/>
    <x v="3"/>
    <s v="Historical Fiction"/>
    <s v="Based on Fiction Book/Short Story"/>
    <s v="Live Action"/>
    <x v="4"/>
    <n v="0"/>
    <n v="90"/>
    <s v="-$9,710,007.00"/>
  </r>
  <r>
    <s v="Genius"/>
    <n v="2015"/>
    <n v="230820100"/>
    <n v="17000000"/>
    <n v="1361045"/>
    <n v="5904238"/>
    <x v="1"/>
    <s v="Dramatization"/>
    <s v="Based on Factual Book/Article"/>
    <s v="Live Action"/>
    <x v="6"/>
    <n v="0"/>
    <n v="104"/>
    <s v="-$9,734,717.00"/>
  </r>
  <r>
    <s v="Resurrecting the Champ"/>
    <n v="2007"/>
    <n v="51520100"/>
    <n v="13000000"/>
    <n v="3172382"/>
    <n v="88173"/>
    <x v="1"/>
    <s v="Contemporary Fiction"/>
    <s v="Original Screenplay"/>
    <s v="Live Action"/>
    <x v="6"/>
    <n v="0"/>
    <n v="111"/>
    <s v="-$9,739,445.00"/>
  </r>
  <r>
    <s v="High School"/>
    <n v="2009"/>
    <n v="142550100"/>
    <n v="10000000"/>
    <n v="139034"/>
    <n v="109099"/>
    <x v="0"/>
    <s v="Contemporary Fiction"/>
    <s v="Original Screenplay"/>
    <s v="Live Action"/>
    <x v="3"/>
    <n v="0"/>
    <n v="100"/>
    <s v="-$9,751,867.00"/>
  </r>
  <r>
    <s v="Barbecue"/>
    <n v="2014"/>
    <n v="233430100"/>
    <n v="10000000"/>
    <n v="388"/>
    <n v="247177"/>
    <x v="5"/>
    <s v="Contemporary Fiction"/>
    <s v="Original Screenplay"/>
    <s v="Live Action"/>
    <x v="3"/>
    <n v="0"/>
    <n v="98"/>
    <s v="-$9,752,435.00"/>
  </r>
  <r>
    <s v="Edmond"/>
    <n v="2006"/>
    <n v="78520100"/>
    <n v="10000000"/>
    <n v="131719"/>
    <n v="110000"/>
    <x v="0"/>
    <s v="Contemporary Fiction"/>
    <s v="Based on Play"/>
    <s v="Live Action"/>
    <x v="10"/>
    <n v="0"/>
    <m/>
    <s v="-$9,758,281.00"/>
  </r>
  <r>
    <s v="Billy Lynn’s Long Halftime Walk"/>
    <n v="2015"/>
    <n v="215920100"/>
    <n v="40000000"/>
    <n v="1738477"/>
    <n v="28491925"/>
    <x v="0"/>
    <s v="Historical Fiction"/>
    <s v="Based on Fiction Book/Short Story"/>
    <s v="Live Action"/>
    <x v="6"/>
    <n v="0"/>
    <n v="110"/>
    <s v="-$9,769,598.00"/>
  </r>
  <r>
    <s v="Elsa &amp; Fred"/>
    <n v="2014"/>
    <n v="210040100"/>
    <n v="10000000"/>
    <n v="67657"/>
    <n v="130244"/>
    <x v="1"/>
    <s v="Contemporary Fiction"/>
    <s v="Original Screenplay"/>
    <s v="Live Action"/>
    <x v="3"/>
    <n v="0"/>
    <n v="105"/>
    <s v="-$9,802,099.00"/>
  </r>
  <r>
    <s v="Cinco de Mayo, La Batalla"/>
    <n v="2013"/>
    <n v="187290100"/>
    <n v="10000000"/>
    <n v="173472"/>
    <n v="0"/>
    <x v="0"/>
    <s v="Dramatization"/>
    <s v="Based on Real Life Events"/>
    <s v="Live Action"/>
    <x v="5"/>
    <n v="0"/>
    <n v="125"/>
    <s v="-$9,826,528.00"/>
  </r>
  <r>
    <s v="Strangerland"/>
    <n v="2014"/>
    <n v="222610100"/>
    <n v="10000000"/>
    <n v="17472"/>
    <n v="143625"/>
    <x v="0"/>
    <s v="Contemporary Fiction"/>
    <s v="Original Screenplay"/>
    <s v="Live Action"/>
    <x v="6"/>
    <n v="1"/>
    <n v="111"/>
    <s v="-$9,838,903.00"/>
  </r>
  <r>
    <s v="Kicks"/>
    <n v="2016"/>
    <n v="251660100"/>
    <n v="10000000"/>
    <n v="150191"/>
    <n v="0"/>
    <x v="0"/>
    <s v="Contemporary Fiction"/>
    <s v="Original Screenplay"/>
    <s v="Live Action"/>
    <x v="1"/>
    <n v="0"/>
    <n v="84"/>
    <s v="-$9,849,809.00"/>
  </r>
  <r>
    <s v="Blood Done Sign My Name"/>
    <n v="2010"/>
    <n v="135350100"/>
    <n v="10000000"/>
    <n v="109383"/>
    <n v="0"/>
    <x v="1"/>
    <s v="Dramatization"/>
    <s v="Based on Real Life Events"/>
    <s v="Live Action"/>
    <x v="6"/>
    <n v="0"/>
    <n v="128"/>
    <s v="-$9,890,617.00"/>
  </r>
  <r>
    <s v="The Good Guy"/>
    <n v="2009"/>
    <n v="135010100"/>
    <n v="10000000"/>
    <n v="100688"/>
    <n v="5772"/>
    <x v="0"/>
    <s v="Contemporary Fiction"/>
    <s v="Original Screenplay"/>
    <s v="Live Action"/>
    <x v="4"/>
    <n v="0"/>
    <n v="90"/>
    <s v="-$9,893,540.00"/>
  </r>
  <r>
    <s v="Adam Resurrected"/>
    <n v="2008"/>
    <n v="132790100"/>
    <n v="10000000"/>
    <n v="0"/>
    <n v="90909"/>
    <x v="4"/>
    <m/>
    <m/>
    <m/>
    <x v="9"/>
    <n v="0"/>
    <m/>
    <s v="-$9,909,091.00"/>
  </r>
  <r>
    <s v="The Open Road"/>
    <n v="2009"/>
    <n v="92330100"/>
    <n v="10000000"/>
    <n v="19716"/>
    <n v="0"/>
    <x v="1"/>
    <s v="Contemporary Fiction"/>
    <s v="Original Screenplay"/>
    <s v="Live Action"/>
    <x v="6"/>
    <n v="0"/>
    <m/>
    <s v="-$9,980,284.00"/>
  </r>
  <r>
    <s v="Hross i oss"/>
    <n v="2013"/>
    <n v="228350100"/>
    <n v="10000000"/>
    <n v="11894"/>
    <n v="0"/>
    <x v="5"/>
    <s v="Contemporary Fiction"/>
    <s v="Original Screenplay"/>
    <s v="Live Action"/>
    <x v="3"/>
    <n v="0"/>
    <n v="81"/>
    <s v="-$9,988,106.00"/>
  </r>
  <r>
    <s v="Janky Promoters"/>
    <n v="2009"/>
    <n v="116820100"/>
    <n v="10000000"/>
    <n v="9069"/>
    <n v="0"/>
    <x v="0"/>
    <s v="Contemporary Fiction"/>
    <s v="Original Screenplay"/>
    <s v="Live Action"/>
    <x v="3"/>
    <n v="0"/>
    <m/>
    <s v="-$9,990,931.00"/>
  </r>
  <r>
    <s v="Iron Man 3"/>
    <n v="2012"/>
    <n v="146800100"/>
    <n v="200000000"/>
    <n v="408992272"/>
    <n v="806400000"/>
    <x v="1"/>
    <s v="Super Hero"/>
    <s v="Based on Comic/Graphic Novel"/>
    <s v="Animation/Live Action"/>
    <x v="5"/>
    <n v="1"/>
    <n v="130"/>
    <s v="$1,015,392,272.00"/>
  </r>
  <r>
    <s v="Incredibles 2"/>
    <n v="2017"/>
    <n v="226520100"/>
    <n v="200000000"/>
    <n v="608581744"/>
    <n v="633950692"/>
    <x v="3"/>
    <s v="Kids Fiction"/>
    <s v="Original Screenplay"/>
    <s v="Digital Animation"/>
    <x v="1"/>
    <n v="1"/>
    <n v="118"/>
    <s v="$1,042,532,436.00"/>
  </r>
  <r>
    <s v="Avengers: Age of Ultron"/>
    <n v="2014"/>
    <n v="179490100"/>
    <n v="330600000"/>
    <n v="459005868"/>
    <n v="944008095"/>
    <x v="1"/>
    <s v="Super Hero"/>
    <s v="Based on Comic/Graphic Novel"/>
    <s v="Animation/Live Action"/>
    <x v="5"/>
    <n v="1"/>
    <n v="141"/>
    <s v="$1,072,413,963.00"/>
  </r>
  <r>
    <s v="Minions"/>
    <n v="2014"/>
    <n v="180630100"/>
    <n v="74000000"/>
    <n v="336045770"/>
    <n v="824290403"/>
    <x v="3"/>
    <s v="Kids Fiction"/>
    <s v="Spin-Off"/>
    <s v="Digital Animation"/>
    <x v="1"/>
    <n v="0"/>
    <n v="91"/>
    <s v="$1,086,336,173.00"/>
  </r>
  <r>
    <s v="Beauty and the Beast"/>
    <n v="2016"/>
    <n v="226650100"/>
    <n v="160000000"/>
    <n v="504014165"/>
    <n v="755185541"/>
    <x v="3"/>
    <s v="Fantasy"/>
    <s v="Remake"/>
    <s v="Animation/Live Action"/>
    <x v="7"/>
    <n v="0"/>
    <n v="123"/>
    <s v="$1,099,199,706.00"/>
  </r>
  <r>
    <s v="Frozen"/>
    <n v="2013"/>
    <n v="164550100"/>
    <n v="150000000"/>
    <n v="400738009"/>
    <n v="871731901"/>
    <x v="3"/>
    <s v="Kids Fiction"/>
    <s v="Based on Folk Tale/Legend/Fairytale"/>
    <s v="Digital Animation"/>
    <x v="7"/>
    <n v="0"/>
    <n v="102"/>
    <s v="$1,122,469,910.00"/>
  </r>
  <r>
    <s v="Joyeux Noël"/>
    <n v="2006"/>
    <n v="61080100"/>
    <n v="22000000"/>
    <n v="1054361"/>
    <n v="22079714"/>
    <x v="1"/>
    <s v="Dramatization"/>
    <s v="Based on Real Life Events"/>
    <s v="Live Action"/>
    <x v="6"/>
    <n v="0"/>
    <m/>
    <s v="$1,134,075.00"/>
  </r>
  <r>
    <s v="Jurassic World: Fallen Kingdom"/>
    <n v="2017"/>
    <n v="237380100"/>
    <n v="170000000"/>
    <n v="417719760"/>
    <n v="888053039"/>
    <x v="1"/>
    <s v="Science Fiction"/>
    <s v="Based on Fiction Book/Short Story"/>
    <s v="Live Action"/>
    <x v="5"/>
    <n v="1"/>
    <n v="128"/>
    <s v="$1,135,772,799.00"/>
  </r>
  <r>
    <s v="From Paris With Love"/>
    <n v="2009"/>
    <n v="113330100"/>
    <n v="52000000"/>
    <n v="24077427"/>
    <n v="29061741"/>
    <x v="0"/>
    <s v="Contemporary Fiction"/>
    <s v="Original Screenplay"/>
    <s v="Live Action"/>
    <x v="2"/>
    <n v="0"/>
    <n v="92"/>
    <s v="$1,139,168.00"/>
  </r>
  <r>
    <s v="Black Panther"/>
    <n v="2017"/>
    <n v="140380100"/>
    <n v="200000000"/>
    <n v="700059566"/>
    <n v="648198658"/>
    <x v="1"/>
    <s v="Super Hero"/>
    <s v="Based on Comic/Graphic Novel"/>
    <s v="Live Action"/>
    <x v="5"/>
    <n v="0"/>
    <n v="120"/>
    <s v="$1,148,258,224.00"/>
  </r>
  <r>
    <s v="Harry Potter and the Deathly Hallows: Part II"/>
    <n v="2011"/>
    <n v="105420100"/>
    <n v="125000000"/>
    <n v="381193157"/>
    <n v="960500000"/>
    <x v="1"/>
    <s v="Fantasy"/>
    <s v="Based on Fiction Book/Short Story"/>
    <s v="Animation/Live Action"/>
    <x v="1"/>
    <n v="1"/>
    <n v="131"/>
    <s v="$1,216,693,157.00"/>
  </r>
  <r>
    <s v="The Avengers"/>
    <n v="2011"/>
    <n v="117960100"/>
    <n v="225000000"/>
    <n v="623279547"/>
    <n v="894656350"/>
    <x v="1"/>
    <s v="Super Hero"/>
    <s v="Based on Comic/Graphic Novel"/>
    <s v="Animation/Live Action"/>
    <x v="5"/>
    <n v="0"/>
    <n v="143"/>
    <s v="$1,292,935,897.00"/>
  </r>
  <r>
    <s v="The Guilt Trip"/>
    <n v="2011"/>
    <n v="147490100"/>
    <n v="40000000"/>
    <n v="37134215"/>
    <n v="4160459"/>
    <x v="1"/>
    <s v="Contemporary Fiction"/>
    <s v="Original Screenplay"/>
    <s v="Live Action"/>
    <x v="3"/>
    <n v="0"/>
    <n v="95"/>
    <s v="$1,294,674.00"/>
  </r>
  <r>
    <s v="Furious 7"/>
    <n v="2014"/>
    <n v="190820100"/>
    <n v="190000000"/>
    <n v="353007020"/>
    <n v="1165715774"/>
    <x v="1"/>
    <s v="Contemporary Fiction"/>
    <s v="Original Screenplay"/>
    <s v="Live Action"/>
    <x v="5"/>
    <n v="1"/>
    <n v="137"/>
    <s v="$1,328,722,794.00"/>
  </r>
  <r>
    <s v="The Box"/>
    <n v="2009"/>
    <n v="115470100"/>
    <n v="25000000"/>
    <n v="15051977"/>
    <n v="11289919"/>
    <x v="1"/>
    <s v="Fantasy"/>
    <s v="Based on Fiction Book/Short Story"/>
    <s v="Live Action"/>
    <x v="2"/>
    <n v="0"/>
    <n v="115"/>
    <s v="$1,341,896.00"/>
  </r>
  <r>
    <s v="Shut In"/>
    <n v="2015"/>
    <n v="218610100"/>
    <n v="10000000"/>
    <n v="6900335"/>
    <n v="4460330"/>
    <x v="0"/>
    <s v="Fantasy"/>
    <s v="Original Screenplay"/>
    <s v="Live Action"/>
    <x v="2"/>
    <n v="0"/>
    <n v="91"/>
    <s v="$1,360,665.00"/>
  </r>
  <r>
    <s v="Woodlawn"/>
    <n v="2015"/>
    <n v="228380100"/>
    <n v="13000000"/>
    <n v="14394097"/>
    <n v="9606"/>
    <x v="3"/>
    <s v="Dramatization"/>
    <s v="Based on Real Life Events"/>
    <s v="Live Action"/>
    <x v="6"/>
    <n v="0"/>
    <n v="123"/>
    <s v="$1,403,703.00"/>
  </r>
  <r>
    <s v="Jurassic World"/>
    <n v="2014"/>
    <n v="118060100"/>
    <n v="215000000"/>
    <n v="652270625"/>
    <n v="996584239"/>
    <x v="1"/>
    <s v="Science Fiction"/>
    <s v="Based on Fiction Book/Short Story"/>
    <s v="Live Action"/>
    <x v="5"/>
    <n v="1"/>
    <n v="124"/>
    <s v="$1,433,854,864.00"/>
  </r>
  <r>
    <s v="In the Valley of Elah"/>
    <n v="2007"/>
    <n v="42850100"/>
    <n v="23000000"/>
    <n v="6777741"/>
    <n v="17711409"/>
    <x v="0"/>
    <s v="Dramatization"/>
    <s v="Based on Real Life Events"/>
    <s v="Live Action"/>
    <x v="6"/>
    <n v="0"/>
    <n v="121"/>
    <s v="$1,489,150.00"/>
  </r>
  <r>
    <s v="Pan"/>
    <n v="2015"/>
    <n v="201650100"/>
    <n v="150000000"/>
    <n v="35088320"/>
    <n v="116437653"/>
    <x v="3"/>
    <s v="Fantasy"/>
    <s v="Based on Fiction Book/Short Story"/>
    <s v="Live Action"/>
    <x v="1"/>
    <n v="0"/>
    <n v="111"/>
    <s v="$1,525,973.00"/>
  </r>
  <r>
    <s v="Bangkok Dangerous"/>
    <n v="2008"/>
    <n v="29990100"/>
    <n v="45000000"/>
    <n v="15298133"/>
    <n v="31300000"/>
    <x v="0"/>
    <s v="Contemporary Fiction"/>
    <s v="Remake"/>
    <s v="Live Action"/>
    <x v="5"/>
    <n v="0"/>
    <n v="100"/>
    <s v="$1,598,133.00"/>
  </r>
  <r>
    <s v="Youth in Revolt"/>
    <n v="2010"/>
    <n v="120330100"/>
    <n v="18000000"/>
    <n v="15285588"/>
    <n v="4400000"/>
    <x v="0"/>
    <s v="Contemporary Fiction"/>
    <s v="Based on Fiction Book/Short Story"/>
    <s v="Live Action"/>
    <x v="3"/>
    <n v="0"/>
    <n v="90"/>
    <s v="$1,685,588.00"/>
  </r>
  <r>
    <s v="Star Wars Ep. VII: The Force Awakens"/>
    <n v="2015"/>
    <n v="183740100"/>
    <n v="306000000"/>
    <n v="936662225"/>
    <n v="1116648995"/>
    <x v="1"/>
    <s v="Science Fiction"/>
    <s v="Original Screenplay"/>
    <s v="Animation/Live Action"/>
    <x v="1"/>
    <n v="1"/>
    <n v="136"/>
    <s v="$1,747,311,220.00"/>
  </r>
  <r>
    <s v="Avengers: Infinity War"/>
    <n v="2017"/>
    <n v="202830100"/>
    <n v="300000000"/>
    <n v="678815482"/>
    <n v="1369982200"/>
    <x v="1"/>
    <s v="Super Hero"/>
    <s v="Based on Comic/Graphic Novel"/>
    <s v="Animation/Live Action"/>
    <x v="5"/>
    <n v="1"/>
    <n v="156"/>
    <s v="$1,748,797,682.00"/>
  </r>
  <r>
    <s v="Seeking a Friend for the End of the World"/>
    <n v="2011"/>
    <n v="170110100"/>
    <n v="10000000"/>
    <n v="7078738"/>
    <n v="4688221"/>
    <x v="0"/>
    <s v="Science Fiction"/>
    <s v="Original Screenplay"/>
    <s v="Live Action"/>
    <x v="3"/>
    <n v="0"/>
    <n v="101"/>
    <s v="$1,766,959.00"/>
  </r>
  <r>
    <s v="Case 39"/>
    <n v="2010"/>
    <n v="120400100"/>
    <n v="27000000"/>
    <n v="13261851"/>
    <n v="15511976"/>
    <x v="0"/>
    <s v="Fantasy"/>
    <s v="Original Screenplay"/>
    <s v="Live Action"/>
    <x v="0"/>
    <n v="0"/>
    <n v="109"/>
    <s v="$1,773,827.00"/>
  </r>
  <r>
    <s v="End of the Spear"/>
    <n v="2006"/>
    <n v="34620100"/>
    <n v="10000000"/>
    <n v="11748661"/>
    <n v="175380"/>
    <x v="1"/>
    <s v="Historical Fiction"/>
    <s v="Original Screenplay"/>
    <s v="Live Action"/>
    <x v="6"/>
    <n v="0"/>
    <m/>
    <s v="$1,924,041.00"/>
  </r>
  <r>
    <s v="The Vatican Tapes"/>
    <n v="2015"/>
    <n v="209300100"/>
    <n v="13000000"/>
    <n v="1784763"/>
    <n v="13144421"/>
    <x v="1"/>
    <s v="Contemporary Fiction"/>
    <s v="Original Screenplay"/>
    <s v="Live Action"/>
    <x v="0"/>
    <n v="0"/>
    <n v="91"/>
    <s v="$1,929,184.00"/>
  </r>
  <r>
    <s v="I Love You, Phillip Morris"/>
    <n v="2010"/>
    <n v="124320100"/>
    <n v="13000000"/>
    <n v="2037459"/>
    <n v="20976568"/>
    <x v="0"/>
    <s v="Contemporary Fiction"/>
    <s v="Based on Real Life Events"/>
    <s v="Live Action"/>
    <x v="3"/>
    <n v="0"/>
    <n v="100"/>
    <s v="$10,014,027.00"/>
  </r>
  <r>
    <s v="Just My Luck"/>
    <n v="2006"/>
    <n v="27710100"/>
    <n v="28000000"/>
    <n v="17326650"/>
    <n v="20833255"/>
    <x v="1"/>
    <s v="Contemporary Fiction"/>
    <s v="Original Screenplay"/>
    <s v="Live Action"/>
    <x v="4"/>
    <n v="0"/>
    <m/>
    <s v="$10,159,905.00"/>
  </r>
  <r>
    <s v="What's Your Number?"/>
    <n v="2010"/>
    <n v="142710100"/>
    <n v="20000000"/>
    <n v="14011084"/>
    <n v="16152701"/>
    <x v="0"/>
    <s v="Contemporary Fiction"/>
    <s v="Original Screenplay"/>
    <s v="Live Action"/>
    <x v="4"/>
    <n v="0"/>
    <n v="106"/>
    <s v="$10,163,785.00"/>
  </r>
  <r>
    <s v="Beautiful Creatures"/>
    <n v="2012"/>
    <n v="173220100"/>
    <n v="50000000"/>
    <n v="19452138"/>
    <n v="40830738"/>
    <x v="1"/>
    <s v="Fantasy"/>
    <s v="Based on Fiction Book/Short Story"/>
    <s v="Live Action"/>
    <x v="2"/>
    <n v="0"/>
    <n v="123"/>
    <s v="$10,282,876.00"/>
  </r>
  <r>
    <s v="Stick It"/>
    <n v="2006"/>
    <n v="20280100"/>
    <n v="20000000"/>
    <n v="26910736"/>
    <n v="3488978"/>
    <x v="1"/>
    <s v="Contemporary Fiction"/>
    <s v="Original Screenplay"/>
    <s v="Live Action"/>
    <x v="3"/>
    <n v="0"/>
    <m/>
    <s v="$10,399,714.00"/>
  </r>
  <r>
    <s v="Isn’t it Romantic"/>
    <n v="2018"/>
    <n v="289530100"/>
    <n v="31000000"/>
    <n v="41435501"/>
    <n v="0"/>
    <x v="1"/>
    <s v="Contemporary Fiction"/>
    <s v="Original Screenplay"/>
    <s v="Live Action"/>
    <x v="4"/>
    <n v="0"/>
    <n v="88"/>
    <s v="$10,435,501.00"/>
  </r>
  <r>
    <s v="Fright Night"/>
    <n v="2010"/>
    <n v="143670100"/>
    <n v="30000000"/>
    <n v="18298649"/>
    <n v="22222000"/>
    <x v="0"/>
    <s v="Contemporary Fiction"/>
    <s v="Remake"/>
    <s v="Live Action"/>
    <x v="0"/>
    <n v="0"/>
    <n v="101"/>
    <s v="$10,520,649.00"/>
  </r>
  <r>
    <s v="Flags of Our Fathers"/>
    <n v="2006"/>
    <n v="16830100"/>
    <n v="53000000"/>
    <n v="33602376"/>
    <n v="30055565"/>
    <x v="0"/>
    <s v="Historical Fiction"/>
    <s v="Based on Fiction Book/Short Story"/>
    <s v="Live Action"/>
    <x v="6"/>
    <n v="0"/>
    <n v="132"/>
    <s v="$10,657,941.00"/>
  </r>
  <r>
    <s v="Hot Pursuit"/>
    <n v="2015"/>
    <n v="207580100"/>
    <n v="35000000"/>
    <n v="34580201"/>
    <n v="11091311"/>
    <x v="1"/>
    <s v="Contemporary Fiction"/>
    <s v="Original Screenplay"/>
    <s v="Live Action"/>
    <x v="3"/>
    <n v="0"/>
    <n v="87"/>
    <s v="$10,671,512.00"/>
  </r>
  <r>
    <s v="Nancy Drew"/>
    <n v="2007"/>
    <n v="21080100"/>
    <n v="20000000"/>
    <n v="25584685"/>
    <n v="5119160"/>
    <x v="3"/>
    <s v="Contemporary Fiction"/>
    <s v="Based on Fiction Book/Short Story"/>
    <s v="Live Action"/>
    <x v="2"/>
    <n v="0"/>
    <n v="97"/>
    <s v="$10,703,845.00"/>
  </r>
  <r>
    <s v="Young Adult"/>
    <n v="2011"/>
    <n v="143410100"/>
    <n v="12000000"/>
    <n v="16311571"/>
    <n v="6438785"/>
    <x v="0"/>
    <s v="Contemporary Fiction"/>
    <s v="Original Screenplay"/>
    <s v="Live Action"/>
    <x v="3"/>
    <n v="0"/>
    <n v="94"/>
    <s v="$10,750,356.00"/>
  </r>
  <r>
    <s v="Be Kind Rewind"/>
    <n v="2008"/>
    <n v="35380100"/>
    <n v="20000000"/>
    <n v="11175164"/>
    <n v="19719083"/>
    <x v="1"/>
    <s v="Contemporary Fiction"/>
    <s v="Original Screenplay"/>
    <s v="Live Action"/>
    <x v="3"/>
    <n v="0"/>
    <n v="98"/>
    <s v="$10,894,247.00"/>
  </r>
  <r>
    <s v="3 Days to Kill"/>
    <n v="2013"/>
    <n v="192720100"/>
    <n v="28000000"/>
    <n v="30697999"/>
    <n v="8261901"/>
    <x v="1"/>
    <s v="Contemporary Fiction"/>
    <s v="Original Screenplay"/>
    <s v="Live Action"/>
    <x v="2"/>
    <n v="0"/>
    <n v="100"/>
    <s v="$10,959,900.00"/>
  </r>
  <r>
    <s v="Elle s'appelait Sarah"/>
    <n v="2010"/>
    <n v="150920100"/>
    <n v="14500000"/>
    <n v="7691700"/>
    <n v="17788331"/>
    <x v="3"/>
    <s v="Contemporary Fiction"/>
    <s v="Based on Fiction Book/Short Story"/>
    <s v="Live Action"/>
    <x v="6"/>
    <n v="0"/>
    <n v="106"/>
    <s v="$10,980,031.00"/>
  </r>
  <r>
    <s v="Into the Storm"/>
    <n v="2014"/>
    <n v="198200100"/>
    <n v="50000000"/>
    <n v="47602194"/>
    <n v="102827177"/>
    <x v="1"/>
    <s v="Contemporary Fiction"/>
    <s v="Original Screenplay"/>
    <s v="Live Action"/>
    <x v="2"/>
    <n v="0"/>
    <n v="89"/>
    <s v="$100,429,371.00"/>
  </r>
  <r>
    <s v="Eagle Eye"/>
    <n v="2008"/>
    <n v="4130100"/>
    <n v="80000000"/>
    <n v="101440743"/>
    <n v="79144516"/>
    <x v="1"/>
    <s v="Contemporary Fiction"/>
    <s v="Original Screenplay"/>
    <s v="Live Action"/>
    <x v="2"/>
    <n v="0"/>
    <n v="117"/>
    <s v="$100,585,259.00"/>
  </r>
  <r>
    <s v="I Now Pronounce You Chuck and Larry"/>
    <n v="2007"/>
    <n v="3060100"/>
    <n v="85000000"/>
    <n v="119725280"/>
    <n v="65983182"/>
    <x v="1"/>
    <s v="Contemporary Fiction"/>
    <s v="Original Screenplay"/>
    <s v="Live Action"/>
    <x v="3"/>
    <n v="0"/>
    <n v="115"/>
    <s v="$100,708,462.00"/>
  </r>
  <r>
    <s v="Goosebumps"/>
    <n v="2015"/>
    <n v="204360100"/>
    <n v="58000000"/>
    <n v="80069458"/>
    <n v="78835866"/>
    <x v="3"/>
    <s v="Fantasy"/>
    <s v="Based on Fiction Book/Short Story"/>
    <s v="Animation/Live Action"/>
    <x v="0"/>
    <n v="0"/>
    <n v="103"/>
    <s v="$100,905,324.00"/>
  </r>
  <r>
    <s v="Déjà Vu"/>
    <n v="2006"/>
    <n v="8000100"/>
    <n v="80000000"/>
    <n v="64038616"/>
    <n v="117000000"/>
    <x v="1"/>
    <s v="Science Fiction"/>
    <s v="Original Screenplay"/>
    <s v="Live Action"/>
    <x v="2"/>
    <n v="0"/>
    <n v="126"/>
    <s v="$101,038,616.00"/>
  </r>
  <r>
    <s v="Tropic Thunder"/>
    <n v="2008"/>
    <n v="3560100"/>
    <n v="90000000"/>
    <n v="110515313"/>
    <n v="80629943"/>
    <x v="0"/>
    <s v="Contemporary Fiction"/>
    <s v="Original Screenplay"/>
    <s v="Live Action"/>
    <x v="3"/>
    <n v="0"/>
    <n v="106"/>
    <s v="$101,145,256.00"/>
  </r>
  <r>
    <s v="The Mule"/>
    <n v="2018"/>
    <n v="334830100"/>
    <n v="50000000"/>
    <n v="103678298"/>
    <n v="47511103"/>
    <x v="0"/>
    <s v="Dramatization"/>
    <s v="Based on Factual Book/Article"/>
    <s v="Live Action"/>
    <x v="6"/>
    <n v="0"/>
    <n v="116"/>
    <s v="$101,189,401.00"/>
  </r>
  <r>
    <s v="Think Like a Man"/>
    <n v="2012"/>
    <n v="161370100"/>
    <n v="12000000"/>
    <n v="91547205"/>
    <n v="21826559"/>
    <x v="1"/>
    <s v="Contemporary Fiction"/>
    <s v="Based on Factual Book/Article"/>
    <s v="Live Action"/>
    <x v="4"/>
    <n v="0"/>
    <n v="122"/>
    <s v="$101,373,764.00"/>
  </r>
  <r>
    <s v="The Iron Lady"/>
    <n v="2011"/>
    <n v="150540100"/>
    <n v="14000000"/>
    <n v="29959436"/>
    <n v="85632668"/>
    <x v="1"/>
    <s v="Dramatization"/>
    <s v="Based on Real Life Events"/>
    <s v="Live Action"/>
    <x v="6"/>
    <n v="0"/>
    <n v="105"/>
    <s v="$101,592,104.00"/>
  </r>
  <r>
    <s v="The Happening"/>
    <n v="2008"/>
    <n v="7930100"/>
    <n v="60000000"/>
    <n v="64506874"/>
    <n v="98271510"/>
    <x v="0"/>
    <s v="Science Fiction"/>
    <s v="Original Screenplay"/>
    <s v="Live Action"/>
    <x v="2"/>
    <n v="0"/>
    <n v="90"/>
    <s v="$102,778,384.00"/>
  </r>
  <r>
    <s v="Focus"/>
    <n v="2015"/>
    <n v="204290100"/>
    <n v="65000000"/>
    <n v="53862963"/>
    <n v="114202737"/>
    <x v="1"/>
    <s v="Contemporary Fiction"/>
    <s v="Original Screenplay"/>
    <s v="Live Action"/>
    <x v="4"/>
    <n v="0"/>
    <n v="105"/>
    <s v="$103,065,700.00"/>
  </r>
  <r>
    <s v="Hope Springs"/>
    <n v="2011"/>
    <n v="146300100"/>
    <n v="30000000"/>
    <n v="63536011"/>
    <n v="69549284"/>
    <x v="1"/>
    <s v="Contemporary Fiction"/>
    <s v="Original Screenplay"/>
    <s v="Live Action"/>
    <x v="4"/>
    <n v="0"/>
    <n v="100"/>
    <s v="$103,085,295.00"/>
  </r>
  <r>
    <s v="Nanny McPhee"/>
    <n v="2006"/>
    <n v="11750100"/>
    <n v="25000000"/>
    <n v="47279279"/>
    <n v="81466299"/>
    <x v="3"/>
    <s v="Fantasy"/>
    <s v="Based on Fiction Book/Short Story"/>
    <s v="Live Action"/>
    <x v="1"/>
    <n v="0"/>
    <n v="99"/>
    <s v="$103,745,578.00"/>
  </r>
  <r>
    <s v="Resident Evil: Extinction"/>
    <n v="2007"/>
    <n v="10840100"/>
    <n v="45000000"/>
    <n v="50648679"/>
    <n v="99222424"/>
    <x v="0"/>
    <s v="Science Fiction"/>
    <s v="Based on Game"/>
    <s v="Live Action"/>
    <x v="5"/>
    <n v="1"/>
    <n v="95"/>
    <s v="$104,871,103.00"/>
  </r>
  <r>
    <s v="The Big Short"/>
    <n v="2015"/>
    <n v="222070100"/>
    <n v="28000000"/>
    <n v="70259870"/>
    <n v="62902882"/>
    <x v="0"/>
    <s v="Historical Fiction"/>
    <s v="Based on Factual Book/Article"/>
    <s v="Live Action"/>
    <x v="6"/>
    <n v="0"/>
    <n v="130"/>
    <s v="$105,162,752.00"/>
  </r>
  <r>
    <s v="The Shallows"/>
    <n v="2016"/>
    <n v="238210100"/>
    <n v="13000000"/>
    <n v="55121623"/>
    <n v="63641819"/>
    <x v="1"/>
    <s v="Contemporary Fiction"/>
    <s v="Original Screenplay"/>
    <s v="Live Action"/>
    <x v="6"/>
    <n v="0"/>
    <n v="87"/>
    <s v="$105,763,442.00"/>
  </r>
  <r>
    <s v="The Foreigner"/>
    <n v="2017"/>
    <n v="289340100"/>
    <n v="35000000"/>
    <n v="34393507"/>
    <n v="106389853"/>
    <x v="0"/>
    <s v="Contemporary Fiction"/>
    <s v="Based on Fiction Book/Short Story"/>
    <s v="Live Action"/>
    <x v="5"/>
    <n v="0"/>
    <n v="116"/>
    <s v="$105,783,360.00"/>
  </r>
  <r>
    <s v="Daddy’s Home 2"/>
    <n v="2017"/>
    <n v="280970100"/>
    <n v="70000000"/>
    <n v="104029443"/>
    <n v="71777740"/>
    <x v="1"/>
    <s v="Contemporary Fiction"/>
    <s v="Original Screenplay"/>
    <s v="Live Action"/>
    <x v="3"/>
    <n v="1"/>
    <n v="100"/>
    <s v="$105,807,183.00"/>
  </r>
  <r>
    <s v="Trainwreck"/>
    <n v="2015"/>
    <n v="217380100"/>
    <n v="35000000"/>
    <n v="110212700"/>
    <n v="30911197"/>
    <x v="0"/>
    <s v="Contemporary Fiction"/>
    <s v="Original Screenplay"/>
    <s v="Live Action"/>
    <x v="3"/>
    <n v="0"/>
    <n v="122"/>
    <s v="$106,123,897.00"/>
  </r>
  <r>
    <s v="Music and Lyrics"/>
    <n v="2006"/>
    <n v="10900100"/>
    <n v="40000000"/>
    <n v="50572589"/>
    <n v="95624296"/>
    <x v="1"/>
    <s v="Contemporary Fiction"/>
    <s v="Original Screenplay"/>
    <s v="Live Action"/>
    <x v="4"/>
    <n v="0"/>
    <n v="104"/>
    <s v="$106,196,885.00"/>
  </r>
  <r>
    <s v="Planes: Fire and Rescue"/>
    <n v="2014"/>
    <n v="193480100"/>
    <n v="50000000"/>
    <n v="59157732"/>
    <n v="97241912"/>
    <x v="3"/>
    <s v="Kids Fiction"/>
    <s v="Original Screenplay"/>
    <s v="Digital Animation"/>
    <x v="1"/>
    <n v="1"/>
    <n v="83"/>
    <s v="$106,399,644.00"/>
  </r>
  <r>
    <s v="Alice Through the Looking Glass"/>
    <n v="2016"/>
    <n v="200450100"/>
    <n v="170000000"/>
    <n v="77042381"/>
    <n v="199885731"/>
    <x v="3"/>
    <s v="Fantasy"/>
    <s v="Based on Fiction Book/Short Story"/>
    <s v="Animation/Live Action"/>
    <x v="1"/>
    <n v="1"/>
    <n v="113"/>
    <s v="$106,928,112.00"/>
  </r>
  <r>
    <s v="Open Season"/>
    <n v="2006"/>
    <n v="5270100"/>
    <n v="85000000"/>
    <n v="85105259"/>
    <n v="106826899"/>
    <x v="3"/>
    <s v="Kids Fiction"/>
    <s v="Original Screenplay"/>
    <s v="Digital Animation"/>
    <x v="1"/>
    <n v="0"/>
    <n v="86"/>
    <s v="$106,932,158.00"/>
  </r>
  <r>
    <s v="Saw V"/>
    <n v="2008"/>
    <n v="9370100"/>
    <n v="10800000"/>
    <n v="56746769"/>
    <n v="61463009"/>
    <x v="0"/>
    <s v="Contemporary Fiction"/>
    <s v="Original Screenplay"/>
    <s v="Live Action"/>
    <x v="0"/>
    <n v="1"/>
    <n v="92"/>
    <s v="$107,409,778.00"/>
  </r>
  <r>
    <s v="The Theory of Everything"/>
    <n v="2014"/>
    <n v="206120100"/>
    <n v="15000000"/>
    <n v="35893537"/>
    <n v="87434155"/>
    <x v="1"/>
    <s v="Dramatization"/>
    <s v="Based on Factual Book/Article"/>
    <s v="Live Action"/>
    <x v="6"/>
    <n v="0"/>
    <n v="123"/>
    <s v="$108,327,692.00"/>
  </r>
  <r>
    <s v="Source Code"/>
    <n v="2010"/>
    <n v="146170100"/>
    <n v="32000000"/>
    <n v="54712227"/>
    <n v="85716272"/>
    <x v="1"/>
    <s v="Science Fiction"/>
    <s v="Original Screenplay"/>
    <s v="Live Action"/>
    <x v="2"/>
    <n v="0"/>
    <n v="93"/>
    <s v="$108,428,499.00"/>
  </r>
  <r>
    <s v="The Purge: Election Year"/>
    <n v="2016"/>
    <n v="221760100"/>
    <n v="10000000"/>
    <n v="79042440"/>
    <n v="39472287"/>
    <x v="0"/>
    <s v="Science Fiction"/>
    <s v="Original Screenplay"/>
    <s v="Live Action"/>
    <x v="0"/>
    <n v="0"/>
    <n v="105"/>
    <s v="$108,514,727.00"/>
  </r>
  <r>
    <s v="1408"/>
    <n v="2007"/>
    <n v="129960100"/>
    <n v="22500000"/>
    <n v="71985628"/>
    <n v="59277742"/>
    <x v="0"/>
    <s v="Contemporary Fiction"/>
    <s v="Based on Fiction Book/Short Story"/>
    <s v="Live Action"/>
    <x v="0"/>
    <n v="0"/>
    <n v="104"/>
    <s v="$108,763,370.00"/>
  </r>
  <r>
    <s v="Bajrangi Bhaijaan"/>
    <n v="2015"/>
    <n v="236700100"/>
    <n v="13000000"/>
    <n v="8178001"/>
    <n v="113600346"/>
    <x v="5"/>
    <s v="Contemporary Fiction"/>
    <s v="Original Screenplay"/>
    <s v="Live Action"/>
    <x v="5"/>
    <n v="0"/>
    <n v="159"/>
    <s v="$108,778,347.00"/>
  </r>
  <r>
    <s v="Magic Mike XXL"/>
    <n v="2015"/>
    <n v="206440100"/>
    <n v="14500000"/>
    <n v="66013057"/>
    <n v="57647540"/>
    <x v="0"/>
    <s v="Contemporary Fiction"/>
    <s v="Original Screenplay"/>
    <s v="Live Action"/>
    <x v="3"/>
    <n v="1"/>
    <n v="115"/>
    <s v="$109,160,597.00"/>
  </r>
  <r>
    <s v="The Expendables 3"/>
    <n v="2014"/>
    <n v="193500100"/>
    <n v="100000000"/>
    <n v="39322544"/>
    <n v="170138834"/>
    <x v="1"/>
    <s v="Contemporary Fiction"/>
    <s v="Original Screenplay"/>
    <s v="Live Action"/>
    <x v="5"/>
    <n v="1"/>
    <n v="103"/>
    <s v="$109,461,378.00"/>
  </r>
  <r>
    <s v="Ghost Rider"/>
    <n v="2007"/>
    <n v="3310100"/>
    <n v="120000000"/>
    <n v="115802596"/>
    <n v="113742993"/>
    <x v="1"/>
    <s v="Super Hero"/>
    <s v="Based on Comic/Graphic Novel"/>
    <s v="Live Action"/>
    <x v="5"/>
    <n v="0"/>
    <n v="110"/>
    <s v="$109,545,589.00"/>
  </r>
  <r>
    <s v="Public Enemies"/>
    <n v="2009"/>
    <n v="4460100"/>
    <n v="102500000"/>
    <n v="97104620"/>
    <n v="115178089"/>
    <x v="0"/>
    <s v="Dramatization"/>
    <s v="Based on Fiction Book/Short Story"/>
    <s v="Live Action"/>
    <x v="6"/>
    <n v="0"/>
    <n v="140"/>
    <s v="$109,782,709.00"/>
  </r>
  <r>
    <s v="Lone Survivor"/>
    <n v="2013"/>
    <n v="147270100"/>
    <n v="40000000"/>
    <n v="125095601"/>
    <n v="24709031"/>
    <x v="0"/>
    <s v="Dramatization"/>
    <s v="Based on Factual Book/Article"/>
    <s v="Live Action"/>
    <x v="5"/>
    <n v="0"/>
    <n v="121"/>
    <s v="$109,804,632.00"/>
  </r>
  <r>
    <s v="Youth"/>
    <n v="2015"/>
    <n v="231860100"/>
    <n v="13000000"/>
    <n v="2703296"/>
    <n v="21298277"/>
    <x v="0"/>
    <s v="Contemporary Fiction"/>
    <s v="Original Screenplay"/>
    <s v="Live Action"/>
    <x v="6"/>
    <n v="0"/>
    <n v="123"/>
    <s v="$11,001,573.00"/>
  </r>
  <r>
    <s v="U2 3D"/>
    <n v="2008"/>
    <n v="36870100"/>
    <n v="15000000"/>
    <n v="12898847"/>
    <n v="13271555"/>
    <x v="2"/>
    <s v="Factual"/>
    <s v="Based on Real Life Events"/>
    <s v="Live Action"/>
    <x v="12"/>
    <n v="0"/>
    <n v="85"/>
    <s v="$11,170,402.00"/>
  </r>
  <r>
    <s v="Mr. Turner"/>
    <n v="2014"/>
    <n v="207150100"/>
    <n v="14000000"/>
    <n v="3958546"/>
    <n v="21228480"/>
    <x v="0"/>
    <s v="Dramatization"/>
    <s v="Based on Real Life Events"/>
    <s v="Live Action"/>
    <x v="6"/>
    <n v="0"/>
    <n v="149"/>
    <s v="$11,187,026.00"/>
  </r>
  <r>
    <s v="The Nativity Story"/>
    <n v="2006"/>
    <n v="15040100"/>
    <n v="35000000"/>
    <n v="37629831"/>
    <n v="8679813"/>
    <x v="3"/>
    <s v="Dramatization"/>
    <s v="Based on Religious Text"/>
    <s v="Live Action"/>
    <x v="6"/>
    <n v="0"/>
    <m/>
    <s v="$11,309,644.00"/>
  </r>
  <r>
    <s v="Gridiron Gang"/>
    <n v="2006"/>
    <n v="14570100"/>
    <n v="30000000"/>
    <n v="38432823"/>
    <n v="3025011"/>
    <x v="1"/>
    <s v="Dramatization"/>
    <s v="Based on Real Life Events"/>
    <s v="Live Action"/>
    <x v="6"/>
    <n v="0"/>
    <n v="126"/>
    <s v="$11,457,834.00"/>
  </r>
  <r>
    <s v="Wish Upon"/>
    <n v="2016"/>
    <n v="283400100"/>
    <n v="12000000"/>
    <n v="14301505"/>
    <n v="9175840"/>
    <x v="1"/>
    <s v="Contemporary Fiction"/>
    <s v="Original Screenplay"/>
    <s v="Live Action"/>
    <x v="0"/>
    <n v="0"/>
    <n v="89"/>
    <s v="$11,477,345.00"/>
  </r>
  <r>
    <s v="Over Her Dead Body"/>
    <n v="2008"/>
    <n v="41220100"/>
    <n v="10000000"/>
    <n v="7570127"/>
    <n v="14025947"/>
    <x v="1"/>
    <s v="Fantasy"/>
    <s v="Original Screenplay"/>
    <s v="Live Action"/>
    <x v="3"/>
    <n v="0"/>
    <n v="95"/>
    <s v="$11,596,074.00"/>
  </r>
  <r>
    <s v="Going the Distance"/>
    <n v="2010"/>
    <n v="111060100"/>
    <n v="32000000"/>
    <n v="17804299"/>
    <n v="25799691"/>
    <x v="0"/>
    <s v="Contemporary Fiction"/>
    <s v="Original Screenplay"/>
    <s v="Live Action"/>
    <x v="4"/>
    <n v="0"/>
    <n v="109"/>
    <s v="$11,603,990.00"/>
  </r>
  <r>
    <s v="Faster"/>
    <n v="2009"/>
    <n v="112590100"/>
    <n v="24000000"/>
    <n v="23240020"/>
    <n v="12552925"/>
    <x v="0"/>
    <s v="Contemporary Fiction"/>
    <s v="Original Screenplay"/>
    <s v="Live Action"/>
    <x v="5"/>
    <n v="0"/>
    <n v="98"/>
    <s v="$11,792,945.00"/>
  </r>
  <r>
    <s v="Reno 911!: Miami"/>
    <n v="2007"/>
    <n v="24920100"/>
    <n v="10000000"/>
    <n v="20342161"/>
    <n v="1509201"/>
    <x v="0"/>
    <s v="Contemporary Fiction"/>
    <s v="Based on TV"/>
    <s v="Live Action"/>
    <x v="3"/>
    <n v="0"/>
    <n v="80"/>
    <s v="$11,851,362.00"/>
  </r>
  <r>
    <s v="Teenage Mutant Ninja Turtles: Out of the Shadows"/>
    <n v="2015"/>
    <n v="214470100"/>
    <n v="135000000"/>
    <n v="82051601"/>
    <n v="163276773"/>
    <x v="1"/>
    <s v="Super Hero"/>
    <s v="Based on Comic/Graphic Novel"/>
    <s v="Animation/Live Action"/>
    <x v="1"/>
    <n v="1"/>
    <n v="112"/>
    <s v="$110,328,374.00"/>
  </r>
  <r>
    <s v="Insidious Chapter 3"/>
    <n v="2015"/>
    <n v="200270100"/>
    <n v="10000000"/>
    <n v="52218558"/>
    <n v="68234597"/>
    <x v="1"/>
    <s v="Contemporary Fiction"/>
    <s v="Original Screenplay"/>
    <s v="Live Action"/>
    <x v="0"/>
    <n v="0"/>
    <n v="97"/>
    <s v="$110,453,155.00"/>
  </r>
  <r>
    <s v="Rango"/>
    <n v="2011"/>
    <n v="125350100"/>
    <n v="135000000"/>
    <n v="123477607"/>
    <n v="122246993"/>
    <x v="3"/>
    <s v="Kids Fiction"/>
    <s v="Original Screenplay"/>
    <s v="Digital Animation"/>
    <x v="1"/>
    <n v="0"/>
    <n v="107"/>
    <s v="$110,724,600.00"/>
  </r>
  <r>
    <s v="Percy Jackson: Sea of Monsters"/>
    <n v="2013"/>
    <n v="168860100"/>
    <n v="90000000"/>
    <n v="68559554"/>
    <n v="132300000"/>
    <x v="3"/>
    <s v="Fantasy"/>
    <s v="Based on Fiction Book/Short Story"/>
    <s v="Animation/Live Action"/>
    <x v="1"/>
    <n v="1"/>
    <n v="105"/>
    <s v="$110,859,554.00"/>
  </r>
  <r>
    <s v="Vantage Point"/>
    <n v="2008"/>
    <n v="6690100"/>
    <n v="40000000"/>
    <n v="72266306"/>
    <n v="78620023"/>
    <x v="1"/>
    <s v="Contemporary Fiction"/>
    <s v="Original Screenplay"/>
    <s v="Live Action"/>
    <x v="2"/>
    <n v="0"/>
    <n v="89"/>
    <s v="$110,886,329.00"/>
  </r>
  <r>
    <s v="Friends with Benefits"/>
    <n v="2011"/>
    <n v="143660100"/>
    <n v="35000000"/>
    <n v="55802754"/>
    <n v="90793137"/>
    <x v="0"/>
    <s v="Contemporary Fiction"/>
    <s v="Original Screenplay"/>
    <s v="Live Action"/>
    <x v="4"/>
    <n v="0"/>
    <n v="109"/>
    <s v="$111,595,891.00"/>
  </r>
  <r>
    <s v="Chronicle"/>
    <n v="2011"/>
    <n v="160260100"/>
    <n v="12000000"/>
    <n v="64575175"/>
    <n v="59106615"/>
    <x v="1"/>
    <s v="Science Fiction"/>
    <s v="Original Screenplay"/>
    <s v="Live Action"/>
    <x v="2"/>
    <n v="0"/>
    <n v="106"/>
    <s v="$111,681,790.00"/>
  </r>
  <r>
    <s v="Babel"/>
    <n v="2006"/>
    <n v="16570100"/>
    <n v="20000000"/>
    <n v="34302837"/>
    <n v="97818375"/>
    <x v="0"/>
    <s v="Contemporary Fiction"/>
    <s v="Original Screenplay"/>
    <s v="Live Action"/>
    <x v="6"/>
    <n v="0"/>
    <n v="143"/>
    <s v="$112,121,212.00"/>
  </r>
  <r>
    <s v="The Artist"/>
    <n v="2011"/>
    <n v="163170100"/>
    <n v="16000000"/>
    <n v="44667095"/>
    <n v="83589617"/>
    <x v="1"/>
    <s v="Historical Fiction"/>
    <s v="Original Screenplay"/>
    <s v="Live Action"/>
    <x v="6"/>
    <n v="0"/>
    <n v="100"/>
    <s v="$112,256,712.00"/>
  </r>
  <r>
    <s v="Couples Retreat"/>
    <n v="2009"/>
    <n v="109340100"/>
    <n v="60000000"/>
    <n v="109205660"/>
    <n v="63244763"/>
    <x v="1"/>
    <s v="Contemporary Fiction"/>
    <s v="Original Screenplay"/>
    <s v="Live Action"/>
    <x v="3"/>
    <n v="0"/>
    <n v="113"/>
    <s v="$112,450,423.00"/>
  </r>
  <r>
    <s v="Robin Hood"/>
    <n v="2010"/>
    <n v="117590100"/>
    <n v="210000000"/>
    <n v="105487148"/>
    <n v="216971858"/>
    <x v="1"/>
    <s v="Historical Fiction"/>
    <s v="Based on Folk Tale/Legend/Fairytale"/>
    <s v="Live Action"/>
    <x v="5"/>
    <n v="0"/>
    <n v="139"/>
    <s v="$112,459,006.00"/>
  </r>
  <r>
    <s v="Seven Pounds"/>
    <n v="2008"/>
    <n v="7150100"/>
    <n v="54000000"/>
    <n v="69951824"/>
    <n v="96665504"/>
    <x v="1"/>
    <s v="Contemporary Fiction"/>
    <s v="Original Screenplay"/>
    <s v="Live Action"/>
    <x v="6"/>
    <n v="0"/>
    <n v="123"/>
    <s v="$112,617,328.00"/>
  </r>
  <r>
    <s v="Girls Trip"/>
    <n v="2017"/>
    <n v="263170100"/>
    <n v="28000000"/>
    <n v="115108515"/>
    <n v="25777838"/>
    <x v="0"/>
    <s v="Contemporary Fiction"/>
    <s v="Original Screenplay"/>
    <s v="Live Action"/>
    <x v="3"/>
    <n v="0"/>
    <n v="122"/>
    <s v="$112,886,353.00"/>
  </r>
  <r>
    <s v="You Don't Mess With the Zohan"/>
    <n v="2008"/>
    <n v="4380100"/>
    <n v="90000000"/>
    <n v="100018837"/>
    <n v="102892154"/>
    <x v="1"/>
    <s v="Contemporary Fiction"/>
    <s v="Original Screenplay"/>
    <s v="Live Action"/>
    <x v="3"/>
    <n v="0"/>
    <n v="113"/>
    <s v="$112,910,991.00"/>
  </r>
  <r>
    <s v="The Accountant"/>
    <n v="2015"/>
    <n v="216690100"/>
    <n v="40000000"/>
    <n v="86260045"/>
    <n v="66702038"/>
    <x v="0"/>
    <s v="Contemporary Fiction"/>
    <s v="Original Screenplay"/>
    <s v="Live Action"/>
    <x v="2"/>
    <n v="0"/>
    <n v="128"/>
    <s v="$112,962,083.00"/>
  </r>
  <r>
    <s v="Bridge to Terabithia"/>
    <n v="2007"/>
    <n v="5560100"/>
    <n v="25000000"/>
    <n v="82234139"/>
    <n v="55750649"/>
    <x v="3"/>
    <s v="Fantasy"/>
    <s v="Based on Fiction Book/Short Story"/>
    <s v="Live Action"/>
    <x v="6"/>
    <n v="0"/>
    <n v="94"/>
    <s v="$112,984,788.00"/>
  </r>
  <r>
    <s v="Storks"/>
    <n v="2016"/>
    <n v="229900100"/>
    <n v="70000000"/>
    <n v="72679278"/>
    <n v="110674153"/>
    <x v="3"/>
    <s v="Kids Fiction"/>
    <s v="Original Screenplay"/>
    <s v="Digital Animation"/>
    <x v="1"/>
    <n v="0"/>
    <n v="100"/>
    <s v="$113,353,431.00"/>
  </r>
  <r>
    <s v="The Equalizer 2"/>
    <n v="2017"/>
    <n v="235200100"/>
    <n v="77000000"/>
    <n v="102084362"/>
    <n v="88368770"/>
    <x v="0"/>
    <s v="Contemporary Fiction"/>
    <s v="Based on TV"/>
    <s v="Live Action"/>
    <x v="5"/>
    <n v="1"/>
    <n v="129"/>
    <s v="$113,453,132.00"/>
  </r>
  <r>
    <s v="The Queen"/>
    <n v="2006"/>
    <n v="9460100"/>
    <n v="15000000"/>
    <n v="56441711"/>
    <n v="72444162"/>
    <x v="1"/>
    <s v="Dramatization"/>
    <s v="Based on Real Life Events"/>
    <s v="Live Action"/>
    <x v="6"/>
    <n v="0"/>
    <m/>
    <s v="$113,885,873.00"/>
  </r>
  <r>
    <s v="Valkyrie"/>
    <n v="2008"/>
    <n v="5440100"/>
    <n v="90000000"/>
    <n v="83107829"/>
    <n v="120824345"/>
    <x v="1"/>
    <s v="Dramatization"/>
    <s v="Based on Real Life Events"/>
    <s v="Live Action"/>
    <x v="2"/>
    <n v="0"/>
    <n v="120"/>
    <s v="$113,932,174.00"/>
  </r>
  <r>
    <s v="The Woman in Black"/>
    <n v="2011"/>
    <n v="143590100"/>
    <n v="15000000"/>
    <n v="54333290"/>
    <n v="74622608"/>
    <x v="1"/>
    <s v="Fantasy"/>
    <s v="Based on Fiction Book/Short Story"/>
    <s v="Live Action"/>
    <x v="2"/>
    <n v="0"/>
    <n v="95"/>
    <s v="$113,955,898.00"/>
  </r>
  <r>
    <s v="Final Destination 5"/>
    <n v="2011"/>
    <n v="145630100"/>
    <n v="40000000"/>
    <n v="42587643"/>
    <n v="112423522"/>
    <x v="0"/>
    <s v="Fantasy"/>
    <s v="Original Screenplay"/>
    <s v="Live Action"/>
    <x v="0"/>
    <n v="1"/>
    <n v="95"/>
    <s v="$115,011,165.00"/>
  </r>
  <r>
    <s v="The Dictator"/>
    <n v="2011"/>
    <n v="149540100"/>
    <n v="65000000"/>
    <n v="59650222"/>
    <n v="120498675"/>
    <x v="0"/>
    <s v="Contemporary Fiction"/>
    <s v="Original Screenplay"/>
    <s v="Live Action"/>
    <x v="3"/>
    <n v="0"/>
    <n v="83"/>
    <s v="$115,148,897.00"/>
  </r>
  <r>
    <s v="The Town"/>
    <n v="2010"/>
    <n v="126690100"/>
    <n v="37000000"/>
    <n v="92186262"/>
    <n v="60380619"/>
    <x v="0"/>
    <s v="Contemporary Fiction"/>
    <s v="Based on Fiction Book/Short Story"/>
    <s v="Live Action"/>
    <x v="6"/>
    <n v="0"/>
    <n v="123"/>
    <s v="$115,566,881.00"/>
  </r>
  <r>
    <s v="Assassin’s Creed"/>
    <n v="2016"/>
    <n v="192580100"/>
    <n v="125000000"/>
    <n v="54647948"/>
    <n v="186111734"/>
    <x v="1"/>
    <s v="Science Fiction"/>
    <s v="Based on Game"/>
    <s v="Live Action"/>
    <x v="5"/>
    <n v="0"/>
    <n v="116"/>
    <s v="$115,759,682.00"/>
  </r>
  <r>
    <s v="Baywatch"/>
    <n v="2017"/>
    <n v="237430100"/>
    <n v="60000000"/>
    <n v="58060186"/>
    <n v="117803597"/>
    <x v="0"/>
    <s v="Contemporary Fiction"/>
    <s v="Based on TV"/>
    <s v="Live Action"/>
    <x v="3"/>
    <n v="0"/>
    <n v="119"/>
    <s v="$115,863,783.00"/>
  </r>
  <r>
    <s v="The Muppets"/>
    <n v="2011"/>
    <n v="150780100"/>
    <n v="45000000"/>
    <n v="88625922"/>
    <n v="72346000"/>
    <x v="3"/>
    <s v="Kids Fiction"/>
    <s v="Based on TV"/>
    <s v="Live Action"/>
    <x v="1"/>
    <n v="1"/>
    <n v="98"/>
    <s v="$115,971,922.00"/>
  </r>
  <r>
    <s v="Dumb and Dumber To"/>
    <n v="2014"/>
    <n v="200420100"/>
    <n v="40000000"/>
    <n v="86208010"/>
    <n v="70345582"/>
    <x v="1"/>
    <s v="Contemporary Fiction"/>
    <s v="Original Screenplay"/>
    <s v="Live Action"/>
    <x v="3"/>
    <n v="1"/>
    <n v="110"/>
    <s v="$116,553,592.00"/>
  </r>
  <r>
    <s v="Saw 3D"/>
    <n v="2010"/>
    <n v="135950100"/>
    <n v="17000000"/>
    <n v="45710178"/>
    <n v="88025106"/>
    <x v="0"/>
    <s v="Contemporary Fiction"/>
    <s v="Original Screenplay"/>
    <s v="Live Action"/>
    <x v="0"/>
    <n v="1"/>
    <n v="91"/>
    <s v="$116,735,284.00"/>
  </r>
  <r>
    <s v="Dear John"/>
    <n v="2010"/>
    <n v="125870100"/>
    <n v="25000000"/>
    <n v="80014842"/>
    <n v="62018667"/>
    <x v="1"/>
    <s v="Contemporary Fiction"/>
    <s v="Based on Fiction Book/Short Story"/>
    <s v="Live Action"/>
    <x v="6"/>
    <n v="0"/>
    <n v="107"/>
    <s v="$117,033,509.00"/>
  </r>
  <r>
    <s v="The Fighter"/>
    <n v="2010"/>
    <n v="108640100"/>
    <n v="11000000"/>
    <n v="93617009"/>
    <n v="35645379"/>
    <x v="0"/>
    <s v="Dramatization"/>
    <s v="Based on Real Life Events"/>
    <s v="Live Action"/>
    <x v="6"/>
    <n v="0"/>
    <n v="115"/>
    <s v="$118,262,388.00"/>
  </r>
  <r>
    <s v="The Green Hornet"/>
    <n v="2010"/>
    <n v="107800100"/>
    <n v="110000000"/>
    <n v="98780042"/>
    <n v="130375461"/>
    <x v="1"/>
    <s v="Super Hero"/>
    <s v="Based on TV"/>
    <s v="Live Action"/>
    <x v="5"/>
    <n v="0"/>
    <n v="118"/>
    <s v="$119,155,503.00"/>
  </r>
  <r>
    <s v="Johnny English Reborn"/>
    <n v="2011"/>
    <n v="146970100"/>
    <n v="45000000"/>
    <n v="8406711"/>
    <n v="156233690"/>
    <x v="3"/>
    <s v="Contemporary Fiction"/>
    <s v="Original Screenplay"/>
    <s v="Live Action"/>
    <x v="1"/>
    <n v="1"/>
    <n v="101"/>
    <s v="$119,640,401.00"/>
  </r>
  <r>
    <s v="Let’s Be Cops"/>
    <n v="2014"/>
    <n v="202180100"/>
    <n v="17000000"/>
    <n v="82390774"/>
    <n v="54500000"/>
    <x v="0"/>
    <s v="Contemporary Fiction"/>
    <s v="Original Screenplay"/>
    <s v="Live Action"/>
    <x v="3"/>
    <n v="0"/>
    <n v="104"/>
    <s v="$119,890,774.00"/>
  </r>
  <r>
    <s v="Metegol"/>
    <n v="2013"/>
    <n v="205210100"/>
    <n v="22000000"/>
    <n v="0"/>
    <n v="34061097"/>
    <x v="3"/>
    <s v="Kids Fiction"/>
    <s v="Based on Fiction Book/Short Story"/>
    <s v="Digital Animation"/>
    <x v="1"/>
    <n v="0"/>
    <n v="85"/>
    <s v="$12,061,097.00"/>
  </r>
  <r>
    <s v="The Watch"/>
    <n v="2011"/>
    <n v="165120100"/>
    <n v="55000000"/>
    <n v="34353000"/>
    <n v="32777045"/>
    <x v="0"/>
    <s v="Contemporary Fiction"/>
    <s v="Original Screenplay"/>
    <s v="Live Action"/>
    <x v="3"/>
    <n v="0"/>
    <n v="87"/>
    <s v="$12,130,045.00"/>
  </r>
  <r>
    <s v="The Dressmaker"/>
    <n v="2015"/>
    <n v="237720100"/>
    <n v="11900000"/>
    <n v="2022115"/>
    <n v="22019502"/>
    <x v="0"/>
    <s v="Contemporary Fiction"/>
    <s v="Based on Fiction Book/Short Story"/>
    <s v="Live Action"/>
    <x v="6"/>
    <n v="0"/>
    <n v="118"/>
    <s v="$12,141,617.00"/>
  </r>
  <r>
    <s v="My Blueberry Nights"/>
    <n v="2008"/>
    <n v="62960100"/>
    <n v="10000000"/>
    <n v="866778"/>
    <n v="21332218"/>
    <x v="1"/>
    <s v="Contemporary Fiction"/>
    <s v="Original Screenplay"/>
    <s v="Live Action"/>
    <x v="6"/>
    <n v="0"/>
    <m/>
    <s v="$12,198,996.00"/>
  </r>
  <r>
    <s v="Ninja Assassin"/>
    <n v="2009"/>
    <n v="116560100"/>
    <n v="50000000"/>
    <n v="38122883"/>
    <n v="24087009"/>
    <x v="0"/>
    <s v="Contemporary Fiction"/>
    <s v="Original Screenplay"/>
    <s v="Live Action"/>
    <x v="5"/>
    <n v="0"/>
    <n v="99"/>
    <s v="$12,209,892.00"/>
  </r>
  <r>
    <s v="Ramona and Beezus"/>
    <n v="2010"/>
    <n v="105410100"/>
    <n v="15000000"/>
    <n v="26167002"/>
    <n v="1302619"/>
    <x v="2"/>
    <s v="Kids Fiction"/>
    <s v="Based on Fiction Book/Short Story"/>
    <s v="Live Action"/>
    <x v="1"/>
    <n v="0"/>
    <n v="103"/>
    <s v="$12,469,621.00"/>
  </r>
  <r>
    <s v="mother!"/>
    <n v="2017"/>
    <n v="251610100"/>
    <n v="30000000"/>
    <n v="17800004"/>
    <n v="24731072"/>
    <x v="0"/>
    <s v="Contemporary Fiction"/>
    <s v="Original Screenplay"/>
    <s v="Live Action"/>
    <x v="2"/>
    <n v="0"/>
    <n v="108"/>
    <s v="$12,531,076.00"/>
  </r>
  <r>
    <s v="Norm of the North"/>
    <n v="2015"/>
    <n v="147990100"/>
    <n v="18000000"/>
    <n v="17062499"/>
    <n v="13473161"/>
    <x v="3"/>
    <s v="Kids Fiction"/>
    <s v="Original Screenplay"/>
    <s v="Digital Animation"/>
    <x v="1"/>
    <n v="0"/>
    <n v="93"/>
    <s v="$12,535,660.00"/>
  </r>
  <r>
    <s v="Secret in Their Eyes"/>
    <n v="2015"/>
    <n v="214560100"/>
    <n v="20000000"/>
    <n v="20180155"/>
    <n v="12427864"/>
    <x v="1"/>
    <s v="Contemporary Fiction"/>
    <s v="Remake"/>
    <s v="Live Action"/>
    <x v="2"/>
    <n v="0"/>
    <n v="111"/>
    <s v="$12,608,019.00"/>
  </r>
  <r>
    <s v="Nebraska"/>
    <n v="2013"/>
    <n v="191160100"/>
    <n v="12000000"/>
    <n v="17654912"/>
    <n v="7106448"/>
    <x v="0"/>
    <s v="Contemporary Fiction"/>
    <s v="Original Screenplay"/>
    <s v="Live Action"/>
    <x v="6"/>
    <n v="0"/>
    <n v="114"/>
    <s v="$12,761,360.00"/>
  </r>
  <r>
    <s v="Glory Road"/>
    <n v="2006"/>
    <n v="13030100"/>
    <n v="30000000"/>
    <n v="42647449"/>
    <n v="151611"/>
    <x v="3"/>
    <s v="Dramatization"/>
    <s v="Based on Real Life Events"/>
    <s v="Live Action"/>
    <x v="6"/>
    <n v="0"/>
    <m/>
    <s v="$12,799,060.00"/>
  </r>
  <r>
    <s v="Patriots Day"/>
    <n v="2016"/>
    <n v="227960100"/>
    <n v="40000000"/>
    <n v="31886361"/>
    <n v="20951628"/>
    <x v="0"/>
    <s v="Dramatization"/>
    <s v="Based on Real Life Events"/>
    <s v="Live Action"/>
    <x v="2"/>
    <n v="0"/>
    <n v="130"/>
    <s v="$12,837,989.00"/>
  </r>
  <r>
    <s v="You Again"/>
    <n v="2010"/>
    <n v="110160100"/>
    <n v="20000000"/>
    <n v="25702053"/>
    <n v="7136892"/>
    <x v="3"/>
    <s v="Contemporary Fiction"/>
    <s v="Original Screenplay"/>
    <s v="Live Action"/>
    <x v="3"/>
    <n v="0"/>
    <n v="105"/>
    <s v="$12,838,945.00"/>
  </r>
  <r>
    <s v="Zack and Miri Make a Porno"/>
    <n v="2008"/>
    <n v="18110100"/>
    <n v="24000000"/>
    <n v="31457946"/>
    <n v="5398360"/>
    <x v="0"/>
    <s v="Contemporary Fiction"/>
    <s v="Original Screenplay"/>
    <s v="Live Action"/>
    <x v="3"/>
    <n v="0"/>
    <n v="101"/>
    <s v="$12,856,306.00"/>
  </r>
  <r>
    <s v="30 Minutes or Less"/>
    <n v="2011"/>
    <n v="140620100"/>
    <n v="28000000"/>
    <n v="37053924"/>
    <n v="3912792"/>
    <x v="0"/>
    <s v="Contemporary Fiction"/>
    <s v="Original Screenplay"/>
    <s v="Live Action"/>
    <x v="3"/>
    <n v="0"/>
    <n v="83"/>
    <s v="$12,966,716.00"/>
  </r>
  <r>
    <s v="Gulliver's Travels"/>
    <n v="2010"/>
    <n v="106790100"/>
    <n v="112000000"/>
    <n v="42779261"/>
    <n v="189238587"/>
    <x v="3"/>
    <s v="Fantasy"/>
    <s v="Based on Fiction Book/Short Story"/>
    <s v="Animation/Live Action"/>
    <x v="1"/>
    <n v="0"/>
    <n v="87"/>
    <s v="$120,017,848.00"/>
  </r>
  <r>
    <s v="The Holiday"/>
    <n v="2006"/>
    <n v="8200100"/>
    <n v="85000000"/>
    <n v="63280000"/>
    <n v="141910324"/>
    <x v="1"/>
    <s v="Contemporary Fiction"/>
    <s v="Original Screenplay"/>
    <s v="Live Action"/>
    <x v="4"/>
    <n v="0"/>
    <n v="135"/>
    <s v="$120,190,324.00"/>
  </r>
  <r>
    <s v="Darkest Hour"/>
    <n v="2017"/>
    <n v="269080100"/>
    <n v="30000000"/>
    <n v="56443120"/>
    <n v="93912708"/>
    <x v="1"/>
    <s v="Dramatization"/>
    <s v="Based on Fiction Book/Short Story"/>
    <s v="Live Action"/>
    <x v="6"/>
    <n v="0"/>
    <n v="125"/>
    <s v="$120,355,828.00"/>
  </r>
  <r>
    <s v="Geostorm"/>
    <n v="2017"/>
    <n v="207610100"/>
    <n v="100000000"/>
    <n v="33700160"/>
    <n v="187095849"/>
    <x v="1"/>
    <s v="Science Fiction"/>
    <s v="Original Screenplay"/>
    <s v="Live Action"/>
    <x v="5"/>
    <n v="0"/>
    <n v="109"/>
    <s v="$120,796,009.00"/>
  </r>
  <r>
    <s v="New Year’s Eve"/>
    <n v="2011"/>
    <n v="143790100"/>
    <n v="26000000"/>
    <n v="54544638"/>
    <n v="92305635"/>
    <x v="1"/>
    <s v="Contemporary Fiction"/>
    <s v="Original Screenplay"/>
    <s v="Live Action"/>
    <x v="4"/>
    <n v="0"/>
    <n v="117"/>
    <s v="$120,850,273.00"/>
  </r>
  <r>
    <s v="Little Children"/>
    <n v="2006"/>
    <n v="45670100"/>
    <n v="14000000"/>
    <n v="5463019"/>
    <n v="8658158"/>
    <x v="0"/>
    <s v="Contemporary Fiction"/>
    <s v="Based on Fiction Book/Short Story"/>
    <s v="Live Action"/>
    <x v="6"/>
    <n v="0"/>
    <m/>
    <s v="$121,177.00"/>
  </r>
  <r>
    <s v="Yip Man 3"/>
    <n v="2015"/>
    <n v="227490100"/>
    <n v="36000000"/>
    <n v="2679437"/>
    <n v="154621517"/>
    <x v="1"/>
    <s v="Historical Fiction"/>
    <s v="Based on Real Life Events"/>
    <s v="Live Action"/>
    <x v="5"/>
    <n v="1"/>
    <n v="105"/>
    <s v="$121,300,954.00"/>
  </r>
  <r>
    <s v="After Earth"/>
    <n v="2012"/>
    <n v="167400100"/>
    <n v="130000000"/>
    <n v="60522097"/>
    <n v="190977568"/>
    <x v="1"/>
    <s v="Science Fiction"/>
    <s v="Original Screenplay"/>
    <s v="Live Action"/>
    <x v="5"/>
    <n v="0"/>
    <n v="99"/>
    <s v="$121,499,665.00"/>
  </r>
  <r>
    <s v="Anchorman 2: The Legend Continues"/>
    <n v="2011"/>
    <n v="140750100"/>
    <n v="50000000"/>
    <n v="127352707"/>
    <n v="44833047"/>
    <x v="1"/>
    <s v="Historical Fiction"/>
    <s v="Original Screenplay"/>
    <s v="Live Action"/>
    <x v="3"/>
    <n v="1"/>
    <n v="118"/>
    <s v="$122,185,754.00"/>
  </r>
  <r>
    <s v="Sausage Party"/>
    <n v="2016"/>
    <n v="208580100"/>
    <n v="19000000"/>
    <n v="97670358"/>
    <n v="43673897"/>
    <x v="0"/>
    <s v="Fantasy"/>
    <s v="Original Screenplay"/>
    <s v="Digital Animation"/>
    <x v="3"/>
    <n v="0"/>
    <n v="85"/>
    <s v="$122,344,255.00"/>
  </r>
  <r>
    <s v="Bridge of Spies"/>
    <n v="2015"/>
    <n v="209460100"/>
    <n v="40000000"/>
    <n v="72313754"/>
    <n v="90184584"/>
    <x v="1"/>
    <s v="Historical Fiction"/>
    <s v="Original Screenplay"/>
    <s v="Live Action"/>
    <x v="2"/>
    <n v="0"/>
    <n v="141"/>
    <s v="$122,498,338.00"/>
  </r>
  <r>
    <s v="Christopher Robin"/>
    <n v="2018"/>
    <n v="228120100"/>
    <n v="75000000"/>
    <n v="99215042"/>
    <n v="98289716"/>
    <x v="3"/>
    <s v="Kids Fiction"/>
    <s v="Based on Fiction Book/Short Story"/>
    <s v="Animation/Live Action"/>
    <x v="1"/>
    <n v="0"/>
    <n v="104"/>
    <s v="$122,504,758.00"/>
  </r>
  <r>
    <s v="RoboCop"/>
    <n v="2013"/>
    <n v="119960100"/>
    <n v="120000000"/>
    <n v="58607007"/>
    <n v="184374792"/>
    <x v="1"/>
    <s v="Science Fiction"/>
    <s v="Remake"/>
    <s v="Live Action"/>
    <x v="5"/>
    <n v="0"/>
    <n v="116"/>
    <s v="$122,981,799.00"/>
  </r>
  <r>
    <s v="Safe House"/>
    <n v="2011"/>
    <n v="148540100"/>
    <n v="85000000"/>
    <n v="126181630"/>
    <n v="82360532"/>
    <x v="0"/>
    <s v="Contemporary Fiction"/>
    <s v="Original Screenplay"/>
    <s v="Live Action"/>
    <x v="2"/>
    <n v="0"/>
    <n v="114"/>
    <s v="$123,542,162.00"/>
  </r>
  <r>
    <s v="The First Purge"/>
    <n v="2017"/>
    <n v="282710100"/>
    <n v="13000000"/>
    <n v="69488745"/>
    <n v="67128560"/>
    <x v="0"/>
    <s v="Contemporary Fiction"/>
    <s v="Original Screenplay"/>
    <s v="Live Action"/>
    <x v="0"/>
    <n v="1"/>
    <n v="97"/>
    <s v="$123,617,305.00"/>
  </r>
  <r>
    <s v="No Strings Attached"/>
    <n v="2010"/>
    <n v="146720100"/>
    <n v="25000000"/>
    <n v="70662220"/>
    <n v="78565858"/>
    <x v="0"/>
    <s v="Contemporary Fiction"/>
    <s v="Original Screenplay"/>
    <s v="Live Action"/>
    <x v="4"/>
    <n v="0"/>
    <n v="106"/>
    <s v="$124,228,078.00"/>
  </r>
  <r>
    <s v="The Game Plan"/>
    <n v="2007"/>
    <n v="4840100"/>
    <n v="22000000"/>
    <n v="90648202"/>
    <n v="55942785"/>
    <x v="3"/>
    <s v="Contemporary Fiction"/>
    <s v="Original Screenplay"/>
    <s v="Live Action"/>
    <x v="3"/>
    <n v="0"/>
    <n v="110"/>
    <s v="$124,590,987.00"/>
  </r>
  <r>
    <s v="The Best Exotic Marigold Hotel"/>
    <n v="2011"/>
    <n v="148880100"/>
    <n v="10000000"/>
    <n v="46383639"/>
    <n v="88256141"/>
    <x v="1"/>
    <s v="Contemporary Fiction"/>
    <s v="Based on Fiction Book/Short Story"/>
    <s v="Live Action"/>
    <x v="3"/>
    <n v="0"/>
    <n v="122"/>
    <s v="$124,639,780.00"/>
  </r>
  <r>
    <s v="Yogi Bear"/>
    <n v="2010"/>
    <n v="129110100"/>
    <n v="80000000"/>
    <n v="100246011"/>
    <n v="104528679"/>
    <x v="3"/>
    <s v="Kids Fiction"/>
    <s v="Based on TV"/>
    <s v="Animation/Live Action"/>
    <x v="1"/>
    <n v="0"/>
    <n v="80"/>
    <s v="$124,774,690.00"/>
  </r>
  <r>
    <s v="Mr. Peabody &amp; Sherman"/>
    <n v="2013"/>
    <n v="147730100"/>
    <n v="145000000"/>
    <n v="111506430"/>
    <n v="158300000"/>
    <x v="3"/>
    <s v="Kids Fiction"/>
    <s v="Based on TV"/>
    <s v="Digital Animation"/>
    <x v="1"/>
    <n v="0"/>
    <n v="91"/>
    <s v="$124,806,430.00"/>
  </r>
  <r>
    <s v="21"/>
    <n v="2008"/>
    <n v="129900100"/>
    <n v="35000000"/>
    <n v="81159365"/>
    <n v="78687064"/>
    <x v="1"/>
    <s v="Contemporary Fiction"/>
    <s v="Based on Fiction Book/Short Story"/>
    <s v="Live Action"/>
    <x v="2"/>
    <n v="0"/>
    <n v="122"/>
    <s v="$124,846,429.00"/>
  </r>
  <r>
    <s v="Hop"/>
    <n v="2010"/>
    <n v="158310100"/>
    <n v="63000000"/>
    <n v="108085305"/>
    <n v="80572288"/>
    <x v="3"/>
    <s v="Kids Fiction"/>
    <s v="Based on Folk Tale/Legend/Fairytale"/>
    <s v="Animation/Live Action"/>
    <x v="1"/>
    <n v="0"/>
    <n v="95"/>
    <s v="$125,657,593.00"/>
  </r>
  <r>
    <s v="Disney’s A Christmas Carol"/>
    <n v="2009"/>
    <n v="116220100"/>
    <n v="190000000"/>
    <n v="137855863"/>
    <n v="177853834"/>
    <x v="3"/>
    <s v="Fantasy"/>
    <s v="Remake"/>
    <s v="Digital Animation"/>
    <x v="6"/>
    <n v="0"/>
    <n v="95"/>
    <s v="$125,709,697.00"/>
  </r>
  <r>
    <s v="Saw IV"/>
    <n v="2007"/>
    <n v="8190100"/>
    <n v="10000000"/>
    <n v="63300095"/>
    <n v="72459599"/>
    <x v="0"/>
    <s v="Contemporary Fiction"/>
    <s v="Original Screenplay"/>
    <s v="Live Action"/>
    <x v="0"/>
    <n v="1"/>
    <n v="95"/>
    <s v="$125,759,694.00"/>
  </r>
  <r>
    <s v="P.S. I Love You"/>
    <n v="2007"/>
    <n v="9970100"/>
    <n v="30000000"/>
    <n v="53695808"/>
    <n v="102073870"/>
    <x v="1"/>
    <s v="Contemporary Fiction"/>
    <s v="Based on Fiction Book/Short Story"/>
    <s v="Live Action"/>
    <x v="4"/>
    <n v="0"/>
    <n v="126"/>
    <s v="$125,769,678.00"/>
  </r>
  <r>
    <s v="G.I. Joe: The Rise of Cobra"/>
    <n v="2009"/>
    <n v="1910100"/>
    <n v="175000000"/>
    <n v="150201498"/>
    <n v="152267519"/>
    <x v="1"/>
    <s v="Contemporary Fiction"/>
    <s v="Based on Toy"/>
    <s v="Animation/Live Action"/>
    <x v="5"/>
    <n v="0"/>
    <n v="118"/>
    <s v="$127,469,017.00"/>
  </r>
  <r>
    <s v="Hairspray"/>
    <n v="2007"/>
    <n v="3130100"/>
    <n v="75000000"/>
    <n v="118871849"/>
    <n v="84163723"/>
    <x v="3"/>
    <s v="Historical Fiction"/>
    <s v="Remake"/>
    <s v="Live Action"/>
    <x v="7"/>
    <n v="0"/>
    <n v="115"/>
    <s v="$128,035,572.00"/>
  </r>
  <r>
    <s v="Percy Jackson &amp; the Olympians: The Lightning Thief"/>
    <n v="2010"/>
    <n v="107550100"/>
    <n v="95000000"/>
    <n v="88768303"/>
    <n v="134282571"/>
    <x v="3"/>
    <s v="Fantasy"/>
    <s v="Based on Fiction Book/Short Story"/>
    <s v="Live Action"/>
    <x v="1"/>
    <n v="0"/>
    <n v="119"/>
    <s v="$128,050,874.00"/>
  </r>
  <r>
    <s v="The Incredible Hulk"/>
    <n v="2008"/>
    <n v="2380100"/>
    <n v="137500000"/>
    <n v="134806913"/>
    <n v="130766946"/>
    <x v="1"/>
    <s v="Super Hero"/>
    <s v="Based on Comic/Graphic Novel"/>
    <s v="Live Action"/>
    <x v="1"/>
    <n v="0"/>
    <n v="112"/>
    <s v="$128,073,859.00"/>
  </r>
  <r>
    <s v="Need for Speed"/>
    <n v="2014"/>
    <n v="178540100"/>
    <n v="66000000"/>
    <n v="43568507"/>
    <n v="150601112"/>
    <x v="1"/>
    <s v="Contemporary Fiction"/>
    <s v="Based on Game"/>
    <s v="Live Action"/>
    <x v="5"/>
    <n v="0"/>
    <n v="130"/>
    <s v="$128,169,619.00"/>
  </r>
  <r>
    <s v="Exodus: Gods and Kings"/>
    <n v="2014"/>
    <n v="192510100"/>
    <n v="140000000"/>
    <n v="65014513"/>
    <n v="203300000"/>
    <x v="1"/>
    <s v="Historical Fiction"/>
    <s v="Based on Religious Text"/>
    <s v="Live Action"/>
    <x v="6"/>
    <n v="0"/>
    <n v="150"/>
    <s v="$128,314,513.00"/>
  </r>
  <r>
    <s v="Kari gurashi no Arietti"/>
    <n v="2010"/>
    <n v="158680100"/>
    <n v="23000000"/>
    <n v="19192510"/>
    <n v="132303587"/>
    <x v="2"/>
    <s v="Kids Fiction"/>
    <s v="Based on Fiction Book/Short Story"/>
    <s v="Hand Animation"/>
    <x v="1"/>
    <n v="0"/>
    <n v="94"/>
    <s v="$128,496,097.00"/>
  </r>
  <r>
    <s v="Limitless"/>
    <n v="2010"/>
    <n v="139010100"/>
    <n v="27000000"/>
    <n v="79249455"/>
    <n v="76315464"/>
    <x v="1"/>
    <s v="Science Fiction"/>
    <s v="Based on Fiction Book/Short Story"/>
    <s v="Live Action"/>
    <x v="2"/>
    <n v="0"/>
    <n v="105"/>
    <s v="$128,564,919.00"/>
  </r>
  <r>
    <s v="Ride Along"/>
    <n v="2011"/>
    <n v="148380100"/>
    <n v="25000000"/>
    <n v="134202565"/>
    <n v="19531235"/>
    <x v="1"/>
    <s v="Contemporary Fiction"/>
    <s v="Original Screenplay"/>
    <s v="Live Action"/>
    <x v="3"/>
    <n v="0"/>
    <n v="100"/>
    <s v="$128,733,800.00"/>
  </r>
  <r>
    <s v="Hacksaw Ridge"/>
    <n v="2016"/>
    <n v="223030100"/>
    <n v="40000000"/>
    <n v="67209615"/>
    <n v="101695067"/>
    <x v="0"/>
    <s v="Dramatization"/>
    <s v="Based on Real Life Events"/>
    <s v="Live Action"/>
    <x v="6"/>
    <n v="0"/>
    <n v="138"/>
    <s v="$128,904,682.00"/>
  </r>
  <r>
    <s v="The Girl on the Train"/>
    <n v="2016"/>
    <n v="232900100"/>
    <n v="45000000"/>
    <n v="75395035"/>
    <n v="98883179"/>
    <x v="0"/>
    <s v="Contemporary Fiction"/>
    <s v="Based on Fiction Book/Short Story"/>
    <s v="Live Action"/>
    <x v="2"/>
    <n v="0"/>
    <n v="112"/>
    <s v="$129,278,214.00"/>
  </r>
  <r>
    <s v="Flight"/>
    <n v="2012"/>
    <n v="176370100"/>
    <n v="31000000"/>
    <n v="93772375"/>
    <n v="66786063"/>
    <x v="0"/>
    <s v="Contemporary Fiction"/>
    <s v="Original Screenplay"/>
    <s v="Live Action"/>
    <x v="6"/>
    <n v="0"/>
    <n v="138"/>
    <s v="$129,558,438.00"/>
  </r>
  <r>
    <s v="The Impossible"/>
    <n v="2011"/>
    <n v="146740100"/>
    <n v="40000000"/>
    <n v="19019882"/>
    <n v="150570724"/>
    <x v="1"/>
    <s v="Dramatization"/>
    <s v="Based on Real Life Events"/>
    <s v="Live Action"/>
    <x v="6"/>
    <n v="0"/>
    <n v="114"/>
    <s v="$129,590,606.00"/>
  </r>
  <r>
    <s v="The Post"/>
    <n v="2017"/>
    <n v="283990100"/>
    <n v="50000000"/>
    <n v="81903458"/>
    <n v="97845422"/>
    <x v="1"/>
    <s v="Dramatization"/>
    <s v="Based on Real Life Events"/>
    <s v="Live Action"/>
    <x v="6"/>
    <n v="0"/>
    <n v="115"/>
    <s v="$129,748,880.00"/>
  </r>
  <r>
    <s v="The Bucket List"/>
    <n v="2007"/>
    <n v="4660100"/>
    <n v="45000000"/>
    <n v="93466502"/>
    <n v="81340943"/>
    <x v="1"/>
    <s v="Contemporary Fiction"/>
    <s v="Original Screenplay"/>
    <s v="Live Action"/>
    <x v="3"/>
    <n v="0"/>
    <n v="97"/>
    <s v="$129,807,445.00"/>
  </r>
  <r>
    <s v="Cowboys and Aliens"/>
    <n v="2011"/>
    <n v="118940100"/>
    <n v="163000000"/>
    <n v="100368560"/>
    <n v="75669764"/>
    <x v="1"/>
    <s v="Science Fiction"/>
    <s v="Based on Comic/Graphic Novel"/>
    <s v="Live Action"/>
    <x v="5"/>
    <n v="0"/>
    <n v="118"/>
    <s v="$13,038,324.00"/>
  </r>
  <r>
    <s v="Carnage"/>
    <n v="2011"/>
    <n v="160480100"/>
    <n v="25000000"/>
    <n v="2546747"/>
    <n v="35565407"/>
    <x v="0"/>
    <s v="Contemporary Fiction"/>
    <s v="Based on Play"/>
    <s v="Live Action"/>
    <x v="6"/>
    <n v="0"/>
    <n v="79"/>
    <s v="$13,112,154.00"/>
  </r>
  <r>
    <s v="The Master"/>
    <n v="2012"/>
    <n v="174670100"/>
    <n v="37500000"/>
    <n v="16247159"/>
    <n v="34400257"/>
    <x v="0"/>
    <s v="Historical Fiction"/>
    <s v="Original Screenplay"/>
    <s v="Live Action"/>
    <x v="6"/>
    <n v="0"/>
    <n v="136"/>
    <s v="$13,147,416.00"/>
  </r>
  <r>
    <s v="Allied"/>
    <n v="2016"/>
    <n v="234410100"/>
    <n v="106000000"/>
    <n v="40098064"/>
    <n v="79168597"/>
    <x v="0"/>
    <s v="Historical Fiction"/>
    <s v="Original Screenplay"/>
    <s v="Live Action"/>
    <x v="6"/>
    <n v="0"/>
    <n v="124"/>
    <s v="$13,266,661.00"/>
  </r>
  <r>
    <s v="Haywire"/>
    <n v="2011"/>
    <n v="162960100"/>
    <n v="23000000"/>
    <n v="18942396"/>
    <n v="17432304"/>
    <x v="0"/>
    <s v="Contemporary Fiction"/>
    <s v="Original Screenplay"/>
    <s v="Live Action"/>
    <x v="2"/>
    <n v="0"/>
    <n v="93"/>
    <s v="$13,374,700.00"/>
  </r>
  <r>
    <s v="Pride and Glory"/>
    <n v="2008"/>
    <n v="29500100"/>
    <n v="30000000"/>
    <n v="15740721"/>
    <n v="27700000"/>
    <x v="0"/>
    <s v="Contemporary Fiction"/>
    <s v="Original Screenplay"/>
    <s v="Live Action"/>
    <x v="6"/>
    <n v="0"/>
    <n v="125"/>
    <s v="$13,440,721.00"/>
  </r>
  <r>
    <s v="Parker"/>
    <n v="2011"/>
    <n v="165300100"/>
    <n v="35000000"/>
    <n v="17616641"/>
    <n v="30926747"/>
    <x v="0"/>
    <s v="Contemporary Fiction"/>
    <s v="Based on Fiction Book/Short Story"/>
    <s v="Live Action"/>
    <x v="2"/>
    <n v="0"/>
    <n v="108"/>
    <s v="$13,543,388.00"/>
  </r>
  <r>
    <s v="Nobody’s Fool"/>
    <n v="2018"/>
    <n v="321770100"/>
    <n v="19000000"/>
    <n v="31713110"/>
    <n v="876383"/>
    <x v="0"/>
    <s v="Contemporary Fiction"/>
    <s v="Original Screenplay"/>
    <s v="Live Action"/>
    <x v="6"/>
    <n v="0"/>
    <n v="110"/>
    <s v="$13,589,493.00"/>
  </r>
  <r>
    <s v="Kevin Hart: What Now?"/>
    <n v="2016"/>
    <n v="231040100"/>
    <n v="10000000"/>
    <n v="23591043"/>
    <n v="0"/>
    <x v="0"/>
    <s v="Factual"/>
    <s v="Based on Real Life Events"/>
    <s v="Live Action"/>
    <x v="12"/>
    <n v="0"/>
    <n v="96"/>
    <s v="$13,591,043.00"/>
  </r>
  <r>
    <s v="Diary of a Wimpy Kid: The Long Haul"/>
    <n v="2016"/>
    <n v="266810100"/>
    <n v="22000000"/>
    <n v="20738724"/>
    <n v="14870853"/>
    <x v="3"/>
    <s v="Contemporary Fiction"/>
    <s v="Based on Fiction Book/Short Story"/>
    <s v="Live Action"/>
    <x v="1"/>
    <n v="1"/>
    <n v="91"/>
    <s v="$13,609,577.00"/>
  </r>
  <r>
    <s v="Leap Year"/>
    <n v="2009"/>
    <n v="134090100"/>
    <n v="19000000"/>
    <n v="25918920"/>
    <n v="6700000"/>
    <x v="3"/>
    <s v="Contemporary Fiction"/>
    <s v="Original Screenplay"/>
    <s v="Live Action"/>
    <x v="4"/>
    <n v="0"/>
    <n v="119"/>
    <s v="$13,618,920.00"/>
  </r>
  <r>
    <s v="The Gambler"/>
    <n v="2014"/>
    <n v="215540100"/>
    <n v="25000000"/>
    <n v="33680992"/>
    <n v="5037039"/>
    <x v="0"/>
    <s v="Contemporary Fiction"/>
    <s v="Remake"/>
    <s v="Live Action"/>
    <x v="6"/>
    <n v="0"/>
    <n v="111"/>
    <s v="$13,718,031.00"/>
  </r>
  <r>
    <s v="The Sitter"/>
    <n v="2011"/>
    <n v="145340100"/>
    <n v="25000000"/>
    <n v="30542576"/>
    <n v="8206828"/>
    <x v="0"/>
    <s v="Contemporary Fiction"/>
    <s v="Original Screenplay"/>
    <s v="Live Action"/>
    <x v="3"/>
    <n v="0"/>
    <n v="81"/>
    <s v="$13,749,404.00"/>
  </r>
  <r>
    <s v="Kidnap"/>
    <n v="2015"/>
    <n v="215890100"/>
    <n v="21000000"/>
    <n v="30718107"/>
    <n v="4117973"/>
    <x v="0"/>
    <s v="Contemporary Fiction"/>
    <s v="Original Screenplay"/>
    <s v="Live Action"/>
    <x v="2"/>
    <n v="0"/>
    <n v="82"/>
    <s v="$13,836,080.00"/>
  </r>
  <r>
    <s v="Seventh Son"/>
    <n v="2014"/>
    <n v="164120100"/>
    <n v="95000000"/>
    <n v="17725785"/>
    <n v="91149182"/>
    <x v="1"/>
    <s v="Fantasy"/>
    <s v="Based on Fiction Book/Short Story"/>
    <s v="Live Action"/>
    <x v="1"/>
    <n v="0"/>
    <n v="102"/>
    <s v="$13,874,967.00"/>
  </r>
  <r>
    <s v="Lockout"/>
    <n v="2011"/>
    <n v="147180100"/>
    <n v="20000000"/>
    <n v="14326865"/>
    <n v="19616184"/>
    <x v="1"/>
    <s v="Science Fiction"/>
    <s v="Original Screenplay"/>
    <s v="Live Action"/>
    <x v="2"/>
    <n v="0"/>
    <n v="110"/>
    <s v="$13,943,049.00"/>
  </r>
  <r>
    <s v="The Eagle"/>
    <n v="2010"/>
    <n v="134670100"/>
    <n v="25000000"/>
    <n v="19490041"/>
    <n v="19503507"/>
    <x v="1"/>
    <s v="Historical Fiction"/>
    <s v="Based on Fiction Book/Short Story"/>
    <s v="Live Action"/>
    <x v="5"/>
    <n v="0"/>
    <n v="114"/>
    <s v="$13,993,548.00"/>
  </r>
  <r>
    <s v="In Time"/>
    <n v="2011"/>
    <n v="152720100"/>
    <n v="35000000"/>
    <n v="37553932"/>
    <n v="127550020"/>
    <x v="1"/>
    <s v="Science Fiction"/>
    <s v="Original Screenplay"/>
    <s v="Live Action"/>
    <x v="2"/>
    <n v="0"/>
    <n v="109"/>
    <s v="$130,103,952.00"/>
  </r>
  <r>
    <s v="27 Dresses"/>
    <n v="2008"/>
    <n v="129930100"/>
    <n v="30000000"/>
    <n v="76808654"/>
    <n v="83439151"/>
    <x v="1"/>
    <s v="Contemporary Fiction"/>
    <s v="Original Screenplay"/>
    <s v="Live Action"/>
    <x v="4"/>
    <n v="0"/>
    <n v="111"/>
    <s v="$130,247,805.00"/>
  </r>
  <r>
    <s v="Fury"/>
    <n v="2014"/>
    <n v="190910100"/>
    <n v="80000000"/>
    <n v="85817906"/>
    <n v="124497775"/>
    <x v="0"/>
    <s v="Historical Fiction"/>
    <s v="Original Screenplay"/>
    <s v="Live Action"/>
    <x v="6"/>
    <n v="0"/>
    <n v="134"/>
    <s v="$130,315,681.00"/>
  </r>
  <r>
    <s v="Step Up 2 the Streets"/>
    <n v="2008"/>
    <n v="9040100"/>
    <n v="17500000"/>
    <n v="58017783"/>
    <n v="90569127"/>
    <x v="1"/>
    <s v="Contemporary Fiction"/>
    <s v="Original Screenplay"/>
    <s v="Live Action"/>
    <x v="6"/>
    <n v="1"/>
    <n v="98"/>
    <s v="$131,086,910.00"/>
  </r>
  <r>
    <s v="Burn After Reading"/>
    <n v="2008"/>
    <n v="8610100"/>
    <n v="37000000"/>
    <n v="60355347"/>
    <n v="107812451"/>
    <x v="0"/>
    <s v="Contemporary Fiction"/>
    <s v="Original Screenplay"/>
    <s v="Live Action"/>
    <x v="10"/>
    <n v="0"/>
    <n v="97"/>
    <s v="$131,167,798.00"/>
  </r>
  <r>
    <s v="John Wick: Chapter Two"/>
    <n v="2016"/>
    <n v="230410100"/>
    <n v="40000000"/>
    <n v="92029184"/>
    <n v="79320825"/>
    <x v="0"/>
    <s v="Contemporary Fiction"/>
    <s v="Original Screenplay"/>
    <s v="Live Action"/>
    <x v="5"/>
    <n v="1"/>
    <n v="122"/>
    <s v="$131,350,009.00"/>
  </r>
  <r>
    <s v="Rocky Balboa"/>
    <n v="2006"/>
    <n v="7040100"/>
    <n v="24000000"/>
    <n v="70269899"/>
    <n v="85959151"/>
    <x v="3"/>
    <s v="Contemporary Fiction"/>
    <m/>
    <s v="Live Action"/>
    <x v="6"/>
    <n v="1"/>
    <m/>
    <s v="$132,229,050.00"/>
  </r>
  <r>
    <s v="Midnight in Paris"/>
    <n v="2010"/>
    <n v="142540100"/>
    <n v="30000000"/>
    <n v="56816662"/>
    <n v="105686112"/>
    <x v="1"/>
    <s v="Fantasy"/>
    <s v="Original Screenplay"/>
    <s v="Live Action"/>
    <x v="4"/>
    <n v="0"/>
    <n v="94"/>
    <s v="$132,502,774.00"/>
  </r>
  <r>
    <s v="Step Up Revolution"/>
    <n v="2011"/>
    <n v="167390100"/>
    <n v="33000000"/>
    <n v="35074677"/>
    <n v="130477613"/>
    <x v="1"/>
    <s v="Contemporary Fiction"/>
    <s v="Original Screenplay"/>
    <s v="Live Action"/>
    <x v="6"/>
    <n v="1"/>
    <n v="97"/>
    <s v="$132,552,290.00"/>
  </r>
  <r>
    <s v="The Grand Budapest Hotel"/>
    <n v="2013"/>
    <n v="198820100"/>
    <n v="31000000"/>
    <n v="59076019"/>
    <n v="104905242"/>
    <x v="0"/>
    <s v="Historical Fiction"/>
    <s v="Original Screenplay"/>
    <s v="Live Action"/>
    <x v="3"/>
    <n v="0"/>
    <n v="100"/>
    <s v="$132,981,261.00"/>
  </r>
  <r>
    <s v="Mama"/>
    <n v="2012"/>
    <n v="162750100"/>
    <n v="15000000"/>
    <n v="71628180"/>
    <n v="76467386"/>
    <x v="1"/>
    <s v="Fantasy"/>
    <s v="Based on Short Film"/>
    <s v="Live Action"/>
    <x v="0"/>
    <n v="0"/>
    <n v="109"/>
    <s v="$133,095,566.00"/>
  </r>
  <r>
    <s v="Smallfoot"/>
    <n v="2018"/>
    <n v="221810100"/>
    <n v="80000000"/>
    <n v="83240103"/>
    <n v="130453506"/>
    <x v="3"/>
    <s v="Kids Fiction"/>
    <s v="Based on Fiction Book/Short Story"/>
    <s v="Digital Animation"/>
    <x v="1"/>
    <n v="0"/>
    <n v="96"/>
    <s v="$133,693,609.00"/>
  </r>
  <r>
    <s v="Xi You Ji zhi Sun Wu Kong San Da Bai Gu Jing"/>
    <n v="2015"/>
    <n v="252340100"/>
    <n v="60000000"/>
    <n v="709982"/>
    <n v="193348521"/>
    <x v="5"/>
    <s v="Fantasy"/>
    <s v="Based on Fiction Book/Short Story"/>
    <s v="Live Action"/>
    <x v="5"/>
    <n v="1"/>
    <n v="118"/>
    <s v="$134,058,503.00"/>
  </r>
  <r>
    <s v="Beverly Hills Chihuahua"/>
    <n v="2008"/>
    <n v="4580100"/>
    <n v="20000000"/>
    <n v="94514402"/>
    <n v="59703766"/>
    <x v="3"/>
    <s v="Fantasy"/>
    <s v="Original Screenplay"/>
    <s v="Live Action"/>
    <x v="1"/>
    <n v="0"/>
    <n v="91"/>
    <s v="$134,218,168.00"/>
  </r>
  <r>
    <s v="Mr. Poppers's Penguins"/>
    <n v="2010"/>
    <n v="150570100"/>
    <n v="55000000"/>
    <n v="68224452"/>
    <n v="121400000"/>
    <x v="3"/>
    <s v="Kids Fiction"/>
    <s v="Based on Fiction Book/Short Story"/>
    <s v="Live Action"/>
    <x v="1"/>
    <n v="0"/>
    <n v="93"/>
    <s v="$134,624,452.00"/>
  </r>
  <r>
    <s v="Just Go With It"/>
    <n v="2010"/>
    <n v="143830100"/>
    <n v="80000000"/>
    <n v="103028109"/>
    <n v="111946844"/>
    <x v="1"/>
    <s v="Contemporary Fiction"/>
    <s v="Original Screenplay"/>
    <s v="Live Action"/>
    <x v="4"/>
    <n v="0"/>
    <n v="115"/>
    <s v="$134,974,953.00"/>
  </r>
  <r>
    <s v="London Has Fallen"/>
    <n v="2015"/>
    <n v="207160100"/>
    <n v="60000000"/>
    <n v="62524260"/>
    <n v="132669825"/>
    <x v="0"/>
    <s v="Contemporary Fiction"/>
    <s v="Original Screenplay"/>
    <s v="Live Action"/>
    <x v="5"/>
    <n v="1"/>
    <n v="99"/>
    <s v="$135,194,085.00"/>
  </r>
  <r>
    <s v="Inside Man"/>
    <n v="2006"/>
    <n v="5020100"/>
    <n v="50000000"/>
    <n v="88634237"/>
    <n v="97164028"/>
    <x v="0"/>
    <s v="Contemporary Fiction"/>
    <s v="Original Screenplay"/>
    <s v="Live Action"/>
    <x v="2"/>
    <n v="0"/>
    <n v="128"/>
    <s v="$135,798,265.00"/>
  </r>
  <r>
    <s v="Step Up 3D"/>
    <n v="2010"/>
    <n v="129200100"/>
    <n v="30000000"/>
    <n v="42400223"/>
    <n v="123488894"/>
    <x v="1"/>
    <s v="Contemporary Fiction"/>
    <s v="Original Screenplay"/>
    <s v="Live Action"/>
    <x v="6"/>
    <n v="1"/>
    <n v="97"/>
    <s v="$135,889,117.00"/>
  </r>
  <r>
    <s v="Pacific Rim: Uprising"/>
    <n v="2017"/>
    <n v="210270100"/>
    <n v="155000000"/>
    <n v="59874525"/>
    <n v="231055623"/>
    <x v="1"/>
    <s v="Science Fiction"/>
    <s v="Original Screenplay"/>
    <s v="Live Action"/>
    <x v="5"/>
    <n v="1"/>
    <n v="111"/>
    <s v="$135,930,148.00"/>
  </r>
  <r>
    <s v="Prince of Persia: Sands of Time"/>
    <n v="2010"/>
    <n v="121880100"/>
    <n v="200000000"/>
    <n v="90759676"/>
    <n v="245600000"/>
    <x v="1"/>
    <s v="Fantasy"/>
    <s v="Based on Game"/>
    <s v="Live Action"/>
    <x v="5"/>
    <n v="0"/>
    <n v="115"/>
    <s v="$136,359,676.00"/>
  </r>
  <r>
    <s v="Red"/>
    <n v="2010"/>
    <n v="140050100"/>
    <n v="60000000"/>
    <n v="90380162"/>
    <n v="106059531"/>
    <x v="1"/>
    <s v="Contemporary Fiction"/>
    <s v="Based on Comic/Graphic Novel"/>
    <s v="Live Action"/>
    <x v="5"/>
    <n v="0"/>
    <n v="110"/>
    <s v="$136,439,693.00"/>
  </r>
  <r>
    <s v="Knowing"/>
    <n v="2009"/>
    <n v="5910100"/>
    <n v="50000000"/>
    <n v="79957634"/>
    <n v="106492683"/>
    <x v="1"/>
    <s v="Contemporary Fiction"/>
    <s v="Based on Fiction Book/Short Story"/>
    <s v="Live Action"/>
    <x v="2"/>
    <n v="0"/>
    <n v="117"/>
    <s v="$136,450,317.00"/>
  </r>
  <r>
    <s v="Immortals"/>
    <n v="2011"/>
    <n v="139580100"/>
    <n v="75000000"/>
    <n v="83504017"/>
    <n v="128058418"/>
    <x v="0"/>
    <s v="Fantasy"/>
    <s v="Based on Folk Tale/Legend/Fairytale"/>
    <s v="Live Action"/>
    <x v="5"/>
    <n v="0"/>
    <n v="110"/>
    <s v="$136,562,435.00"/>
  </r>
  <r>
    <s v="Creed"/>
    <n v="2015"/>
    <n v="224130100"/>
    <n v="37000000"/>
    <n v="109767581"/>
    <n v="63800000"/>
    <x v="1"/>
    <s v="Contemporary Fiction"/>
    <s v="Original Screenplay"/>
    <s v="Live Action"/>
    <x v="6"/>
    <n v="1"/>
    <n v="133"/>
    <s v="$136,567,581.00"/>
  </r>
  <r>
    <s v="Cloudy with a Chance of Meatballs"/>
    <n v="2009"/>
    <n v="15990100"/>
    <n v="100000000"/>
    <n v="124870275"/>
    <n v="111957402"/>
    <x v="3"/>
    <s v="Kids Fiction"/>
    <s v="Based on Fiction Book/Short Story"/>
    <s v="Digital Animation"/>
    <x v="1"/>
    <n v="0"/>
    <n v="90"/>
    <s v="$136,827,677.00"/>
  </r>
  <r>
    <s v="Up in the Air"/>
    <n v="2009"/>
    <n v="109830100"/>
    <n v="30000000"/>
    <n v="83823381"/>
    <n v="83019358"/>
    <x v="0"/>
    <s v="Contemporary Fiction"/>
    <s v="Based on Fiction Book/Short Story"/>
    <s v="Live Action"/>
    <x v="6"/>
    <n v="0"/>
    <n v="109"/>
    <s v="$136,842,739.00"/>
  </r>
  <r>
    <s v="Lion"/>
    <n v="2015"/>
    <n v="218100100"/>
    <n v="12000000"/>
    <n v="51739495"/>
    <n v="97831225"/>
    <x v="1"/>
    <s v="Dramatization"/>
    <s v="Based on Factual Book/Article"/>
    <s v="Live Action"/>
    <x v="6"/>
    <n v="0"/>
    <n v="120"/>
    <s v="$137,570,720.00"/>
  </r>
  <r>
    <s v="Smurfs: The Lost Village"/>
    <n v="2016"/>
    <n v="182010100"/>
    <n v="60000000"/>
    <n v="45020282"/>
    <n v="152558304"/>
    <x v="3"/>
    <s v="Kids Fiction"/>
    <s v="Based on Comic/Graphic Novel"/>
    <s v="Digital Animation"/>
    <x v="1"/>
    <n v="1"/>
    <n v="90"/>
    <s v="$137,578,586.00"/>
  </r>
  <r>
    <s v="Bee Movie"/>
    <n v="2006"/>
    <n v="2760100"/>
    <n v="150000000"/>
    <n v="126631277"/>
    <n v="160963300"/>
    <x v="3"/>
    <s v="Kids Fiction"/>
    <s v="Original Screenplay"/>
    <s v="Digital Animation"/>
    <x v="1"/>
    <n v="0"/>
    <n v="90"/>
    <s v="$137,594,577.00"/>
  </r>
  <r>
    <s v="The Equalizer"/>
    <n v="2011"/>
    <n v="145970100"/>
    <n v="55000000"/>
    <n v="101530738"/>
    <n v="91372886"/>
    <x v="0"/>
    <s v="Contemporary Fiction"/>
    <s v="Based on TV"/>
    <s v="Live Action"/>
    <x v="5"/>
    <n v="0"/>
    <n v="131"/>
    <s v="$137,903,624.00"/>
  </r>
  <r>
    <s v="Scary Movie 4"/>
    <n v="2006"/>
    <n v="4830100"/>
    <n v="40000000"/>
    <n v="90710620"/>
    <n v="88000000"/>
    <x v="1"/>
    <s v="Contemporary Fiction"/>
    <s v="Original Screenplay"/>
    <s v="Live Action"/>
    <x v="3"/>
    <n v="1"/>
    <m/>
    <s v="$138,710,620.00"/>
  </r>
  <r>
    <s v="No Country for Old Men"/>
    <n v="2007"/>
    <n v="6530100"/>
    <n v="25000000"/>
    <n v="74273505"/>
    <n v="89762248"/>
    <x v="0"/>
    <s v="Historical Fiction"/>
    <s v="Based on Fiction Book/Short Story"/>
    <s v="Live Action"/>
    <x v="5"/>
    <n v="0"/>
    <n v="122"/>
    <s v="$139,035,753.00"/>
  </r>
  <r>
    <s v="Hannah Montana the Movie"/>
    <n v="2009"/>
    <n v="5960100"/>
    <n v="30000000"/>
    <n v="79576189"/>
    <n v="89597017"/>
    <x v="2"/>
    <s v="Contemporary Fiction"/>
    <s v="Based on TV"/>
    <s v="Live Action"/>
    <x v="6"/>
    <n v="0"/>
    <n v="102"/>
    <s v="$139,173,206.00"/>
  </r>
  <r>
    <s v="It’s Complicated"/>
    <n v="2009"/>
    <n v="116790100"/>
    <n v="85000000"/>
    <n v="112735375"/>
    <n v="111879369"/>
    <x v="0"/>
    <s v="Contemporary Fiction"/>
    <s v="Original Screenplay"/>
    <s v="Live Action"/>
    <x v="4"/>
    <n v="0"/>
    <n v="118"/>
    <s v="$139,614,744.00"/>
  </r>
  <r>
    <s v="Top Five"/>
    <n v="2014"/>
    <n v="212890100"/>
    <n v="12000000"/>
    <n v="25317379"/>
    <n v="684362"/>
    <x v="0"/>
    <s v="Contemporary Fiction"/>
    <s v="Original Screenplay"/>
    <s v="Live Action"/>
    <x v="3"/>
    <n v="0"/>
    <n v="101"/>
    <s v="$14,001,741.00"/>
  </r>
  <r>
    <s v="The Kingdom"/>
    <n v="2007"/>
    <n v="11690100"/>
    <n v="72500000"/>
    <n v="47467250"/>
    <n v="39042352"/>
    <x v="0"/>
    <s v="Contemporary Fiction"/>
    <s v="Original Screenplay"/>
    <s v="Live Action"/>
    <x v="5"/>
    <n v="0"/>
    <n v="111"/>
    <s v="$14,009,602.00"/>
  </r>
  <r>
    <s v="Don't Be Afraid of the Dark"/>
    <n v="2010"/>
    <n v="137940100"/>
    <n v="25000000"/>
    <n v="24046682"/>
    <n v="15079745"/>
    <x v="0"/>
    <s v="Contemporary Fiction"/>
    <s v="Remake"/>
    <s v="Live Action"/>
    <x v="0"/>
    <n v="0"/>
    <n v="100"/>
    <s v="$14,126,427.00"/>
  </r>
  <r>
    <s v="The Invention of Lying"/>
    <n v="2009"/>
    <n v="114230100"/>
    <n v="18500000"/>
    <n v="18451251"/>
    <n v="14228013"/>
    <x v="1"/>
    <s v="Fantasy"/>
    <s v="Original Screenplay"/>
    <s v="Live Action"/>
    <x v="3"/>
    <n v="0"/>
    <n v="100"/>
    <s v="$14,179,264.00"/>
  </r>
  <r>
    <s v="Million Dollar Arm"/>
    <n v="2013"/>
    <n v="196280100"/>
    <n v="25000000"/>
    <n v="36447959"/>
    <n v="2769953"/>
    <x v="3"/>
    <s v="Contemporary Fiction"/>
    <s v="Original Screenplay"/>
    <s v="Live Action"/>
    <x v="6"/>
    <n v="0"/>
    <n v="123"/>
    <s v="$14,217,912.00"/>
  </r>
  <r>
    <s v="Sorority Row"/>
    <n v="2009"/>
    <n v="37980100"/>
    <n v="12500000"/>
    <n v="11965282"/>
    <n v="14770515"/>
    <x v="0"/>
    <s v="Contemporary Fiction"/>
    <s v="Remake"/>
    <s v="Live Action"/>
    <x v="0"/>
    <n v="0"/>
    <n v="101"/>
    <s v="$14,235,797.00"/>
  </r>
  <r>
    <s v="Le prénom"/>
    <n v="2012"/>
    <n v="184450100"/>
    <n v="11000000"/>
    <n v="61611"/>
    <n v="25245794"/>
    <x v="5"/>
    <s v="Contemporary Fiction"/>
    <s v="Original Screenplay"/>
    <s v="Live Action"/>
    <x v="9"/>
    <n v="0"/>
    <n v="0"/>
    <s v="$14,307,405.00"/>
  </r>
  <r>
    <s v="Zambezia"/>
    <n v="2012"/>
    <n v="178490100"/>
    <n v="20000000"/>
    <n v="0"/>
    <n v="34454336"/>
    <x v="2"/>
    <s v="Kids Fiction"/>
    <s v="Original Screenplay"/>
    <s v="Digital Animation"/>
    <x v="1"/>
    <n v="0"/>
    <n v="83"/>
    <s v="$14,454,336.00"/>
  </r>
  <r>
    <s v="The Host"/>
    <n v="2012"/>
    <n v="143190100"/>
    <n v="50000000"/>
    <n v="26623701"/>
    <n v="37853350"/>
    <x v="1"/>
    <s v="Science Fiction"/>
    <s v="Based on Fiction Book/Short Story"/>
    <s v="Live Action"/>
    <x v="2"/>
    <n v="0"/>
    <n v="88"/>
    <s v="$14,477,051.00"/>
  </r>
  <r>
    <s v="Aliens in the Attic"/>
    <n v="2009"/>
    <n v="21900100"/>
    <n v="45000000"/>
    <n v="25200412"/>
    <n v="34350871"/>
    <x v="3"/>
    <s v="Science Fiction"/>
    <s v="Original Screenplay"/>
    <s v="Live Action"/>
    <x v="1"/>
    <n v="0"/>
    <n v="85"/>
    <s v="$14,551,283.00"/>
  </r>
  <r>
    <s v="Sparkle"/>
    <n v="2012"/>
    <n v="170940100"/>
    <n v="10000000"/>
    <n v="24397469"/>
    <n v="262854"/>
    <x v="1"/>
    <s v="Historical Fiction"/>
    <s v="Remake"/>
    <s v="Live Action"/>
    <x v="6"/>
    <n v="0"/>
    <n v="112"/>
    <s v="$14,660,323.00"/>
  </r>
  <r>
    <s v="Endless Love"/>
    <n v="2014"/>
    <n v="192700100"/>
    <n v="20000000"/>
    <n v="23438250"/>
    <n v="11279923"/>
    <x v="1"/>
    <s v="Contemporary Fiction"/>
    <s v="Based on Fiction Book/Short Story"/>
    <s v="Live Action"/>
    <x v="6"/>
    <n v="0"/>
    <n v="105"/>
    <s v="$14,718,173.00"/>
  </r>
  <r>
    <s v="Sucker Punch"/>
    <n v="2011"/>
    <n v="109460100"/>
    <n v="75000000"/>
    <n v="36392502"/>
    <n v="53365887"/>
    <x v="0"/>
    <s v="Fantasy"/>
    <s v="Original Screenplay"/>
    <s v="Live Action"/>
    <x v="5"/>
    <n v="0"/>
    <n v="110"/>
    <s v="$14,758,389.00"/>
  </r>
  <r>
    <s v="My Best Friend's Girl"/>
    <n v="2008"/>
    <n v="25960100"/>
    <n v="20000000"/>
    <n v="19219250"/>
    <n v="15567861"/>
    <x v="0"/>
    <s v="Contemporary Fiction"/>
    <s v="Original Screenplay"/>
    <s v="Live Action"/>
    <x v="3"/>
    <n v="0"/>
    <n v="101"/>
    <s v="$14,787,111.00"/>
  </r>
  <r>
    <s v="Jumper"/>
    <n v="2008"/>
    <n v="5870100"/>
    <n v="82500000"/>
    <n v="80172128"/>
    <n v="142468684"/>
    <x v="1"/>
    <s v="Science Fiction"/>
    <s v="Based on Fiction Book/Short Story"/>
    <s v="Live Action"/>
    <x v="1"/>
    <n v="0"/>
    <n v="88"/>
    <s v="$140,140,812.00"/>
  </r>
  <r>
    <s v="Identity Thief"/>
    <n v="2013"/>
    <n v="173860100"/>
    <n v="35000000"/>
    <n v="134506920"/>
    <n v="40854658"/>
    <x v="0"/>
    <s v="Contemporary Fiction"/>
    <s v="Original Screenplay"/>
    <s v="Live Action"/>
    <x v="3"/>
    <n v="0"/>
    <n v="147"/>
    <s v="$140,361,578.00"/>
  </r>
  <r>
    <s v="Looper"/>
    <n v="2011"/>
    <n v="145030100"/>
    <n v="30000000"/>
    <n v="66486205"/>
    <n v="103980200"/>
    <x v="0"/>
    <s v="Science Fiction"/>
    <s v="Original Screenplay"/>
    <s v="Live Action"/>
    <x v="5"/>
    <n v="0"/>
    <n v="119"/>
    <s v="$140,466,405.00"/>
  </r>
  <r>
    <s v="Pitch Perfect 3"/>
    <n v="2017"/>
    <n v="234710100"/>
    <n v="45000000"/>
    <n v="104897530"/>
    <n v="80838882"/>
    <x v="1"/>
    <s v="Contemporary Fiction"/>
    <s v="Based on Factual Book/Article"/>
    <s v="Live Action"/>
    <x v="3"/>
    <n v="1"/>
    <n v="93"/>
    <s v="$140,736,412.00"/>
  </r>
  <r>
    <s v="He's Just Not That Into You"/>
    <n v="2009"/>
    <n v="4590100"/>
    <n v="40000000"/>
    <n v="93953653"/>
    <n v="87100004"/>
    <x v="1"/>
    <s v="Contemporary Fiction"/>
    <s v="Based on Fiction Book/Short Story"/>
    <s v="Live Action"/>
    <x v="4"/>
    <n v="0"/>
    <n v="129"/>
    <s v="$141,053,657.00"/>
  </r>
  <r>
    <s v="Bedtime Stories"/>
    <n v="2008"/>
    <n v="3590100"/>
    <n v="80000000"/>
    <n v="110101975"/>
    <n v="111366960"/>
    <x v="3"/>
    <s v="Fantasy"/>
    <s v="Original Screenplay"/>
    <s v="Live Action"/>
    <x v="1"/>
    <n v="0"/>
    <n v="99"/>
    <s v="$141,468,935.00"/>
  </r>
  <r>
    <s v="Alien: Covenant"/>
    <n v="2016"/>
    <n v="199970100"/>
    <n v="97000000"/>
    <n v="74262031"/>
    <n v="164259216"/>
    <x v="0"/>
    <s v="Science Fiction"/>
    <s v="Original Screenplay"/>
    <s v="Live Action"/>
    <x v="0"/>
    <n v="1"/>
    <n v="123"/>
    <s v="$141,521,247.00"/>
  </r>
  <r>
    <s v="Knight and Day"/>
    <n v="2010"/>
    <n v="128670100"/>
    <n v="117000000"/>
    <n v="76423035"/>
    <n v="182328335"/>
    <x v="1"/>
    <s v="Contemporary Fiction"/>
    <s v="Original Screenplay"/>
    <s v="Live Action"/>
    <x v="5"/>
    <n v="0"/>
    <n v="109"/>
    <s v="$141,751,370.00"/>
  </r>
  <r>
    <s v="Superman Returns"/>
    <n v="2006"/>
    <n v="940100"/>
    <n v="232000000"/>
    <n v="200120000"/>
    <n v="173965065"/>
    <x v="1"/>
    <s v="Super Hero"/>
    <s v="Based on Comic/Graphic Novel"/>
    <s v="Live Action"/>
    <x v="1"/>
    <n v="0"/>
    <n v="150"/>
    <s v="$142,085,065.00"/>
  </r>
  <r>
    <s v="The Hitman’s Bodyguard"/>
    <n v="2017"/>
    <n v="246610100"/>
    <n v="30000000"/>
    <n v="75468583"/>
    <n v="97310084"/>
    <x v="0"/>
    <s v="Contemporary Fiction"/>
    <s v="Original Screenplay"/>
    <s v="Live Action"/>
    <x v="5"/>
    <n v="0"/>
    <n v="111"/>
    <s v="$142,778,667.00"/>
  </r>
  <r>
    <s v="G-Force"/>
    <n v="2009"/>
    <n v="3230100"/>
    <n v="150000000"/>
    <n v="119436770"/>
    <n v="173381071"/>
    <x v="3"/>
    <s v="Kids Fiction"/>
    <s v="Original Screenplay"/>
    <s v="Animation/Live Action"/>
    <x v="1"/>
    <n v="0"/>
    <n v="87"/>
    <s v="$142,817,841.00"/>
  </r>
  <r>
    <s v="Solo: A Star Wars Story"/>
    <n v="2017"/>
    <n v="236430100"/>
    <n v="250000000"/>
    <n v="213767512"/>
    <n v="179383835"/>
    <x v="1"/>
    <s v="Science Fiction"/>
    <s v="Spin-Off"/>
    <s v="Live Action"/>
    <x v="1"/>
    <n v="0"/>
    <n v="135"/>
    <s v="$143,151,347.00"/>
  </r>
  <r>
    <s v="Hercules"/>
    <n v="2013"/>
    <n v="186700100"/>
    <n v="100000000"/>
    <n v="72688614"/>
    <n v="170700000"/>
    <x v="1"/>
    <s v="Fantasy"/>
    <s v="Based on Folk Tale/Legend/Fairytale"/>
    <s v="Live Action"/>
    <x v="5"/>
    <n v="0"/>
    <n v="97"/>
    <s v="$143,388,614.00"/>
  </r>
  <r>
    <s v="Battle: Los Angeles"/>
    <n v="2010"/>
    <n v="129190100"/>
    <n v="70000000"/>
    <n v="83552429"/>
    <n v="129911547"/>
    <x v="1"/>
    <s v="Science Fiction"/>
    <s v="Original Screenplay"/>
    <s v="Live Action"/>
    <x v="5"/>
    <n v="0"/>
    <n v="116"/>
    <s v="$143,463,976.00"/>
  </r>
  <r>
    <s v="Inferno"/>
    <n v="2016"/>
    <n v="147940100"/>
    <n v="75000000"/>
    <n v="34343574"/>
    <n v="185175793"/>
    <x v="1"/>
    <s v="Contemporary Fiction"/>
    <s v="Based on Fiction Book/Short Story"/>
    <s v="Live Action"/>
    <x v="2"/>
    <n v="1"/>
    <n v="121"/>
    <s v="$144,519,367.00"/>
  </r>
  <r>
    <s v="Jackass Presents: Bad Grandpa"/>
    <n v="2013"/>
    <n v="194760100"/>
    <n v="15000000"/>
    <n v="102003019"/>
    <n v="58900000"/>
    <x v="0"/>
    <s v="Factual"/>
    <s v="Based on Real Life Events"/>
    <s v="Live Action"/>
    <x v="3"/>
    <n v="0"/>
    <n v="92"/>
    <s v="$145,903,019.00"/>
  </r>
  <r>
    <s v="The Good Dinosaur"/>
    <n v="2014"/>
    <n v="165390100"/>
    <n v="187500000"/>
    <n v="123087120"/>
    <n v="210683917"/>
    <x v="3"/>
    <s v="Kids Fiction"/>
    <s v="Original Screenplay"/>
    <s v="Digital Animation"/>
    <x v="1"/>
    <n v="0"/>
    <n v="92"/>
    <s v="$146,271,037.00"/>
  </r>
  <r>
    <s v="Cloverfield"/>
    <n v="2008"/>
    <n v="5880100"/>
    <n v="25000000"/>
    <n v="80048433"/>
    <n v="91253793"/>
    <x v="1"/>
    <s v="Science Fiction"/>
    <s v="Original Screenplay"/>
    <s v="Live Action"/>
    <x v="5"/>
    <n v="0"/>
    <n v="85"/>
    <s v="$146,302,226.00"/>
  </r>
  <r>
    <s v="Eat Pray Love"/>
    <n v="2010"/>
    <n v="138070100"/>
    <n v="60000000"/>
    <n v="80574010"/>
    <n v="126024779"/>
    <x v="1"/>
    <s v="Contemporary Fiction"/>
    <s v="Based on Factual Book/Article"/>
    <s v="Live Action"/>
    <x v="6"/>
    <n v="0"/>
    <n v="134"/>
    <s v="$146,598,789.00"/>
  </r>
  <r>
    <s v="Due Date"/>
    <n v="2010"/>
    <n v="111170100"/>
    <n v="65000000"/>
    <n v="100539043"/>
    <n v="111200000"/>
    <x v="0"/>
    <s v="Contemporary Fiction"/>
    <s v="Original Screenplay"/>
    <s v="Live Action"/>
    <x v="3"/>
    <n v="0"/>
    <n v="95"/>
    <s v="$146,739,043.00"/>
  </r>
  <r>
    <s v="Get Smart"/>
    <n v="2008"/>
    <n v="2560100"/>
    <n v="80000000"/>
    <n v="130319208"/>
    <n v="96420208"/>
    <x v="1"/>
    <s v="Contemporary Fiction"/>
    <s v="Based on TV"/>
    <s v="Live Action"/>
    <x v="3"/>
    <n v="0"/>
    <n v="110"/>
    <s v="$146,739,416.00"/>
  </r>
  <r>
    <s v="Lee Daniels' The Butler"/>
    <n v="2011"/>
    <n v="149520100"/>
    <n v="30000000"/>
    <n v="116632095"/>
    <n v="60393403"/>
    <x v="1"/>
    <s v="Dramatization"/>
    <s v="Based on Real Life Events"/>
    <s v="Live Action"/>
    <x v="6"/>
    <n v="0"/>
    <n v="132"/>
    <s v="$147,025,498.00"/>
  </r>
  <r>
    <s v="The Final Destination"/>
    <n v="2009"/>
    <n v="8230100"/>
    <n v="40000000"/>
    <n v="66477700"/>
    <n v="120906927"/>
    <x v="0"/>
    <s v="Fantasy"/>
    <s v="Original Screenplay"/>
    <s v="Live Action"/>
    <x v="0"/>
    <n v="1"/>
    <n v="81"/>
    <s v="$147,384,627.00"/>
  </r>
  <r>
    <s v="Three Billboards Outside Ebbing, Missouri"/>
    <n v="2017"/>
    <n v="287080100"/>
    <n v="12000000"/>
    <n v="54513740"/>
    <n v="105678175"/>
    <x v="0"/>
    <s v="Contemporary Fiction"/>
    <s v="Original Screenplay"/>
    <s v="Live Action"/>
    <x v="10"/>
    <n v="0"/>
    <n v="115"/>
    <s v="$148,191,915.00"/>
  </r>
  <r>
    <s v="Don’t Breathe"/>
    <n v="2016"/>
    <n v="232870100"/>
    <n v="10000000"/>
    <n v="89217875"/>
    <n v="69755810"/>
    <x v="0"/>
    <s v="Contemporary Fiction"/>
    <s v="Original Screenplay"/>
    <s v="Live Action"/>
    <x v="0"/>
    <n v="0"/>
    <n v="88"/>
    <s v="$148,973,685.00"/>
  </r>
  <r>
    <s v="Ted 2"/>
    <n v="2014"/>
    <n v="196200100"/>
    <n v="68000000"/>
    <n v="81476385"/>
    <n v="135737758"/>
    <x v="0"/>
    <s v="Fantasy"/>
    <s v="Original Screenplay"/>
    <s v="Live Action"/>
    <x v="3"/>
    <n v="1"/>
    <n v="115"/>
    <s v="$149,214,143.00"/>
  </r>
  <r>
    <s v="The Girl with the Dragon Tattoo"/>
    <n v="2011"/>
    <n v="139640100"/>
    <n v="90000000"/>
    <n v="102515793"/>
    <n v="136858177"/>
    <x v="0"/>
    <s v="Contemporary Fiction"/>
    <s v="Based on Fiction Book/Short Story"/>
    <s v="Live Action"/>
    <x v="2"/>
    <n v="0"/>
    <n v="160"/>
    <s v="$149,373,970.00"/>
  </r>
  <r>
    <s v="Eragon"/>
    <n v="2006"/>
    <n v="6450100"/>
    <n v="100000000"/>
    <n v="75030163"/>
    <n v="174457952"/>
    <x v="3"/>
    <s v="Fantasy"/>
    <s v="Based on Fiction Book/Short Story"/>
    <s v="Animation/Live Action"/>
    <x v="1"/>
    <n v="0"/>
    <m/>
    <s v="$149,488,115.00"/>
  </r>
  <r>
    <s v="The Best of Me"/>
    <n v="2014"/>
    <n v="199460100"/>
    <n v="26000000"/>
    <n v="26766213"/>
    <n v="14293205"/>
    <x v="1"/>
    <s v="Contemporary Fiction"/>
    <s v="Based on Fiction Book/Short Story"/>
    <s v="Live Action"/>
    <x v="6"/>
    <n v="0"/>
    <n v="118"/>
    <s v="$15,059,418.00"/>
  </r>
  <r>
    <s v="When the Game Stands Tall"/>
    <n v="2014"/>
    <n v="191210100"/>
    <n v="15000000"/>
    <n v="30127963"/>
    <n v="10949"/>
    <x v="3"/>
    <s v="Contemporary Fiction"/>
    <s v="Based on Factual Book/Article"/>
    <s v="Live Action"/>
    <x v="6"/>
    <n v="0"/>
    <n v="114"/>
    <s v="$15,138,912.00"/>
  </r>
  <r>
    <s v="Extremely Loud and Incredibly Close"/>
    <n v="2011"/>
    <n v="145920100"/>
    <n v="40000000"/>
    <n v="31847881"/>
    <n v="23400000"/>
    <x v="1"/>
    <s v="Historical Fiction"/>
    <s v="Based on Fiction Book/Short Story"/>
    <s v="Live Action"/>
    <x v="6"/>
    <n v="0"/>
    <n v="129"/>
    <s v="$15,247,881.00"/>
  </r>
  <r>
    <s v="The Odd Life of Timothy Green"/>
    <n v="2011"/>
    <n v="149650100"/>
    <n v="40000000"/>
    <n v="51853450"/>
    <n v="3395709"/>
    <x v="3"/>
    <s v="Fantasy"/>
    <s v="Original Screenplay"/>
    <s v="Live Action"/>
    <x v="6"/>
    <n v="0"/>
    <n v="104"/>
    <s v="$15,249,159.00"/>
  </r>
  <r>
    <s v="The Great Debaters"/>
    <n v="2007"/>
    <n v="18640100"/>
    <n v="15000000"/>
    <n v="30226144"/>
    <n v="35149"/>
    <x v="1"/>
    <s v="Dramatization"/>
    <s v="Based on Real Life Events"/>
    <s v="Live Action"/>
    <x v="6"/>
    <n v="0"/>
    <n v="123"/>
    <s v="$15,261,293.00"/>
  </r>
  <r>
    <s v="Logan Lucky"/>
    <n v="2017"/>
    <n v="282680100"/>
    <n v="29000000"/>
    <n v="27778642"/>
    <n v="16485629"/>
    <x v="1"/>
    <s v="Contemporary Fiction"/>
    <s v="Original Screenplay"/>
    <s v="Live Action"/>
    <x v="3"/>
    <n v="0"/>
    <n v="119"/>
    <s v="$15,264,271.00"/>
  </r>
  <r>
    <s v="Fist Fight"/>
    <n v="2016"/>
    <n v="242090100"/>
    <n v="25000000"/>
    <n v="32187017"/>
    <n v="8099399"/>
    <x v="0"/>
    <s v="Contemporary Fiction"/>
    <s v="Original Screenplay"/>
    <s v="Live Action"/>
    <x v="3"/>
    <n v="0"/>
    <n v="91"/>
    <s v="$15,286,416.00"/>
  </r>
  <r>
    <s v="Gone, Baby, Gone"/>
    <n v="2007"/>
    <n v="24940100"/>
    <n v="19000000"/>
    <n v="20300218"/>
    <n v="14051944"/>
    <x v="0"/>
    <s v="Contemporary Fiction"/>
    <s v="Based on Fiction Book/Short Story"/>
    <s v="Live Action"/>
    <x v="6"/>
    <n v="0"/>
    <n v="114"/>
    <s v="$15,352,162.00"/>
  </r>
  <r>
    <s v="Concussion"/>
    <n v="2015"/>
    <n v="222880100"/>
    <n v="35000000"/>
    <n v="34531832"/>
    <n v="15831958"/>
    <x v="1"/>
    <s v="Contemporary Fiction"/>
    <s v="Based on Factual Book/Article"/>
    <s v="Live Action"/>
    <x v="6"/>
    <n v="0"/>
    <n v="121"/>
    <s v="$15,363,790.00"/>
  </r>
  <r>
    <s v="Ne le dis à personne"/>
    <n v="2008"/>
    <n v="43920100"/>
    <n v="18500000"/>
    <n v="6198883"/>
    <n v="27755135"/>
    <x v="5"/>
    <s v="Contemporary Fiction"/>
    <s v="Based on Fiction Book/Short Story"/>
    <s v="Live Action"/>
    <x v="2"/>
    <n v="0"/>
    <n v="125"/>
    <s v="$15,454,018.00"/>
  </r>
  <r>
    <s v="Crank 2: High Voltage"/>
    <n v="2009"/>
    <n v="32100100"/>
    <n v="20000000"/>
    <n v="13684249"/>
    <n v="21788490"/>
    <x v="0"/>
    <s v="Contemporary Fiction"/>
    <s v="Original Screenplay"/>
    <s v="Live Action"/>
    <x v="2"/>
    <n v="1"/>
    <n v="96"/>
    <s v="$15,472,739.00"/>
  </r>
  <r>
    <s v="War"/>
    <n v="2007"/>
    <n v="23310100"/>
    <n v="25000000"/>
    <n v="22486409"/>
    <n v="18200000"/>
    <x v="0"/>
    <s v="Contemporary Fiction"/>
    <s v="Original Screenplay"/>
    <s v="Live Action"/>
    <x v="5"/>
    <n v="0"/>
    <n v="103"/>
    <s v="$15,686,409.00"/>
  </r>
  <r>
    <s v="Snatched"/>
    <n v="2017"/>
    <n v="233010100"/>
    <n v="42000000"/>
    <n v="45852178"/>
    <n v="11999999"/>
    <x v="0"/>
    <s v="Contemporary Fiction"/>
    <s v="Original Screenplay"/>
    <s v="Live Action"/>
    <x v="3"/>
    <n v="0"/>
    <n v="90"/>
    <s v="$15,852,177.00"/>
  </r>
  <r>
    <s v="The Big Wedding"/>
    <n v="2011"/>
    <n v="165270100"/>
    <n v="32500000"/>
    <n v="21819348"/>
    <n v="26606623"/>
    <x v="0"/>
    <s v="Contemporary Fiction"/>
    <s v="Remake"/>
    <s v="Live Action"/>
    <x v="4"/>
    <n v="0"/>
    <n v="90"/>
    <s v="$15,925,971.00"/>
  </r>
  <r>
    <s v="Jennifer's Body"/>
    <n v="2009"/>
    <n v="39170100"/>
    <n v="16000000"/>
    <n v="16204793"/>
    <n v="15738608"/>
    <x v="0"/>
    <s v="Fantasy"/>
    <s v="Original Screenplay"/>
    <s v="Live Action"/>
    <x v="2"/>
    <n v="0"/>
    <n v="102"/>
    <s v="$15,943,401.00"/>
  </r>
  <r>
    <s v="The Mortal Instruments: City of Bones"/>
    <n v="2013"/>
    <n v="175340100"/>
    <n v="60000000"/>
    <n v="31165421"/>
    <n v="44800146"/>
    <x v="1"/>
    <s v="Fantasy"/>
    <s v="Based on Fiction Book/Short Story"/>
    <s v="Live Action"/>
    <x v="1"/>
    <n v="0"/>
    <n v="130"/>
    <s v="$15,965,567.00"/>
  </r>
  <r>
    <s v="Dracula Untold"/>
    <n v="2014"/>
    <n v="142980100"/>
    <n v="70000000"/>
    <n v="55991880"/>
    <n v="164249843"/>
    <x v="1"/>
    <s v="Fantasy"/>
    <s v="Based on Fiction Book/Short Story"/>
    <s v="Live Action"/>
    <x v="5"/>
    <n v="0"/>
    <n v="92"/>
    <s v="$150,241,723.00"/>
  </r>
  <r>
    <s v="Star Trek Beyond"/>
    <n v="2016"/>
    <n v="222960100"/>
    <n v="185000000"/>
    <n v="158848340"/>
    <n v="176953893"/>
    <x v="1"/>
    <s v="Science Fiction"/>
    <s v="Based on TV"/>
    <s v="Live Action"/>
    <x v="1"/>
    <n v="1"/>
    <n v="122"/>
    <s v="$150,802,233.00"/>
  </r>
  <r>
    <s v="The Peanuts Movie"/>
    <n v="2015"/>
    <n v="182820100"/>
    <n v="99000000"/>
    <n v="130178411"/>
    <n v="119913199"/>
    <x v="2"/>
    <s v="Kids Fiction"/>
    <s v="Based on Comic/Graphic Novel"/>
    <s v="Digital Animation"/>
    <x v="1"/>
    <n v="0"/>
    <n v="89"/>
    <s v="$151,091,610.00"/>
  </r>
  <r>
    <s v="Jackass 3D"/>
    <n v="2010"/>
    <n v="145290100"/>
    <n v="20000000"/>
    <n v="117229692"/>
    <n v="54456101"/>
    <x v="0"/>
    <s v="Factual"/>
    <s v="Based on TV"/>
    <s v="Live Action"/>
    <x v="3"/>
    <n v="1"/>
    <n v="93"/>
    <s v="$151,685,793.00"/>
  </r>
  <r>
    <s v="Turbo"/>
    <n v="2013"/>
    <n v="158560100"/>
    <n v="135000000"/>
    <n v="83028130"/>
    <n v="203868448"/>
    <x v="3"/>
    <s v="Kids Fiction"/>
    <s v="Original Screenplay"/>
    <s v="Digital Animation"/>
    <x v="1"/>
    <n v="0"/>
    <n v="96"/>
    <s v="$151,896,578.00"/>
  </r>
  <r>
    <s v="Superbad"/>
    <n v="2007"/>
    <n v="2970100"/>
    <n v="17500000"/>
    <n v="121463226"/>
    <n v="48491916"/>
    <x v="0"/>
    <s v="Contemporary Fiction"/>
    <s v="Original Screenplay"/>
    <s v="Live Action"/>
    <x v="3"/>
    <n v="0"/>
    <n v="112"/>
    <s v="$152,455,142.00"/>
  </r>
  <r>
    <s v="The Break-Up"/>
    <n v="2006"/>
    <n v="3140100"/>
    <n v="52000000"/>
    <n v="118703275"/>
    <n v="87024032"/>
    <x v="1"/>
    <s v="Contemporary Fiction"/>
    <s v="Original Screenplay"/>
    <s v="Live Action"/>
    <x v="4"/>
    <n v="0"/>
    <n v="106"/>
    <s v="$153,727,307.00"/>
  </r>
  <r>
    <s v="Saw III"/>
    <n v="2006"/>
    <n v="5840100"/>
    <n v="10000000"/>
    <n v="80238724"/>
    <n v="83638091"/>
    <x v="0"/>
    <s v="Contemporary Fiction"/>
    <s v="Original Screenplay"/>
    <s v="Live Action"/>
    <x v="0"/>
    <n v="1"/>
    <m/>
    <s v="$153,876,815.00"/>
  </r>
  <r>
    <s v="Real Steel"/>
    <n v="2010"/>
    <n v="143960100"/>
    <n v="110000000"/>
    <n v="85463309"/>
    <n v="178417032"/>
    <x v="1"/>
    <s v="Science Fiction"/>
    <s v="Based on Fiction Book/Short Story"/>
    <s v="Live Action"/>
    <x v="5"/>
    <n v="0"/>
    <n v="126"/>
    <s v="$153,880,341.00"/>
  </r>
  <r>
    <s v="Pixels"/>
    <n v="2013"/>
    <n v="170460100"/>
    <n v="90000000"/>
    <n v="78765986"/>
    <n v="165275818"/>
    <x v="1"/>
    <s v="Science Fiction"/>
    <s v="Based on Short Film"/>
    <s v="Animation/Live Action"/>
    <x v="1"/>
    <n v="0"/>
    <n v="105"/>
    <s v="$154,041,804.00"/>
  </r>
  <r>
    <s v="The Other Woman"/>
    <n v="2014"/>
    <n v="191860100"/>
    <n v="40000000"/>
    <n v="83911193"/>
    <n v="111200000"/>
    <x v="1"/>
    <s v="Contemporary Fiction"/>
    <s v="Original Screenplay"/>
    <s v="Live Action"/>
    <x v="3"/>
    <n v="0"/>
    <n v="109"/>
    <s v="$155,111,193.00"/>
  </r>
  <r>
    <s v="Click"/>
    <n v="2006"/>
    <n v="2280100"/>
    <n v="82500000"/>
    <n v="137355633"/>
    <n v="100329456"/>
    <x v="1"/>
    <s v="Fantasy"/>
    <s v="Original Screenplay"/>
    <s v="Live Action"/>
    <x v="3"/>
    <n v="0"/>
    <n v="106"/>
    <s v="$155,185,089.00"/>
  </r>
  <r>
    <s v="Wrath of the Titans"/>
    <n v="2012"/>
    <n v="141880100"/>
    <n v="150000000"/>
    <n v="83670083"/>
    <n v="221600000"/>
    <x v="1"/>
    <s v="Fantasy"/>
    <s v="Based on Folk Tale/Legend/Fairytale"/>
    <s v="Animation/Live Action"/>
    <x v="1"/>
    <n v="1"/>
    <n v="99"/>
    <s v="$155,270,083.00"/>
  </r>
  <r>
    <s v="The Bourne Legacy"/>
    <n v="2011"/>
    <n v="150610100"/>
    <n v="125000000"/>
    <n v="113203870"/>
    <n v="167152050"/>
    <x v="1"/>
    <s v="Contemporary Fiction"/>
    <s v="Based on Fiction Book/Short Story"/>
    <s v="Live Action"/>
    <x v="2"/>
    <n v="1"/>
    <n v="135"/>
    <s v="$155,355,920.00"/>
  </r>
  <r>
    <s v="The Descendants"/>
    <n v="2010"/>
    <n v="141540100"/>
    <n v="20000000"/>
    <n v="82624961"/>
    <n v="92882839"/>
    <x v="0"/>
    <s v="Contemporary Fiction"/>
    <s v="Based on Fiction Book/Short Story"/>
    <s v="Live Action"/>
    <x v="6"/>
    <n v="0"/>
    <n v="110"/>
    <s v="$155,507,800.00"/>
  </r>
  <r>
    <s v="Arrival"/>
    <n v="2016"/>
    <n v="229960100"/>
    <n v="47000000"/>
    <n v="100546139"/>
    <n v="102581755"/>
    <x v="1"/>
    <s v="Science Fiction"/>
    <s v="Based on Fiction Book/Short Story"/>
    <s v="Live Action"/>
    <x v="6"/>
    <n v="0"/>
    <n v="116"/>
    <s v="$156,127,894.00"/>
  </r>
  <r>
    <s v="Everest"/>
    <n v="2015"/>
    <n v="203040100"/>
    <n v="65000000"/>
    <n v="43482270"/>
    <n v="177814791"/>
    <x v="1"/>
    <s v="Dramatization"/>
    <s v="Based on Real Life Events"/>
    <s v="Live Action"/>
    <x v="2"/>
    <n v="0"/>
    <n v="121"/>
    <s v="$156,297,061.00"/>
  </r>
  <r>
    <s v="Into the Woods"/>
    <n v="2014"/>
    <n v="193530100"/>
    <n v="56200000"/>
    <n v="128002372"/>
    <n v="85114029"/>
    <x v="3"/>
    <s v="Fantasy"/>
    <s v="Based on Folk Tale/Legend/Fairytale"/>
    <s v="Animation/Live Action"/>
    <x v="7"/>
    <n v="0"/>
    <n v="124"/>
    <s v="$156,916,401.00"/>
  </r>
  <r>
    <s v="The Intern"/>
    <n v="2015"/>
    <n v="204330100"/>
    <n v="40000000"/>
    <n v="75764672"/>
    <n v="121351038"/>
    <x v="1"/>
    <s v="Contemporary Fiction"/>
    <s v="Original Screenplay"/>
    <s v="Live Action"/>
    <x v="3"/>
    <n v="0"/>
    <n v="121"/>
    <s v="$157,115,710.00"/>
  </r>
  <r>
    <s v="The Day the Earth Stood Still"/>
    <n v="2008"/>
    <n v="5970100"/>
    <n v="80000000"/>
    <n v="79366978"/>
    <n v="158003372"/>
    <x v="1"/>
    <s v="Science Fiction"/>
    <s v="Remake"/>
    <s v="Live Action"/>
    <x v="1"/>
    <n v="0"/>
    <n v="103"/>
    <s v="$157,370,350.00"/>
  </r>
  <r>
    <s v="Jack Reacher"/>
    <n v="2012"/>
    <n v="177040100"/>
    <n v="60000000"/>
    <n v="80070736"/>
    <n v="137300000"/>
    <x v="1"/>
    <s v="Contemporary Fiction"/>
    <s v="Based on Fiction Book/Short Story"/>
    <s v="Live Action"/>
    <x v="6"/>
    <n v="0"/>
    <n v="130"/>
    <s v="$157,370,736.00"/>
  </r>
  <r>
    <s v="Gnomeo and Juliet"/>
    <n v="2010"/>
    <n v="118260100"/>
    <n v="36000000"/>
    <n v="99967670"/>
    <n v="93770307"/>
    <x v="2"/>
    <s v="Fantasy"/>
    <s v="Based on Play"/>
    <s v="Digital Animation"/>
    <x v="3"/>
    <n v="0"/>
    <n v="84"/>
    <s v="$157,737,977.00"/>
  </r>
  <r>
    <s v="Insidious: The Last Key"/>
    <n v="2017"/>
    <n v="264840100"/>
    <n v="10000000"/>
    <n v="67745330"/>
    <n v="100140258"/>
    <x v="1"/>
    <s v="Contemporary Fiction"/>
    <s v="Original Screenplay"/>
    <s v="Live Action"/>
    <x v="0"/>
    <n v="1"/>
    <n v="103"/>
    <s v="$157,885,588.00"/>
  </r>
  <r>
    <s v="Alvin and the Chipmunks: The Road Chip"/>
    <n v="2013"/>
    <n v="193110100"/>
    <n v="90000000"/>
    <n v="85886987"/>
    <n v="163630969"/>
    <x v="3"/>
    <s v="Kids Fiction"/>
    <s v="Based on TV"/>
    <s v="Animation/Live Action"/>
    <x v="1"/>
    <n v="1"/>
    <n v="86"/>
    <s v="$159,517,956.00"/>
  </r>
  <r>
    <s v="Paul Blart: Mall Cop"/>
    <n v="2009"/>
    <n v="1920100"/>
    <n v="26000000"/>
    <n v="146336178"/>
    <n v="39568572"/>
    <x v="3"/>
    <s v="Contemporary Fiction"/>
    <s v="Original Screenplay"/>
    <s v="Live Action"/>
    <x v="1"/>
    <n v="0"/>
    <n v="91"/>
    <s v="$159,904,750.00"/>
  </r>
  <r>
    <s v="Welcome Home Roscoe Jenkins"/>
    <n v="2008"/>
    <n v="13080100"/>
    <n v="27500000"/>
    <n v="42436517"/>
    <n v="1171110"/>
    <x v="1"/>
    <s v="Contemporary Fiction"/>
    <s v="Original Screenplay"/>
    <s v="Live Action"/>
    <x v="3"/>
    <n v="0"/>
    <n v="114"/>
    <s v="$16,107,627.00"/>
  </r>
  <r>
    <s v="A Very Harold &amp; Kumar 3D Christmas"/>
    <n v="2010"/>
    <n v="146480100"/>
    <n v="20000000"/>
    <n v="35061031"/>
    <n v="1204714"/>
    <x v="0"/>
    <s v="Fantasy"/>
    <s v="Original Screenplay"/>
    <s v="Live Action"/>
    <x v="3"/>
    <n v="1"/>
    <n v="89"/>
    <s v="$16,265,745.00"/>
  </r>
  <r>
    <s v="Entourage"/>
    <n v="2015"/>
    <n v="145960100"/>
    <n v="30000000"/>
    <n v="32363404"/>
    <n v="14075134"/>
    <x v="0"/>
    <s v="Contemporary Fiction"/>
    <s v="Based on TV"/>
    <s v="Live Action"/>
    <x v="3"/>
    <n v="0"/>
    <n v="104"/>
    <s v="$16,438,538.00"/>
  </r>
  <r>
    <s v="An American Haunting"/>
    <n v="2006"/>
    <n v="130560100"/>
    <n v="14000000"/>
    <n v="16298046"/>
    <n v="14145231"/>
    <x v="1"/>
    <s v="Historical Fiction"/>
    <s v="Based on Fiction Book/Short Story"/>
    <s v="Live Action"/>
    <x v="0"/>
    <n v="0"/>
    <n v="83"/>
    <s v="$16,443,277.00"/>
  </r>
  <r>
    <s v="A Prairie Home Companion"/>
    <n v="2006"/>
    <n v="24910100"/>
    <n v="10000000"/>
    <n v="20342852"/>
    <n v="6373339"/>
    <x v="1"/>
    <s v="Contemporary Fiction"/>
    <s v="Original Screenplay"/>
    <s v="Live Action"/>
    <x v="3"/>
    <n v="0"/>
    <n v="105"/>
    <s v="$16,716,191.00"/>
  </r>
  <r>
    <s v="Disaster Movie"/>
    <n v="2008"/>
    <n v="31340100"/>
    <n v="20000000"/>
    <n v="14190901"/>
    <n v="22529851"/>
    <x v="1"/>
    <s v="Contemporary Fiction"/>
    <s v="Original Screenplay"/>
    <s v="Live Action"/>
    <x v="3"/>
    <n v="0"/>
    <n v="87"/>
    <s v="$16,720,752.00"/>
  </r>
  <r>
    <s v="Burnt"/>
    <n v="2014"/>
    <n v="211390100"/>
    <n v="20000000"/>
    <n v="13651946"/>
    <n v="23121564"/>
    <x v="0"/>
    <s v="Contemporary Fiction"/>
    <s v="Original Screenplay"/>
    <s v="Live Action"/>
    <x v="3"/>
    <n v="0"/>
    <n v="100"/>
    <s v="$16,773,510.00"/>
  </r>
  <r>
    <s v="Run All Night"/>
    <n v="2015"/>
    <n v="204280100"/>
    <n v="50000000"/>
    <n v="26461644"/>
    <n v="40500000"/>
    <x v="0"/>
    <s v="Contemporary Fiction"/>
    <s v="Original Screenplay"/>
    <s v="Live Action"/>
    <x v="5"/>
    <n v="0"/>
    <n v="114"/>
    <s v="$16,961,644.00"/>
  </r>
  <r>
    <s v="Green Book"/>
    <n v="2018"/>
    <n v="328710100"/>
    <n v="28900000"/>
    <n v="77301246"/>
    <n v="112039078"/>
    <x v="1"/>
    <s v="Dramatization"/>
    <s v="Based on Real Life Events"/>
    <s v="Live Action"/>
    <x v="3"/>
    <n v="0"/>
    <n v="130"/>
    <s v="$160,440,324.00"/>
  </r>
  <r>
    <s v="Salt"/>
    <n v="2010"/>
    <n v="109080100"/>
    <n v="130000000"/>
    <n v="118311368"/>
    <n v="172339126"/>
    <x v="1"/>
    <s v="Contemporary Fiction"/>
    <s v="Original Screenplay"/>
    <s v="Live Action"/>
    <x v="2"/>
    <n v="0"/>
    <n v="100"/>
    <s v="$160,650,494.00"/>
  </r>
  <r>
    <s v="21 Jump Street"/>
    <n v="2011"/>
    <n v="140580100"/>
    <n v="42000000"/>
    <n v="138447667"/>
    <n v="64364762"/>
    <x v="0"/>
    <s v="Contemporary Fiction"/>
    <s v="Based on TV"/>
    <s v="Live Action"/>
    <x v="3"/>
    <n v="0"/>
    <n v="109"/>
    <s v="$160,812,429.00"/>
  </r>
  <r>
    <s v="Bad Moms"/>
    <n v="2016"/>
    <n v="230490100"/>
    <n v="20000000"/>
    <n v="113257297"/>
    <n v="67741419"/>
    <x v="0"/>
    <s v="Contemporary Fiction"/>
    <s v="Original Screenplay"/>
    <s v="Live Action"/>
    <x v="3"/>
    <n v="0"/>
    <n v="101"/>
    <s v="$160,998,716.00"/>
  </r>
  <r>
    <s v="12 Years a Slave"/>
    <n v="2013"/>
    <n v="189660100"/>
    <n v="20000000"/>
    <n v="56671993"/>
    <n v="124353350"/>
    <x v="0"/>
    <s v="Historical Fiction"/>
    <s v="Based on Factual Book/Article"/>
    <s v="Live Action"/>
    <x v="6"/>
    <n v="0"/>
    <n v="133"/>
    <s v="$161,025,343.00"/>
  </r>
  <r>
    <s v="The Great Gatsby"/>
    <n v="2012"/>
    <n v="145420100"/>
    <n v="190000000"/>
    <n v="144840419"/>
    <n v="206200000"/>
    <x v="1"/>
    <s v="Historical Fiction"/>
    <s v="Based on Fiction Book/Short Story"/>
    <s v="Live Action"/>
    <x v="6"/>
    <n v="0"/>
    <n v="141"/>
    <s v="$161,040,419.00"/>
  </r>
  <r>
    <s v="Rise of the Guardians"/>
    <n v="2012"/>
    <n v="128880100"/>
    <n v="145000000"/>
    <n v="103412758"/>
    <n v="203488144"/>
    <x v="3"/>
    <s v="Kids Fiction"/>
    <s v="Based on Fiction Book/Short Story"/>
    <s v="Digital Animation"/>
    <x v="1"/>
    <n v="0"/>
    <n v="97"/>
    <s v="$161,900,902.00"/>
  </r>
  <r>
    <s v="The Golden Compass"/>
    <n v="2007"/>
    <n v="7110100"/>
    <n v="205000000"/>
    <n v="70107728"/>
    <n v="297154830"/>
    <x v="1"/>
    <s v="Fantasy"/>
    <s v="Based on Fiction Book/Short Story"/>
    <s v="Live Action"/>
    <x v="1"/>
    <n v="0"/>
    <n v="113"/>
    <s v="$162,262,558.00"/>
  </r>
  <r>
    <s v="Creed II"/>
    <n v="2018"/>
    <n v="307400100"/>
    <n v="50000000"/>
    <n v="115704387"/>
    <n v="96950000"/>
    <x v="1"/>
    <s v="Contemporary Fiction"/>
    <s v="Original Screenplay"/>
    <s v="Live Action"/>
    <x v="6"/>
    <n v="1"/>
    <n v="128"/>
    <s v="$162,654,387.00"/>
  </r>
  <r>
    <s v="Epic"/>
    <n v="2013"/>
    <n v="165020100"/>
    <n v="100000000"/>
    <n v="107518682"/>
    <n v="155275759"/>
    <x v="3"/>
    <s v="Kids Fiction"/>
    <s v="Based on Fiction Book/Short Story"/>
    <s v="Digital Animation"/>
    <x v="1"/>
    <n v="0"/>
    <n v="103"/>
    <s v="$162,794,441.00"/>
  </r>
  <r>
    <s v="10,000 B.C."/>
    <n v="2008"/>
    <n v="129860100"/>
    <n v="105000000"/>
    <n v="94784201"/>
    <n v="174281477"/>
    <x v="1"/>
    <s v="Historical Fiction"/>
    <s v="Original Screenplay"/>
    <s v="Live Action"/>
    <x v="1"/>
    <n v="0"/>
    <n v="109"/>
    <s v="$164,065,678.00"/>
  </r>
  <r>
    <s v="Hansel &amp; Gretel: Witch Hunters"/>
    <n v="2011"/>
    <n v="149600100"/>
    <n v="50000000"/>
    <n v="55703475"/>
    <n v="159246241"/>
    <x v="0"/>
    <s v="Contemporary Fiction"/>
    <s v="Based on Folk Tale/Legend/Fairytale"/>
    <s v="Live Action"/>
    <x v="5"/>
    <n v="0"/>
    <n v="100"/>
    <s v="$164,949,716.00"/>
  </r>
  <r>
    <s v="Terminator Salvation"/>
    <n v="2009"/>
    <n v="2820100"/>
    <n v="200000000"/>
    <n v="125322469"/>
    <n v="240169323"/>
    <x v="1"/>
    <s v="Science Fiction"/>
    <s v="Original Screenplay"/>
    <s v="Live Action"/>
    <x v="5"/>
    <n v="1"/>
    <n v="116"/>
    <s v="$165,491,792.00"/>
  </r>
  <r>
    <s v="Valentine's Day"/>
    <n v="2009"/>
    <n v="112380100"/>
    <n v="52000000"/>
    <n v="110485654"/>
    <n v="107083674"/>
    <x v="1"/>
    <s v="Contemporary Fiction"/>
    <s v="Original Screenplay"/>
    <s v="Live Action"/>
    <x v="4"/>
    <n v="0"/>
    <n v="124"/>
    <s v="$165,569,328.00"/>
  </r>
  <r>
    <s v="Captain Phillips"/>
    <n v="2013"/>
    <n v="170950100"/>
    <n v="55000000"/>
    <n v="107136417"/>
    <n v="113511767"/>
    <x v="1"/>
    <s v="Dramatization"/>
    <s v="Based on Real Life Events"/>
    <s v="Live Action"/>
    <x v="6"/>
    <n v="0"/>
    <n v="133"/>
    <s v="$165,648,184.00"/>
  </r>
  <r>
    <s v="The Princess and the Frog"/>
    <n v="2009"/>
    <n v="124040100"/>
    <n v="105000000"/>
    <n v="104400899"/>
    <n v="166596479"/>
    <x v="2"/>
    <s v="Kids Fiction"/>
    <s v="Based on Fiction Book/Short Story"/>
    <s v="Hand Animation"/>
    <x v="1"/>
    <n v="0"/>
    <n v="97"/>
    <s v="$165,997,378.00"/>
  </r>
  <r>
    <s v="Elysium"/>
    <n v="2012"/>
    <n v="140150100"/>
    <n v="120000000"/>
    <n v="93050117"/>
    <n v="193141974"/>
    <x v="0"/>
    <s v="Science Fiction"/>
    <s v="Original Screenplay"/>
    <s v="Live Action"/>
    <x v="5"/>
    <n v="0"/>
    <n v="109"/>
    <s v="$166,192,091.00"/>
  </r>
  <r>
    <s v="The Emoji Movie"/>
    <n v="2017"/>
    <n v="251040100"/>
    <n v="50000000"/>
    <n v="86089513"/>
    <n v="130479466"/>
    <x v="3"/>
    <s v="Kids Fiction"/>
    <s v="Original Screenplay"/>
    <s v="Digital Animation"/>
    <x v="1"/>
    <n v="0"/>
    <n v="86"/>
    <s v="$166,568,979.00"/>
  </r>
  <r>
    <s v="Grown Ups 2"/>
    <n v="2012"/>
    <n v="172360100"/>
    <n v="80000000"/>
    <n v="133668525"/>
    <n v="113355283"/>
    <x v="1"/>
    <s v="Contemporary Fiction"/>
    <s v="Original Screenplay"/>
    <s v="Live Action"/>
    <x v="3"/>
    <n v="1"/>
    <n v="100"/>
    <s v="$167,023,808.00"/>
  </r>
  <r>
    <s v="Central Intelligence"/>
    <n v="2016"/>
    <n v="141800100"/>
    <n v="50000000"/>
    <n v="127440871"/>
    <n v="89753934"/>
    <x v="1"/>
    <s v="Contemporary Fiction"/>
    <s v="Original Screenplay"/>
    <s v="Live Action"/>
    <x v="3"/>
    <n v="0"/>
    <n v="114"/>
    <s v="$167,194,805.00"/>
  </r>
  <r>
    <s v="The Ugly Truth"/>
    <n v="2009"/>
    <n v="5030100"/>
    <n v="38000000"/>
    <n v="88915214"/>
    <n v="116383693"/>
    <x v="0"/>
    <s v="Contemporary Fiction"/>
    <s v="Original Screenplay"/>
    <s v="Live Action"/>
    <x v="4"/>
    <n v="0"/>
    <n v="95"/>
    <s v="$167,298,907.00"/>
  </r>
  <r>
    <s v="Spy!"/>
    <n v="2014"/>
    <n v="199830100"/>
    <n v="65000000"/>
    <n v="110825712"/>
    <n v="121760036"/>
    <x v="0"/>
    <s v="Contemporary Fiction"/>
    <s v="Original Screenplay"/>
    <s v="Live Action"/>
    <x v="3"/>
    <n v="0"/>
    <n v="115"/>
    <s v="$167,585,748.00"/>
  </r>
  <r>
    <s v="The Vow"/>
    <n v="2011"/>
    <n v="149290100"/>
    <n v="30000000"/>
    <n v="125014030"/>
    <n v="72604130"/>
    <x v="1"/>
    <s v="Historical Fiction"/>
    <s v="Based on Real Life Events"/>
    <s v="Live Action"/>
    <x v="6"/>
    <n v="0"/>
    <n v="104"/>
    <s v="$167,618,160.00"/>
  </r>
  <r>
    <s v="Oblivion"/>
    <n v="2012"/>
    <n v="163130100"/>
    <n v="120000000"/>
    <n v="89107235"/>
    <n v="198809398"/>
    <x v="1"/>
    <s v="Science Fiction"/>
    <s v="Based on Comic/Graphic Novel"/>
    <s v="Live Action"/>
    <x v="2"/>
    <n v="0"/>
    <n v="125"/>
    <s v="$167,916,633.00"/>
  </r>
  <r>
    <s v="American Gangster"/>
    <n v="2007"/>
    <n v="129820100"/>
    <n v="100000000"/>
    <n v="130164645"/>
    <n v="137820811"/>
    <x v="0"/>
    <s v="Dramatization"/>
    <s v="Based on Factual Book/Article"/>
    <s v="Live Action"/>
    <x v="6"/>
    <n v="0"/>
    <n v="157"/>
    <s v="$167,985,456.00"/>
  </r>
  <r>
    <s v="The Legend of Tarzan"/>
    <n v="2015"/>
    <n v="203600100"/>
    <n v="180000000"/>
    <n v="126643061"/>
    <n v="222258964"/>
    <x v="1"/>
    <s v="Historical Fiction"/>
    <s v="Based on Fiction Book/Short Story"/>
    <s v="Live Action"/>
    <x v="1"/>
    <n v="0"/>
    <n v="110"/>
    <s v="$168,902,025.00"/>
  </r>
  <r>
    <s v="Fantastic Four: Rise of the Silver Surfer"/>
    <n v="2007"/>
    <n v="2500100"/>
    <n v="120000000"/>
    <n v="131921738"/>
    <n v="157558953"/>
    <x v="3"/>
    <s v="Super Hero"/>
    <s v="Based on Comic/Graphic Novel"/>
    <s v="Live Action"/>
    <x v="5"/>
    <n v="1"/>
    <n v="91"/>
    <s v="$169,480,691.00"/>
  </r>
  <r>
    <s v="The Curious Case of Benjamin Button"/>
    <n v="2008"/>
    <n v="2680100"/>
    <n v="160000000"/>
    <n v="127509326"/>
    <n v="202122632"/>
    <x v="1"/>
    <s v="Fantasy"/>
    <s v="Based on Fiction Book/Short Story"/>
    <s v="Live Action"/>
    <x v="6"/>
    <n v="0"/>
    <n v="167"/>
    <s v="$169,631,958.00"/>
  </r>
  <r>
    <s v="The Shape of Water"/>
    <n v="2017"/>
    <n v="287790100"/>
    <n v="19500000"/>
    <n v="63859435"/>
    <n v="125335785"/>
    <x v="0"/>
    <s v="Historical Fiction"/>
    <s v="Original Screenplay"/>
    <s v="Live Action"/>
    <x v="6"/>
    <n v="0"/>
    <n v="123"/>
    <s v="$169,695,220.00"/>
  </r>
  <r>
    <s v="The Last Airbender"/>
    <n v="2010"/>
    <n v="108070100"/>
    <n v="150000000"/>
    <n v="131772187"/>
    <n v="187941694"/>
    <x v="3"/>
    <s v="Fantasy"/>
    <s v="Based on TV"/>
    <s v="Live Action"/>
    <x v="1"/>
    <n v="0"/>
    <n v="103"/>
    <s v="$169,713,881.00"/>
  </r>
  <r>
    <s v="For Colored Girls"/>
    <n v="2010"/>
    <n v="135960100"/>
    <n v="21000000"/>
    <n v="37729698"/>
    <n v="288175"/>
    <x v="0"/>
    <s v="Contemporary Fiction"/>
    <s v="Based on Play"/>
    <s v="Live Action"/>
    <x v="6"/>
    <n v="0"/>
    <n v="134"/>
    <s v="$17,017,873.00"/>
  </r>
  <r>
    <s v="The Sisterhood of the Traveling Pants 2"/>
    <n v="2008"/>
    <n v="12560100"/>
    <n v="27000000"/>
    <n v="44089964"/>
    <n v="180167"/>
    <x v="1"/>
    <s v="Contemporary Fiction"/>
    <s v="Based on Fiction Book/Short Story"/>
    <s v="Live Action"/>
    <x v="1"/>
    <n v="1"/>
    <n v="119"/>
    <s v="$17,270,131.00"/>
  </r>
  <r>
    <s v="Big Eyes"/>
    <n v="2014"/>
    <n v="126660100"/>
    <n v="10000000"/>
    <n v="14482031"/>
    <n v="12835841"/>
    <x v="1"/>
    <s v="Dramatization"/>
    <s v="Based on Real Life Events"/>
    <s v="Live Action"/>
    <x v="6"/>
    <n v="0"/>
    <n v="106"/>
    <s v="$17,317,872.00"/>
  </r>
  <r>
    <s v="Legend"/>
    <n v="2015"/>
    <n v="232830100"/>
    <n v="25000000"/>
    <n v="1872994"/>
    <n v="40552456"/>
    <x v="0"/>
    <s v="Dramatization"/>
    <s v="Based on Real Life Events"/>
    <s v="Live Action"/>
    <x v="2"/>
    <n v="0"/>
    <n v="131"/>
    <s v="$17,425,450.00"/>
  </r>
  <r>
    <s v="The Nut Job 2: Nutty by Nature"/>
    <n v="2016"/>
    <n v="202810100"/>
    <n v="40000000"/>
    <n v="28370522"/>
    <n v="29067867"/>
    <x v="3"/>
    <s v="Kids Fiction"/>
    <s v="Based on Fiction Book/Short Story"/>
    <s v="Digital Animation"/>
    <x v="1"/>
    <n v="1"/>
    <n v="91"/>
    <s v="$17,438,389.00"/>
  </r>
  <r>
    <s v="La grande bellezza"/>
    <n v="2013"/>
    <n v="200070100"/>
    <n v="12000000"/>
    <n v="2883879"/>
    <n v="26665266"/>
    <x v="5"/>
    <s v="Contemporary Fiction"/>
    <s v="Original Screenplay"/>
    <s v="Live Action"/>
    <x v="6"/>
    <n v="0"/>
    <n v="142"/>
    <s v="$17,549,145.00"/>
  </r>
  <r>
    <s v="Untraceable"/>
    <n v="2008"/>
    <n v="19410100"/>
    <n v="35000000"/>
    <n v="28687835"/>
    <n v="23962116"/>
    <x v="0"/>
    <s v="Contemporary Fiction"/>
    <s v="Original Screenplay"/>
    <s v="Live Action"/>
    <x v="2"/>
    <n v="0"/>
    <n v="100"/>
    <s v="$17,649,951.00"/>
  </r>
  <r>
    <s v="Dinner for Schmucks"/>
    <n v="2010"/>
    <n v="115110100"/>
    <n v="69000000"/>
    <n v="73026337"/>
    <n v="13770165"/>
    <x v="1"/>
    <s v="Contemporary Fiction"/>
    <s v="Remake"/>
    <s v="Live Action"/>
    <x v="3"/>
    <n v="0"/>
    <n v="114"/>
    <s v="$17,796,502.00"/>
  </r>
  <r>
    <s v="Ender's Game"/>
    <n v="2012"/>
    <n v="106580100"/>
    <n v="110000000"/>
    <n v="61737191"/>
    <n v="66246092"/>
    <x v="1"/>
    <s v="Science Fiction"/>
    <s v="Based on Fiction Book/Short Story"/>
    <s v="Live Action"/>
    <x v="1"/>
    <n v="0"/>
    <n v="114"/>
    <s v="$17,983,283.00"/>
  </r>
  <r>
    <s v="Bridget Jones’s Baby"/>
    <n v="2016"/>
    <n v="140300100"/>
    <n v="35000000"/>
    <n v="24139805"/>
    <n v="181682883"/>
    <x v="0"/>
    <s v="Contemporary Fiction"/>
    <s v="Based on Fiction Book/Short Story"/>
    <s v="Live Action"/>
    <x v="4"/>
    <n v="1"/>
    <n v="122"/>
    <s v="$170,822,688.00"/>
  </r>
  <r>
    <s v="Gake no ue no Ponyo"/>
    <n v="2009"/>
    <n v="30720100"/>
    <n v="34000000"/>
    <n v="15090399"/>
    <n v="190222267"/>
    <x v="2"/>
    <s v="Kids Fiction"/>
    <s v="Original Screenplay"/>
    <s v="Hand Animation"/>
    <x v="1"/>
    <n v="0"/>
    <n v="101"/>
    <s v="$171,312,666.00"/>
  </r>
  <r>
    <s v="Non-Stop"/>
    <n v="2013"/>
    <n v="193250100"/>
    <n v="50000000"/>
    <n v="91742160"/>
    <n v="130640895"/>
    <x v="1"/>
    <s v="Contemporary Fiction"/>
    <s v="Original Screenplay"/>
    <s v="Live Action"/>
    <x v="5"/>
    <n v="0"/>
    <n v="110"/>
    <s v="$172,383,055.00"/>
  </r>
  <r>
    <s v="Straight Outta Compton"/>
    <n v="2015"/>
    <n v="209580100"/>
    <n v="28000000"/>
    <n v="161197785"/>
    <n v="40985196"/>
    <x v="0"/>
    <s v="Dramatization"/>
    <s v="Based on Real Life Events"/>
    <s v="Live Action"/>
    <x v="6"/>
    <n v="0"/>
    <n v="146"/>
    <s v="$174,182,981.00"/>
  </r>
  <r>
    <s v="Resident Evil: Retribution"/>
    <n v="2012"/>
    <n v="158870100"/>
    <n v="65000000"/>
    <n v="42345531"/>
    <n v="198302098"/>
    <x v="0"/>
    <s v="Science Fiction"/>
    <s v="Based on Game"/>
    <s v="Live Action"/>
    <x v="5"/>
    <n v="1"/>
    <n v="95"/>
    <s v="$175,647,629.00"/>
  </r>
  <r>
    <s v="Yes Man"/>
    <n v="2008"/>
    <n v="4440100"/>
    <n v="50000000"/>
    <n v="97690976"/>
    <n v="128300000"/>
    <x v="1"/>
    <s v="Contemporary Fiction"/>
    <s v="Based on Fiction Book/Short Story"/>
    <s v="Live Action"/>
    <x v="3"/>
    <n v="0"/>
    <n v="104"/>
    <s v="$175,990,976.00"/>
  </r>
  <r>
    <s v="Horrible Bosses"/>
    <n v="2010"/>
    <n v="143800100"/>
    <n v="35000000"/>
    <n v="117538559"/>
    <n v="94879042"/>
    <x v="0"/>
    <s v="Contemporary Fiction"/>
    <s v="Original Screenplay"/>
    <s v="Live Action"/>
    <x v="3"/>
    <n v="0"/>
    <n v="98"/>
    <s v="$177,417,601.00"/>
  </r>
  <r>
    <s v="Bolt"/>
    <n v="2008"/>
    <n v="3380100"/>
    <n v="150000000"/>
    <n v="114053579"/>
    <n v="213961450"/>
    <x v="3"/>
    <s v="Kids Fiction"/>
    <s v="Original Screenplay"/>
    <s v="Digital Animation"/>
    <x v="1"/>
    <n v="0"/>
    <n v="96"/>
    <s v="$178,015,029.00"/>
  </r>
  <r>
    <s v="Sully"/>
    <n v="2016"/>
    <n v="233620100"/>
    <n v="60000000"/>
    <n v="125070033"/>
    <n v="113454523"/>
    <x v="1"/>
    <s v="Dramatization"/>
    <s v="Based on Factual Book/Article"/>
    <s v="Live Action"/>
    <x v="6"/>
    <n v="0"/>
    <n v="96"/>
    <s v="$178,524,556.00"/>
  </r>
  <r>
    <s v="A Dog’s Purpose"/>
    <n v="2016"/>
    <n v="244750100"/>
    <n v="25000000"/>
    <n v="64321890"/>
    <n v="139349735"/>
    <x v="3"/>
    <s v="Contemporary Fiction"/>
    <s v="Based on Fiction Book/Short Story"/>
    <s v="Live Action"/>
    <x v="6"/>
    <n v="0"/>
    <n v="100"/>
    <s v="$178,671,625.00"/>
  </r>
  <r>
    <s v="The Tourist"/>
    <n v="2010"/>
    <n v="142280100"/>
    <n v="100000000"/>
    <n v="67631157"/>
    <n v="211100212"/>
    <x v="1"/>
    <s v="Contemporary Fiction"/>
    <s v="Original Screenplay"/>
    <s v="Live Action"/>
    <x v="2"/>
    <n v="0"/>
    <n v="102"/>
    <s v="$178,731,369.00"/>
  </r>
  <r>
    <s v="Ferdinand"/>
    <n v="2017"/>
    <n v="192300100"/>
    <n v="111000000"/>
    <n v="84410380"/>
    <n v="205448783"/>
    <x v="3"/>
    <s v="Kids Fiction"/>
    <s v="Based on Fiction Book/Short Story"/>
    <s v="Digital Animation"/>
    <x v="1"/>
    <n v="0"/>
    <n v="107"/>
    <s v="$178,859,163.00"/>
  </r>
  <r>
    <s v="Skyscraper"/>
    <n v="2017"/>
    <n v="284810100"/>
    <n v="125000000"/>
    <n v="68420120"/>
    <n v="235695414"/>
    <x v="3"/>
    <s v="Contemporary Fiction"/>
    <s v="Original Screenplay"/>
    <s v="Live Action"/>
    <x v="5"/>
    <n v="0"/>
    <n v="103"/>
    <s v="$179,115,534.00"/>
  </r>
  <r>
    <s v="The Sentinel"/>
    <n v="2006"/>
    <n v="15670100"/>
    <n v="60000000"/>
    <n v="36280697"/>
    <n v="41800000"/>
    <x v="1"/>
    <s v="Contemporary Fiction"/>
    <s v="Based on Fiction Book/Short Story"/>
    <s v="Live Action"/>
    <x v="2"/>
    <n v="0"/>
    <m/>
    <s v="$18,080,697.00"/>
  </r>
  <r>
    <s v="Love Happens"/>
    <n v="2009"/>
    <n v="36590100"/>
    <n v="18000000"/>
    <n v="22965110"/>
    <n v="13167904"/>
    <x v="1"/>
    <s v="Contemporary Fiction"/>
    <s v="Original Screenplay"/>
    <s v="Live Action"/>
    <x v="6"/>
    <n v="0"/>
    <n v="119"/>
    <s v="$18,133,014.00"/>
  </r>
  <r>
    <s v="The Duchess"/>
    <n v="2008"/>
    <n v="31840100"/>
    <n v="27000000"/>
    <n v="13848978"/>
    <n v="31311132"/>
    <x v="1"/>
    <s v="Dramatization"/>
    <s v="Based on Fiction Book/Short Story"/>
    <s v="Live Action"/>
    <x v="6"/>
    <n v="0"/>
    <n v="110"/>
    <s v="$18,160,110.00"/>
  </r>
  <r>
    <s v="The Covenant"/>
    <n v="2006"/>
    <n v="22630100"/>
    <n v="20000000"/>
    <n v="23364784"/>
    <n v="14800000"/>
    <x v="1"/>
    <s v="Contemporary Fiction"/>
    <s v="Based on Comic/Graphic Novel"/>
    <s v="Live Action"/>
    <x v="2"/>
    <n v="0"/>
    <n v="97"/>
    <s v="$18,164,784.00"/>
  </r>
  <r>
    <s v="Never Back Down"/>
    <n v="2008"/>
    <n v="21690100"/>
    <n v="21000000"/>
    <n v="24850922"/>
    <n v="14468879"/>
    <x v="1"/>
    <s v="Contemporary Fiction"/>
    <s v="Original Screenplay"/>
    <s v="Live Action"/>
    <x v="5"/>
    <n v="0"/>
    <n v="113"/>
    <s v="$18,319,801.00"/>
  </r>
  <r>
    <s v="The Last Stand"/>
    <n v="2012"/>
    <n v="164540100"/>
    <n v="30000000"/>
    <n v="12050299"/>
    <n v="36280458"/>
    <x v="0"/>
    <s v="Contemporary Fiction"/>
    <s v="Original Screenplay"/>
    <s v="Live Action"/>
    <x v="5"/>
    <n v="0"/>
    <n v="107"/>
    <s v="$18,330,757.00"/>
  </r>
  <r>
    <s v="St. Trinian’s"/>
    <n v="2007"/>
    <n v="117390100"/>
    <n v="11400000"/>
    <n v="15000"/>
    <n v="29815239"/>
    <x v="1"/>
    <s v="Contemporary Fiction"/>
    <s v="Remake"/>
    <s v="Live Action"/>
    <x v="3"/>
    <n v="0"/>
    <n v="101"/>
    <s v="$18,430,239.00"/>
  </r>
  <r>
    <s v="Righteous Kill"/>
    <n v="2008"/>
    <n v="13980100"/>
    <n v="60000000"/>
    <n v="40081410"/>
    <n v="38400000"/>
    <x v="0"/>
    <s v="Contemporary Fiction"/>
    <s v="Original Screenplay"/>
    <s v="Live Action"/>
    <x v="2"/>
    <n v="0"/>
    <n v="110"/>
    <s v="$18,481,410.00"/>
  </r>
  <r>
    <s v="Invincible"/>
    <n v="2006"/>
    <n v="9100100"/>
    <n v="40000000"/>
    <n v="57806952"/>
    <n v="694175"/>
    <x v="3"/>
    <s v="Dramatization"/>
    <s v="Based on Real Life Events"/>
    <s v="Live Action"/>
    <x v="6"/>
    <n v="0"/>
    <n v="104"/>
    <s v="$18,501,127.00"/>
  </r>
  <r>
    <s v="Fly Me To the Moon"/>
    <n v="2008"/>
    <n v="30960100"/>
    <n v="25000000"/>
    <n v="14543943"/>
    <n v="28986338"/>
    <x v="2"/>
    <s v="Kids Fiction"/>
    <s v="Original Screenplay"/>
    <s v="Digital Animation"/>
    <x v="1"/>
    <n v="0"/>
    <n v="84"/>
    <s v="$18,530,281.00"/>
  </r>
  <r>
    <s v="9"/>
    <n v="2009"/>
    <n v="22060100"/>
    <n v="30000000"/>
    <n v="31749894"/>
    <n v="16810105"/>
    <x v="1"/>
    <s v="Fantasy"/>
    <s v="Original Screenplay"/>
    <s v="Digital Animation"/>
    <x v="1"/>
    <n v="0"/>
    <n v="79"/>
    <s v="$18,559,999.00"/>
  </r>
  <r>
    <s v="Death Wish"/>
    <n v="2017"/>
    <n v="287730100"/>
    <n v="30000000"/>
    <n v="34017028"/>
    <n v="14558937"/>
    <x v="0"/>
    <s v="Contemporary Fiction"/>
    <s v="Remake"/>
    <s v="Live Action"/>
    <x v="5"/>
    <n v="0"/>
    <n v="107"/>
    <s v="$18,575,965.00"/>
  </r>
  <r>
    <s v="Admiral"/>
    <n v="2008"/>
    <n v="121760100"/>
    <n v="20000000"/>
    <n v="0"/>
    <n v="38585047"/>
    <x v="4"/>
    <s v="Historical Fiction"/>
    <m/>
    <s v="Live Action"/>
    <x v="6"/>
    <n v="0"/>
    <n v="124"/>
    <s v="$18,585,047.00"/>
  </r>
  <r>
    <s v="The Spy Next Door"/>
    <n v="2009"/>
    <n v="112360100"/>
    <n v="28000000"/>
    <n v="24307106"/>
    <n v="22445752"/>
    <x v="3"/>
    <s v="Kids Fiction"/>
    <s v="Original Screenplay"/>
    <s v="Live Action"/>
    <x v="1"/>
    <n v="0"/>
    <n v="94"/>
    <s v="$18,752,858.00"/>
  </r>
  <r>
    <s v="Cop Out"/>
    <n v="2010"/>
    <n v="105320100"/>
    <n v="37000000"/>
    <n v="44875481"/>
    <n v="11034429"/>
    <x v="0"/>
    <s v="Contemporary Fiction"/>
    <s v="Original Screenplay"/>
    <s v="Live Action"/>
    <x v="3"/>
    <n v="0"/>
    <n v="107"/>
    <s v="$18,909,910.00"/>
  </r>
  <r>
    <s v="District 9"/>
    <n v="2009"/>
    <n v="3460100"/>
    <n v="30000000"/>
    <n v="115646235"/>
    <n v="96807196"/>
    <x v="0"/>
    <s v="Science Fiction"/>
    <s v="Original Screenplay"/>
    <s v="Animation/Live Action"/>
    <x v="2"/>
    <n v="0"/>
    <n v="111"/>
    <s v="$182,453,431.00"/>
  </r>
  <r>
    <s v="Argo"/>
    <n v="2012"/>
    <n v="166690100"/>
    <n v="44500000"/>
    <n v="136025503"/>
    <n v="91115254"/>
    <x v="0"/>
    <s v="Historical Fiction"/>
    <s v="Based on Factual Book/Article"/>
    <s v="Live Action"/>
    <x v="2"/>
    <n v="0"/>
    <n v="120"/>
    <s v="$182,640,757.00"/>
  </r>
  <r>
    <s v="Tomb Raider"/>
    <n v="2017"/>
    <n v="256340100"/>
    <n v="90000000"/>
    <n v="58250803"/>
    <n v="215226698"/>
    <x v="1"/>
    <s v="Contemporary Fiction"/>
    <s v="Based on Game"/>
    <s v="Live Action"/>
    <x v="5"/>
    <n v="0"/>
    <n v="118"/>
    <s v="$183,477,501.00"/>
  </r>
  <r>
    <s v="What Happens in Vegas..."/>
    <n v="2008"/>
    <n v="5810100"/>
    <n v="35000000"/>
    <n v="80277646"/>
    <n v="138258062"/>
    <x v="1"/>
    <s v="Contemporary Fiction"/>
    <s v="Original Screenplay"/>
    <s v="Live Action"/>
    <x v="4"/>
    <n v="0"/>
    <n v="98"/>
    <s v="$183,535,708.00"/>
  </r>
  <r>
    <s v="The Great Wall"/>
    <n v="2016"/>
    <n v="221780100"/>
    <n v="150000000"/>
    <n v="45157105"/>
    <n v="289329747"/>
    <x v="1"/>
    <s v="Historical Fiction"/>
    <s v="Original Screenplay"/>
    <s v="Live Action"/>
    <x v="5"/>
    <n v="0"/>
    <n v="104"/>
    <s v="$184,486,852.00"/>
  </r>
  <r>
    <s v="The Social Network"/>
    <n v="2010"/>
    <n v="135990100"/>
    <n v="40000000"/>
    <n v="96962694"/>
    <n v="127959441"/>
    <x v="1"/>
    <s v="Dramatization"/>
    <s v="Based on Real Life Events"/>
    <s v="Live Action"/>
    <x v="6"/>
    <n v="0"/>
    <n v="120"/>
    <s v="$184,922,135.00"/>
  </r>
  <r>
    <s v="The Divergent Series: Insurgent"/>
    <n v="2014"/>
    <n v="201640100"/>
    <n v="110000000"/>
    <n v="130179072"/>
    <n v="164896810"/>
    <x v="1"/>
    <s v="Science Fiction"/>
    <s v="Based on Fiction Book/Short Story"/>
    <s v="Live Action"/>
    <x v="5"/>
    <n v="1"/>
    <n v="118"/>
    <s v="$185,075,882.00"/>
  </r>
  <r>
    <s v="Miss Peregrine’s Home for Peculiar Children"/>
    <n v="2016"/>
    <n v="193730100"/>
    <n v="110000000"/>
    <n v="87242834"/>
    <n v="208744042"/>
    <x v="1"/>
    <s v="Fantasy"/>
    <s v="Based on Fiction Book/Short Story"/>
    <s v="Animation/Live Action"/>
    <x v="1"/>
    <n v="0"/>
    <n v="126"/>
    <s v="$185,986,876.00"/>
  </r>
  <r>
    <s v="The Expendables"/>
    <n v="2010"/>
    <n v="109820100"/>
    <n v="82000000"/>
    <n v="103068524"/>
    <n v="165199650"/>
    <x v="0"/>
    <s v="Contemporary Fiction"/>
    <s v="Original Screenplay"/>
    <s v="Live Action"/>
    <x v="5"/>
    <n v="0"/>
    <n v="103"/>
    <s v="$186,268,174.00"/>
  </r>
  <r>
    <s v="The Heat"/>
    <n v="2013"/>
    <n v="176940100"/>
    <n v="43000000"/>
    <n v="159581587"/>
    <n v="70146187"/>
    <x v="0"/>
    <s v="Contemporary Fiction"/>
    <s v="Original Screenplay"/>
    <s v="Live Action"/>
    <x v="3"/>
    <n v="0"/>
    <n v="117"/>
    <s v="$186,727,774.00"/>
  </r>
  <r>
    <s v="American Reunion"/>
    <n v="2012"/>
    <n v="161360100"/>
    <n v="50000000"/>
    <n v="56758835"/>
    <n v="180040376"/>
    <x v="0"/>
    <s v="Contemporary Fiction"/>
    <s v="Original Screenplay"/>
    <s v="Live Action"/>
    <x v="3"/>
    <n v="1"/>
    <n v="112"/>
    <s v="$186,799,211.00"/>
  </r>
  <r>
    <s v="Marley &amp; Me"/>
    <n v="2008"/>
    <n v="2040100"/>
    <n v="60000000"/>
    <n v="143153751"/>
    <n v="104658260"/>
    <x v="3"/>
    <s v="Dramatization"/>
    <s v="Based on Fiction Book/Short Story"/>
    <s v="Live Action"/>
    <x v="3"/>
    <n v="0"/>
    <n v="116"/>
    <s v="$187,812,011.00"/>
  </r>
  <r>
    <s v="Disney Planes"/>
    <n v="2013"/>
    <n v="185670100"/>
    <n v="50000000"/>
    <n v="90282580"/>
    <n v="147776989"/>
    <x v="3"/>
    <s v="Kids Fiction"/>
    <s v="Original Screenplay"/>
    <s v="Digital Animation"/>
    <x v="1"/>
    <n v="0"/>
    <n v="91"/>
    <s v="$188,059,569.00"/>
  </r>
  <r>
    <s v="The Help"/>
    <n v="2010"/>
    <n v="144320100"/>
    <n v="25000000"/>
    <n v="169705587"/>
    <n v="43414417"/>
    <x v="1"/>
    <s v="Historical Fiction"/>
    <s v="Based on Fiction Book/Short Story"/>
    <s v="Live Action"/>
    <x v="6"/>
    <n v="0"/>
    <n v="137"/>
    <s v="$188,120,004.00"/>
  </r>
  <r>
    <s v="Me Before You"/>
    <n v="2015"/>
    <n v="212080100"/>
    <n v="20000000"/>
    <n v="56245075"/>
    <n v="152020123"/>
    <x v="1"/>
    <s v="Contemporary Fiction"/>
    <s v="Based on Fiction Book/Short Story"/>
    <s v="Live Action"/>
    <x v="6"/>
    <n v="0"/>
    <n v="110"/>
    <s v="$188,265,198.00"/>
  </r>
  <r>
    <s v="The Wild"/>
    <n v="2006"/>
    <n v="15160100"/>
    <n v="80000000"/>
    <n v="37384046"/>
    <n v="61626621"/>
    <x v="2"/>
    <s v="Contemporary Fiction"/>
    <s v="Original Screenplay"/>
    <s v="Digital Animation"/>
    <x v="1"/>
    <n v="0"/>
    <n v="82"/>
    <s v="$19,010,667.00"/>
  </r>
  <r>
    <s v="Brothers"/>
    <n v="2009"/>
    <n v="112190100"/>
    <n v="26000000"/>
    <n v="28544157"/>
    <n v="16499713"/>
    <x v="0"/>
    <s v="Historical Fiction"/>
    <s v="Remake"/>
    <s v="Live Action"/>
    <x v="6"/>
    <n v="0"/>
    <n v="105"/>
    <s v="$19,043,870.00"/>
  </r>
  <r>
    <s v="Hall Pass"/>
    <n v="2010"/>
    <n v="145070100"/>
    <n v="68000000"/>
    <n v="45060734"/>
    <n v="42112741"/>
    <x v="0"/>
    <s v="Contemporary Fiction"/>
    <s v="Original Screenplay"/>
    <s v="Live Action"/>
    <x v="3"/>
    <n v="0"/>
    <n v="106"/>
    <s v="$19,173,475.00"/>
  </r>
  <r>
    <s v="You Will Meet a Tall Dark Stranger"/>
    <n v="2010"/>
    <n v="139480100"/>
    <n v="15000000"/>
    <n v="3247816"/>
    <n v="31000000"/>
    <x v="0"/>
    <s v="Contemporary Fiction"/>
    <s v="Original Screenplay"/>
    <s v="Live Action"/>
    <x v="6"/>
    <n v="0"/>
    <n v="98"/>
    <s v="$19,247,816.00"/>
  </r>
  <r>
    <s v="Yi dai zong shi"/>
    <n v="2013"/>
    <n v="188220100"/>
    <n v="38600000"/>
    <n v="6594959"/>
    <n v="51392340"/>
    <x v="1"/>
    <s v="Dramatization"/>
    <s v="Based on Real Life Events"/>
    <s v="Live Action"/>
    <x v="5"/>
    <n v="0"/>
    <n v="130"/>
    <s v="$19,387,299.00"/>
  </r>
  <r>
    <s v="13 Hours: The Secret Soldiers of Benghazi"/>
    <n v="2015"/>
    <n v="218070100"/>
    <n v="50000000"/>
    <n v="52853219"/>
    <n v="16558151"/>
    <x v="0"/>
    <s v="Dramatization"/>
    <s v="Based on Factual Book/Article"/>
    <s v="Live Action"/>
    <x v="6"/>
    <n v="0"/>
    <n v="144"/>
    <s v="$19,411,370.00"/>
  </r>
  <r>
    <s v="Astérix aux Jeux Olympiques"/>
    <n v="2008"/>
    <n v="61850100"/>
    <n v="113500000"/>
    <n v="999811"/>
    <n v="132000000"/>
    <x v="5"/>
    <s v="Fantasy"/>
    <s v="Based on Comic/Graphic Novel"/>
    <s v="Live Action"/>
    <x v="1"/>
    <n v="0"/>
    <m/>
    <s v="$19,499,811.00"/>
  </r>
  <r>
    <s v="In Bruges"/>
    <n v="2008"/>
    <n v="40880100"/>
    <n v="15000000"/>
    <n v="7800825"/>
    <n v="26732958"/>
    <x v="0"/>
    <s v="Contemporary Fiction"/>
    <s v="Original Screenplay"/>
    <s v="Live Action"/>
    <x v="3"/>
    <n v="0"/>
    <n v="107"/>
    <s v="$19,533,783.00"/>
  </r>
  <r>
    <s v="Green Lantern"/>
    <n v="2011"/>
    <n v="109700100"/>
    <n v="200000000"/>
    <n v="116601172"/>
    <n v="102934320"/>
    <x v="1"/>
    <s v="Super Hero"/>
    <s v="Based on Comic/Graphic Novel"/>
    <s v="Animation/Live Action"/>
    <x v="5"/>
    <n v="0"/>
    <n v="113"/>
    <s v="$19,535,492.00"/>
  </r>
  <r>
    <s v="Seven Psychopaths"/>
    <n v="2012"/>
    <n v="174080100"/>
    <n v="13500000"/>
    <n v="15024049"/>
    <n v="18011687"/>
    <x v="0"/>
    <s v="Contemporary Fiction"/>
    <s v="Original Screenplay"/>
    <s v="Live Action"/>
    <x v="3"/>
    <n v="0"/>
    <n v="109"/>
    <s v="$19,535,736.00"/>
  </r>
  <r>
    <s v="Monte Carlo"/>
    <n v="2010"/>
    <n v="143930100"/>
    <n v="20000000"/>
    <n v="23186769"/>
    <n v="16500000"/>
    <x v="3"/>
    <s v="Contemporary Fiction"/>
    <s v="Based on Fiction Book/Short Story"/>
    <s v="Live Action"/>
    <x v="4"/>
    <n v="0"/>
    <n v="109"/>
    <s v="$19,686,769.00"/>
  </r>
  <r>
    <s v="The Informant!"/>
    <n v="2009"/>
    <n v="31470100"/>
    <n v="22000000"/>
    <n v="33316821"/>
    <n v="8454347"/>
    <x v="0"/>
    <s v="Contemporary Fiction"/>
    <s v="Based on Factual Book/Article"/>
    <s v="Live Action"/>
    <x v="2"/>
    <n v="0"/>
    <n v="108"/>
    <s v="$19,771,168.00"/>
  </r>
  <r>
    <s v="Morning Glory"/>
    <n v="2010"/>
    <n v="111880100"/>
    <n v="40000000"/>
    <n v="31011732"/>
    <n v="28783338"/>
    <x v="1"/>
    <s v="Contemporary Fiction"/>
    <s v="Original Screenplay"/>
    <s v="Live Action"/>
    <x v="3"/>
    <n v="0"/>
    <n v="110"/>
    <s v="$19,795,070.00"/>
  </r>
  <r>
    <s v="The November Man"/>
    <n v="2014"/>
    <n v="204470100"/>
    <n v="15000000"/>
    <n v="25018119"/>
    <n v="9802216"/>
    <x v="0"/>
    <s v="Contemporary Fiction"/>
    <s v="Based on Fiction Book/Short Story"/>
    <s v="Live Action"/>
    <x v="2"/>
    <n v="0"/>
    <n v="108"/>
    <s v="$19,820,335.00"/>
  </r>
  <r>
    <s v="Elizabeth: The Golden Age"/>
    <n v="2007"/>
    <n v="28880100"/>
    <n v="55000000"/>
    <n v="16285240"/>
    <n v="58585626"/>
    <x v="1"/>
    <s v="Dramatization"/>
    <s v="Based on Real Life Events"/>
    <s v="Live Action"/>
    <x v="6"/>
    <n v="1"/>
    <n v="110"/>
    <s v="$19,870,866.00"/>
  </r>
  <r>
    <s v="Crimson Peak"/>
    <n v="2015"/>
    <n v="199200100"/>
    <n v="55000000"/>
    <n v="31090320"/>
    <n v="43876534"/>
    <x v="0"/>
    <s v="Contemporary Fiction"/>
    <s v="Original Screenplay"/>
    <s v="Live Action"/>
    <x v="0"/>
    <n v="0"/>
    <n v="118"/>
    <s v="$19,966,854.00"/>
  </r>
  <r>
    <s v="Divergent"/>
    <n v="2014"/>
    <n v="180590100"/>
    <n v="85000000"/>
    <n v="150947895"/>
    <n v="125067070"/>
    <x v="1"/>
    <s v="Science Fiction"/>
    <s v="Based on Fiction Book/Short Story"/>
    <s v="Live Action"/>
    <x v="1"/>
    <n v="0"/>
    <n v="140"/>
    <s v="$191,014,965.00"/>
  </r>
  <r>
    <s v="Knocked Up"/>
    <n v="2007"/>
    <n v="1850100"/>
    <n v="27500000"/>
    <n v="148761765"/>
    <n v="70504187"/>
    <x v="0"/>
    <s v="Contemporary Fiction"/>
    <s v="Original Screenplay"/>
    <s v="Live Action"/>
    <x v="4"/>
    <n v="0"/>
    <n v="132"/>
    <s v="$191,765,952.00"/>
  </r>
  <r>
    <s v="Megamind"/>
    <n v="2010"/>
    <n v="148150100"/>
    <n v="130000000"/>
    <n v="148415853"/>
    <n v="173471355"/>
    <x v="3"/>
    <s v="Kids Fiction"/>
    <s v="Original Screenplay"/>
    <s v="Digital Animation"/>
    <x v="1"/>
    <n v="0"/>
    <n v="95"/>
    <s v="$191,887,208.00"/>
  </r>
  <r>
    <s v="Michael Jackson's This Is It"/>
    <n v="2009"/>
    <n v="112100100"/>
    <n v="60000000"/>
    <n v="72091016"/>
    <n v="180000000"/>
    <x v="3"/>
    <s v="Factual"/>
    <s v="Based on Real Life Events"/>
    <s v="Live Action"/>
    <x v="8"/>
    <n v="0"/>
    <n v="111"/>
    <s v="$192,091,016.00"/>
  </r>
  <r>
    <s v="Passengers"/>
    <n v="2016"/>
    <n v="150680100"/>
    <n v="110000000"/>
    <n v="100014699"/>
    <n v="202224973"/>
    <x v="1"/>
    <s v="Science Fiction"/>
    <s v="Original Screenplay"/>
    <s v="Live Action"/>
    <x v="2"/>
    <n v="0"/>
    <n v="116"/>
    <s v="$192,239,672.00"/>
  </r>
  <r>
    <s v="The Chronicles of Narnia: Prince Caspian"/>
    <n v="2008"/>
    <n v="2070100"/>
    <n v="225000000"/>
    <n v="141621490"/>
    <n v="275719798"/>
    <x v="3"/>
    <s v="Fantasy"/>
    <s v="Based on Fiction Book/Short Story"/>
    <s v="Animation/Live Action"/>
    <x v="1"/>
    <n v="1"/>
    <n v="144"/>
    <s v="$192,341,288.00"/>
  </r>
  <r>
    <s v="Edge of Tomorrow"/>
    <n v="2011"/>
    <n v="140210100"/>
    <n v="178000000"/>
    <n v="100206256"/>
    <n v="270335000"/>
    <x v="1"/>
    <s v="Science Fiction"/>
    <s v="Based on Comic/Graphic Novel"/>
    <s v="Live Action"/>
    <x v="5"/>
    <n v="0"/>
    <n v="136"/>
    <s v="$192,541,256.00"/>
  </r>
  <r>
    <s v="Daddy’s Home"/>
    <n v="2015"/>
    <n v="232350100"/>
    <n v="50000000"/>
    <n v="150357137"/>
    <n v="92400000"/>
    <x v="1"/>
    <s v="Contemporary Fiction"/>
    <s v="Original Screenplay"/>
    <s v="Live Action"/>
    <x v="3"/>
    <n v="0"/>
    <n v="96"/>
    <s v="$192,757,137.00"/>
  </r>
  <r>
    <s v="Wild Hogs"/>
    <n v="2007"/>
    <n v="1470100"/>
    <n v="60000000"/>
    <n v="168213584"/>
    <n v="85341799"/>
    <x v="1"/>
    <s v="Contemporary Fiction"/>
    <s v="Original Screenplay"/>
    <s v="Live Action"/>
    <x v="3"/>
    <n v="0"/>
    <n v="99"/>
    <s v="$193,555,383.00"/>
  </r>
  <r>
    <s v="Baby Driver"/>
    <n v="2017"/>
    <n v="141370100"/>
    <n v="34000000"/>
    <n v="107825862"/>
    <n v="120278323"/>
    <x v="0"/>
    <s v="Contemporary Fiction"/>
    <s v="Original Screenplay"/>
    <s v="Live Action"/>
    <x v="2"/>
    <n v="0"/>
    <n v="115"/>
    <s v="$194,104,185.00"/>
  </r>
  <r>
    <s v="X-Men: First Class"/>
    <n v="2011"/>
    <n v="142700100"/>
    <n v="160000000"/>
    <n v="146408305"/>
    <n v="209000000"/>
    <x v="1"/>
    <s v="Super Hero"/>
    <s v="Based on Comic/Graphic Novel"/>
    <s v="Live Action"/>
    <x v="5"/>
    <n v="1"/>
    <n v="132"/>
    <s v="$195,408,305.00"/>
  </r>
  <r>
    <s v="Cloudy with a Chance of Meatballs 2"/>
    <n v="2013"/>
    <n v="173870100"/>
    <n v="78000000"/>
    <n v="119793567"/>
    <n v="154599082"/>
    <x v="3"/>
    <s v="Kids Fiction"/>
    <s v="Based on Fiction Book/Short Story"/>
    <s v="Digital Animation"/>
    <x v="1"/>
    <n v="1"/>
    <n v="95"/>
    <s v="$196,392,649.00"/>
  </r>
  <r>
    <s v="Bad Teacher"/>
    <n v="2011"/>
    <n v="140260100"/>
    <n v="19000000"/>
    <n v="100292856"/>
    <n v="115156141"/>
    <x v="0"/>
    <s v="Contemporary Fiction"/>
    <s v="Original Screenplay"/>
    <s v="Live Action"/>
    <x v="3"/>
    <n v="0"/>
    <n v="92"/>
    <s v="$196,448,997.00"/>
  </r>
  <r>
    <s v="Grown Ups"/>
    <n v="2010"/>
    <n v="115100100"/>
    <n v="75000000"/>
    <n v="162001186"/>
    <n v="110222244"/>
    <x v="1"/>
    <s v="Contemporary Fiction"/>
    <s v="Original Screenplay"/>
    <s v="Live Action"/>
    <x v="3"/>
    <n v="0"/>
    <n v="102"/>
    <s v="$197,223,430.00"/>
  </r>
  <r>
    <s v="Journey to the Center of the Earth"/>
    <n v="2008"/>
    <n v="4090100"/>
    <n v="45000000"/>
    <n v="101704370"/>
    <n v="141476567"/>
    <x v="3"/>
    <s v="Science Fiction"/>
    <s v="Based on Fiction Book/Short Story"/>
    <s v="Live Action"/>
    <x v="1"/>
    <n v="0"/>
    <n v="92"/>
    <s v="$198,180,937.00"/>
  </r>
  <r>
    <s v="The Departed"/>
    <n v="2006"/>
    <n v="2450100"/>
    <n v="90000000"/>
    <n v="132384315"/>
    <n v="157276304"/>
    <x v="0"/>
    <s v="Contemporary Fiction"/>
    <s v="Remake"/>
    <s v="Live Action"/>
    <x v="6"/>
    <n v="0"/>
    <n v="151"/>
    <s v="$199,660,619.00"/>
  </r>
  <r>
    <s v="Sex and the City 2"/>
    <n v="2010"/>
    <n v="104560100"/>
    <n v="95000000"/>
    <n v="95347692"/>
    <n v="199333086"/>
    <x v="0"/>
    <s v="Contemporary Fiction"/>
    <s v="Based on TV"/>
    <s v="Live Action"/>
    <x v="3"/>
    <n v="1"/>
    <n v="146"/>
    <s v="$199,680,778.00"/>
  </r>
  <r>
    <s v="Three Kingdoms: Resurrection of the Dragon"/>
    <n v="2008"/>
    <n v="124190100"/>
    <n v="20000000"/>
    <n v="0"/>
    <n v="22139590"/>
    <x v="0"/>
    <s v="Historical Fiction"/>
    <s v="Based on Fiction Book/Short Story"/>
    <s v="Live Action"/>
    <x v="5"/>
    <n v="0"/>
    <m/>
    <s v="$2,139,590.00"/>
  </r>
  <r>
    <s v="PMC: deo beong-keo"/>
    <n v="2018"/>
    <n v="390770100"/>
    <n v="10300000"/>
    <n v="0"/>
    <n v="12478635"/>
    <x v="4"/>
    <s v="Contemporary Fiction"/>
    <s v="Original Screenplay"/>
    <s v="Live Action"/>
    <x v="5"/>
    <m/>
    <n v="119"/>
    <s v="$2,178,635.00"/>
  </r>
  <r>
    <s v="A Few Best Men"/>
    <n v="2011"/>
    <n v="230440100"/>
    <n v="15000000"/>
    <n v="0"/>
    <n v="17224539"/>
    <x v="5"/>
    <s v="Contemporary Fiction"/>
    <s v="Original Screenplay"/>
    <s v="Live Action"/>
    <x v="3"/>
    <n v="0"/>
    <n v="97"/>
    <s v="$2,224,539.00"/>
  </r>
  <r>
    <s v="The Light Between Oceans"/>
    <n v="2014"/>
    <n v="213840100"/>
    <n v="20000000"/>
    <n v="12545979"/>
    <n v="9735753"/>
    <x v="1"/>
    <s v="Historical Fiction"/>
    <s v="Based on Fiction Book/Short Story"/>
    <s v="Live Action"/>
    <x v="6"/>
    <n v="0"/>
    <n v="132"/>
    <s v="$2,281,732.00"/>
  </r>
  <r>
    <s v="American Ultra"/>
    <n v="2015"/>
    <n v="230020100"/>
    <n v="28000000"/>
    <n v="14439985"/>
    <n v="15855043"/>
    <x v="0"/>
    <s v="Contemporary Fiction"/>
    <s v="Original Screenplay"/>
    <s v="Live Action"/>
    <x v="10"/>
    <n v="0"/>
    <n v="96"/>
    <s v="$2,295,028.00"/>
  </r>
  <r>
    <s v="Avatar"/>
    <n v="2009"/>
    <n v="122040100"/>
    <n v="425000000"/>
    <n v="760507625"/>
    <n v="2015837654"/>
    <x v="1"/>
    <s v="Science Fiction"/>
    <s v="Original Screenplay"/>
    <s v="Animation/Live Action"/>
    <x v="5"/>
    <n v="0"/>
    <n v="162"/>
    <s v="$2,351,345,279.00"/>
  </r>
  <r>
    <s v="Beerfest"/>
    <n v="2006"/>
    <n v="26000100"/>
    <n v="17500000"/>
    <n v="19185184"/>
    <n v="974132"/>
    <x v="0"/>
    <s v="Contemporary Fiction"/>
    <s v="Original Screenplay"/>
    <s v="Live Action"/>
    <x v="3"/>
    <n v="0"/>
    <n v="110"/>
    <s v="$2,659,316.00"/>
  </r>
  <r>
    <s v="Jack the Giant Slayer"/>
    <n v="2011"/>
    <n v="145660100"/>
    <n v="195000000"/>
    <n v="65187603"/>
    <n v="132500000"/>
    <x v="1"/>
    <s v="Fantasy"/>
    <s v="Based on Folk Tale/Legend/Fairytale"/>
    <s v="Animation/Live Action"/>
    <x v="1"/>
    <n v="0"/>
    <n v="113"/>
    <s v="$2,687,603.00"/>
  </r>
  <r>
    <s v="88 Minutes"/>
    <n v="2008"/>
    <n v="28230100"/>
    <n v="30000000"/>
    <n v="16930884"/>
    <n v="16024515"/>
    <x v="0"/>
    <s v="Contemporary Fiction"/>
    <s v="Original Screenplay"/>
    <s v="Live Action"/>
    <x v="2"/>
    <n v="0"/>
    <n v="111"/>
    <s v="$2,955,399.00"/>
  </r>
  <r>
    <s v="Jupiter Ascending"/>
    <n v="2014"/>
    <n v="189400100"/>
    <n v="179000000"/>
    <n v="47482519"/>
    <n v="134500000"/>
    <x v="1"/>
    <s v="Science Fiction"/>
    <s v="Original Screenplay"/>
    <s v="Live Action"/>
    <x v="5"/>
    <n v="0"/>
    <n v="127"/>
    <s v="$2,982,519.00"/>
  </r>
  <r>
    <s v="Defiance"/>
    <n v="2008"/>
    <n v="19430100"/>
    <n v="50000000"/>
    <n v="28644813"/>
    <n v="24342941"/>
    <x v="0"/>
    <s v="Historical Fiction"/>
    <s v="Original Screenplay"/>
    <s v="Live Action"/>
    <x v="6"/>
    <n v="0"/>
    <n v="136"/>
    <s v="$2,987,754.00"/>
  </r>
  <r>
    <s v="Suffragette"/>
    <n v="2014"/>
    <n v="226810100"/>
    <n v="14000000"/>
    <n v="4702420"/>
    <n v="29342489"/>
    <x v="1"/>
    <s v="Historical Fiction"/>
    <s v="Original Screenplay"/>
    <s v="Live Action"/>
    <x v="6"/>
    <n v="0"/>
    <n v="106"/>
    <s v="$20,044,909.00"/>
  </r>
  <r>
    <s v="The Perks of Being a Wallflower"/>
    <n v="2010"/>
    <n v="150390100"/>
    <n v="13000000"/>
    <n v="17742948"/>
    <n v="15326355"/>
    <x v="0"/>
    <s v="Contemporary Fiction"/>
    <s v="Based on Fiction Book/Short Story"/>
    <s v="Live Action"/>
    <x v="6"/>
    <n v="0"/>
    <n v="103"/>
    <s v="$20,069,303.00"/>
  </r>
  <r>
    <s v="Whatever Works"/>
    <n v="2009"/>
    <n v="45910100"/>
    <n v="15000000"/>
    <n v="5306706"/>
    <n v="29800000"/>
    <x v="1"/>
    <s v="Contemporary Fiction"/>
    <s v="Original Screenplay"/>
    <s v="Live Action"/>
    <x v="4"/>
    <n v="0"/>
    <n v="92"/>
    <s v="$20,106,706.00"/>
  </r>
  <r>
    <s v="Winnie the Pooh"/>
    <n v="2010"/>
    <n v="150800100"/>
    <n v="30000000"/>
    <n v="26692846"/>
    <n v="23452761"/>
    <x v="2"/>
    <s v="Kids Fiction"/>
    <s v="Based on Fiction Book/Short Story"/>
    <s v="Hand Animation"/>
    <x v="1"/>
    <n v="0"/>
    <n v="69"/>
    <s v="$20,145,607.00"/>
  </r>
  <r>
    <s v="The Ghost Writer"/>
    <n v="2010"/>
    <n v="118550100"/>
    <n v="45000000"/>
    <n v="15541549"/>
    <n v="49990942"/>
    <x v="1"/>
    <s v="Contemporary Fiction"/>
    <s v="Based on Fiction Book/Short Story"/>
    <s v="Live Action"/>
    <x v="2"/>
    <n v="0"/>
    <n v="129"/>
    <s v="$20,532,491.00"/>
  </r>
  <r>
    <s v="Killers"/>
    <n v="2009"/>
    <n v="109100100"/>
    <n v="75000000"/>
    <n v="47059963"/>
    <n v="48512786"/>
    <x v="1"/>
    <s v="Contemporary Fiction"/>
    <s v="Original Screenplay"/>
    <s v="Live Action"/>
    <x v="5"/>
    <n v="0"/>
    <n v="100"/>
    <s v="$20,572,749.00"/>
  </r>
  <r>
    <s v="16 Blocks"/>
    <n v="2006"/>
    <n v="130180100"/>
    <n v="45000000"/>
    <n v="36895141"/>
    <n v="28700000"/>
    <x v="1"/>
    <s v="Contemporary Fiction"/>
    <s v="Original Screenplay"/>
    <s v="Live Action"/>
    <x v="5"/>
    <n v="0"/>
    <n v="105"/>
    <s v="$20,595,141.00"/>
  </r>
  <r>
    <s v="Katy Perry: Part of Me"/>
    <n v="2012"/>
    <n v="174660100"/>
    <n v="12000000"/>
    <n v="25326071"/>
    <n v="7374368"/>
    <x v="3"/>
    <s v="Factual"/>
    <s v="Based on Real Life Events"/>
    <s v="Live Action"/>
    <x v="12"/>
    <n v="0"/>
    <n v="95"/>
    <s v="$20,700,439.00"/>
  </r>
  <r>
    <s v="When the Bough Breaks"/>
    <n v="2015"/>
    <n v="221130100"/>
    <n v="10000000"/>
    <n v="29747603"/>
    <n v="1020846"/>
    <x v="1"/>
    <s v="Contemporary Fiction"/>
    <s v="Original Screenplay"/>
    <s v="Live Action"/>
    <x v="2"/>
    <n v="0"/>
    <n v="107"/>
    <s v="$20,768,449.00"/>
  </r>
  <r>
    <s v="Marie Antoinette"/>
    <n v="2006"/>
    <n v="29340100"/>
    <n v="40000000"/>
    <n v="15962471"/>
    <n v="44900000"/>
    <x v="1"/>
    <s v="Dramatization"/>
    <s v="Based on Fiction Book/Short Story"/>
    <s v="Live Action"/>
    <x v="6"/>
    <n v="0"/>
    <m/>
    <s v="$20,862,471.00"/>
  </r>
  <r>
    <s v="Project Almanac"/>
    <n v="2013"/>
    <n v="191170100"/>
    <n v="12000000"/>
    <n v="22348241"/>
    <n v="10561196"/>
    <x v="1"/>
    <s v="Science Fiction"/>
    <s v="Original Screenplay"/>
    <s v="Live Action"/>
    <x v="1"/>
    <n v="0"/>
    <n v="106"/>
    <s v="$20,909,437.00"/>
  </r>
  <r>
    <s v="Tron: Legacy"/>
    <n v="2010"/>
    <n v="110130100"/>
    <n v="200000000"/>
    <n v="172062763"/>
    <n v="228000000"/>
    <x v="3"/>
    <s v="Science Fiction"/>
    <s v="Original Screenplay"/>
    <s v="Live Action"/>
    <x v="1"/>
    <n v="1"/>
    <n v="125"/>
    <s v="$200,062,763.00"/>
  </r>
  <r>
    <s v="Taken"/>
    <n v="2009"/>
    <n v="1960100"/>
    <n v="25000000"/>
    <n v="145000989"/>
    <n v="81940596"/>
    <x v="1"/>
    <s v="Contemporary Fiction"/>
    <s v="Original Screenplay"/>
    <s v="Live Action"/>
    <x v="2"/>
    <n v="0"/>
    <n v="91"/>
    <s v="$201,941,585.00"/>
  </r>
  <r>
    <s v="Paddington"/>
    <n v="2014"/>
    <n v="197340100"/>
    <n v="55000000"/>
    <n v="76223578"/>
    <n v="182565519"/>
    <x v="3"/>
    <s v="Kids Fiction"/>
    <s v="Based on Fiction Book/Short Story"/>
    <s v="Animation/Live Action"/>
    <x v="1"/>
    <n v="0"/>
    <n v="95"/>
    <s v="$203,789,097.00"/>
  </r>
  <r>
    <s v="Maze Runner: The Death Cure"/>
    <n v="2017"/>
    <n v="229120100"/>
    <n v="61000000"/>
    <n v="58032443"/>
    <n v="207846093"/>
    <x v="1"/>
    <s v="Science Fiction"/>
    <s v="Based on Fiction Book/Short Story"/>
    <s v="Live Action"/>
    <x v="2"/>
    <n v="1"/>
    <n v="114"/>
    <s v="$204,878,536.00"/>
  </r>
  <r>
    <s v="Monsters vs. Aliens"/>
    <n v="2009"/>
    <n v="970100"/>
    <n v="175000000"/>
    <n v="198351526"/>
    <n v="183335854"/>
    <x v="3"/>
    <s v="Kids Fiction"/>
    <s v="Based on Comic/Graphic Novel"/>
    <s v="Digital Animation"/>
    <x v="1"/>
    <n v="0"/>
    <n v="95"/>
    <s v="$206,687,380.00"/>
  </r>
  <r>
    <s v="Hidden Figures"/>
    <n v="2016"/>
    <n v="241830100"/>
    <n v="25000000"/>
    <n v="169607287"/>
    <n v="62164429"/>
    <x v="3"/>
    <s v="Dramatization"/>
    <s v="Based on Factual Book/Article"/>
    <s v="Live Action"/>
    <x v="6"/>
    <n v="0"/>
    <n v="126"/>
    <s v="$206,771,716.00"/>
  </r>
  <r>
    <s v="Super 8"/>
    <n v="2010"/>
    <n v="148790100"/>
    <n v="50000000"/>
    <n v="127004179"/>
    <n v="130968566"/>
    <x v="1"/>
    <s v="Science Fiction"/>
    <s v="Original Screenplay"/>
    <s v="Live Action"/>
    <x v="2"/>
    <n v="0"/>
    <n v="112"/>
    <s v="$207,972,745.00"/>
  </r>
  <r>
    <s v="Crazy Rich Asians"/>
    <n v="2018"/>
    <n v="294050100"/>
    <n v="30000000"/>
    <n v="174532921"/>
    <n v="63566790"/>
    <x v="1"/>
    <s v="Contemporary Fiction"/>
    <s v="Based on Fiction Book/Short Story"/>
    <s v="Live Action"/>
    <x v="4"/>
    <n v="0"/>
    <n v="120"/>
    <s v="$208,099,711.00"/>
  </r>
  <r>
    <s v="Lincoln"/>
    <n v="2011"/>
    <n v="104420100"/>
    <n v="65000000"/>
    <n v="182207973"/>
    <n v="91138308"/>
    <x v="1"/>
    <s v="Dramatization"/>
    <s v="Based on Factual Book/Article"/>
    <s v="Live Action"/>
    <x v="6"/>
    <n v="0"/>
    <n v="149"/>
    <s v="$208,346,281.00"/>
  </r>
  <r>
    <s v="Cars 3"/>
    <n v="2017"/>
    <n v="243820100"/>
    <n v="175000000"/>
    <n v="152901115"/>
    <n v="230648036"/>
    <x v="2"/>
    <s v="Kids Fiction"/>
    <s v="Original Screenplay"/>
    <s v="Digital Animation"/>
    <x v="1"/>
    <n v="1"/>
    <n v="109"/>
    <s v="$208,549,151.00"/>
  </r>
  <r>
    <s v="Mr. Bean’s Holiday"/>
    <n v="2007"/>
    <n v="17000100"/>
    <n v="25000000"/>
    <n v="33302167"/>
    <n v="201679175"/>
    <x v="2"/>
    <s v="Contemporary Fiction"/>
    <s v="Based on TV"/>
    <s v="Live Action"/>
    <x v="1"/>
    <n v="1"/>
    <n v="90"/>
    <s v="$209,981,342.00"/>
  </r>
  <r>
    <s v="Beastly"/>
    <n v="2009"/>
    <n v="114810100"/>
    <n v="17000000"/>
    <n v="27865571"/>
    <n v="10162659"/>
    <x v="1"/>
    <s v="Fantasy"/>
    <s v="Based on Fiction Book/Short Story"/>
    <s v="Live Action"/>
    <x v="6"/>
    <n v="0"/>
    <n v="86"/>
    <s v="$21,028,230.00"/>
  </r>
  <r>
    <s v="A Most Wanted Man"/>
    <n v="2014"/>
    <n v="202630100"/>
    <n v="15000000"/>
    <n v="17237855"/>
    <n v="18831035"/>
    <x v="0"/>
    <s v="Contemporary Fiction"/>
    <s v="Based on Fiction Book/Short Story"/>
    <s v="Live Action"/>
    <x v="2"/>
    <n v="0"/>
    <n v="121"/>
    <s v="$21,068,890.00"/>
  </r>
  <r>
    <s v="The Family"/>
    <n v="2013"/>
    <n v="179510100"/>
    <n v="30000000"/>
    <n v="36918811"/>
    <n v="14159730"/>
    <x v="0"/>
    <s v="Contemporary Fiction"/>
    <s v="Based on Fiction Book/Short Story"/>
    <s v="Live Action"/>
    <x v="10"/>
    <n v="0"/>
    <n v="111"/>
    <s v="$21,078,541.00"/>
  </r>
  <r>
    <s v="Duplicity"/>
    <n v="2009"/>
    <n v="13770100"/>
    <n v="60000000"/>
    <n v="40572825"/>
    <n v="40506741"/>
    <x v="1"/>
    <s v="Contemporary Fiction"/>
    <s v="Original Screenplay"/>
    <s v="Live Action"/>
    <x v="2"/>
    <n v="0"/>
    <n v="125"/>
    <s v="$21,079,566.00"/>
  </r>
  <r>
    <s v="Movie 43"/>
    <n v="2011"/>
    <n v="167380100"/>
    <n v="10000000"/>
    <n v="8840453"/>
    <n v="22324294"/>
    <x v="0"/>
    <s v="Multiple Creative Types"/>
    <s v="Compilation"/>
    <s v="Multiple Production Methods"/>
    <x v="3"/>
    <n v="0"/>
    <n v="97"/>
    <s v="$21,164,747.00"/>
  </r>
  <r>
    <s v="Shi Yue Wei Cheng"/>
    <n v="2009"/>
    <n v="136750100"/>
    <n v="23000000"/>
    <n v="0"/>
    <n v="44195779"/>
    <x v="4"/>
    <s v="Historical Fiction"/>
    <m/>
    <m/>
    <x v="5"/>
    <n v="0"/>
    <n v="139"/>
    <s v="$21,195,779.00"/>
  </r>
  <r>
    <s v="This is Where I Leave You"/>
    <n v="2013"/>
    <n v="199900100"/>
    <n v="20000000"/>
    <n v="34296320"/>
    <n v="7000000"/>
    <x v="0"/>
    <s v="Contemporary Fiction"/>
    <s v="Based on Fiction Book/Short Story"/>
    <s v="Live Action"/>
    <x v="3"/>
    <n v="0"/>
    <n v="103"/>
    <s v="$21,296,320.00"/>
  </r>
  <r>
    <s v="Man of the Year"/>
    <n v="2006"/>
    <n v="15130100"/>
    <n v="20000000"/>
    <n v="37442180"/>
    <n v="3900000"/>
    <x v="1"/>
    <s v="Contemporary Fiction"/>
    <s v="Original Screenplay"/>
    <s v="Live Action"/>
    <x v="3"/>
    <n v="0"/>
    <m/>
    <s v="$21,342,180.00"/>
  </r>
  <r>
    <s v="Mud"/>
    <n v="2012"/>
    <n v="180070100"/>
    <n v="10000000"/>
    <n v="21590086"/>
    <n v="9966873"/>
    <x v="1"/>
    <s v="Contemporary Fiction"/>
    <s v="Original Screenplay"/>
    <s v="Live Action"/>
    <x v="6"/>
    <n v="0"/>
    <n v="130"/>
    <s v="$21,556,959.00"/>
  </r>
  <r>
    <s v="Tyler Perry's Good Deeds"/>
    <n v="2011"/>
    <n v="162190100"/>
    <n v="14000000"/>
    <n v="35025791"/>
    <n v="553386"/>
    <x v="1"/>
    <s v="Contemporary Fiction"/>
    <s v="Original Screenplay"/>
    <s v="Live Action"/>
    <x v="6"/>
    <n v="0"/>
    <n v="111"/>
    <s v="$21,579,177.00"/>
  </r>
  <r>
    <s v="Poseidon"/>
    <n v="2006"/>
    <n v="8530100"/>
    <n v="160000000"/>
    <n v="60674817"/>
    <n v="121000000"/>
    <x v="1"/>
    <s v="Contemporary Fiction"/>
    <s v="Remake"/>
    <s v="Live Action"/>
    <x v="1"/>
    <n v="0"/>
    <m/>
    <s v="$21,674,817.00"/>
  </r>
  <r>
    <s v="Dolphin Tale 2"/>
    <n v="2014"/>
    <n v="193640100"/>
    <n v="36000000"/>
    <n v="42024533"/>
    <n v="15800000"/>
    <x v="3"/>
    <s v="Kids Fiction"/>
    <s v="Original Screenplay"/>
    <s v="Live Action"/>
    <x v="6"/>
    <n v="1"/>
    <n v="107"/>
    <s v="$21,824,533.00"/>
  </r>
  <r>
    <s v="Kabhi Alvida Naa Kehna"/>
    <n v="2006"/>
    <n v="51280100"/>
    <n v="10750000"/>
    <n v="3275443"/>
    <n v="29300000"/>
    <x v="5"/>
    <s v="Contemporary Fiction"/>
    <s v="Original Screenplay"/>
    <s v="Live Action"/>
    <x v="6"/>
    <n v="0"/>
    <m/>
    <s v="$21,825,443.00"/>
  </r>
  <r>
    <s v="Inside Llewyn Davis"/>
    <n v="2012"/>
    <n v="184960100"/>
    <n v="11000000"/>
    <n v="13248209"/>
    <n v="19695038"/>
    <x v="0"/>
    <s v="Historical Fiction"/>
    <s v="Based on Factual Book/Article"/>
    <s v="Live Action"/>
    <x v="6"/>
    <n v="0"/>
    <n v="104"/>
    <s v="$21,943,247.00"/>
  </r>
  <r>
    <s v="Meet the Browns"/>
    <n v="2008"/>
    <n v="13250100"/>
    <n v="20000000"/>
    <n v="41975388"/>
    <n v="0"/>
    <x v="1"/>
    <s v="Contemporary Fiction"/>
    <s v="Based on Play"/>
    <s v="Live Action"/>
    <x v="3"/>
    <n v="0"/>
    <n v="110"/>
    <s v="$21,975,388.00"/>
  </r>
  <r>
    <s v="Little Fockers"/>
    <n v="2010"/>
    <n v="105550100"/>
    <n v="100000000"/>
    <n v="148438600"/>
    <n v="162211974"/>
    <x v="1"/>
    <s v="Contemporary Fiction"/>
    <s v="Original Screenplay"/>
    <s v="Live Action"/>
    <x v="3"/>
    <n v="1"/>
    <n v="98"/>
    <s v="$210,650,574.00"/>
  </r>
  <r>
    <s v="The Expendables 2"/>
    <n v="2012"/>
    <n v="160040100"/>
    <n v="100000000"/>
    <n v="85028192"/>
    <n v="226951064"/>
    <x v="0"/>
    <s v="Contemporary Fiction"/>
    <s v="Original Screenplay"/>
    <s v="Live Action"/>
    <x v="5"/>
    <n v="1"/>
    <n v="103"/>
    <s v="$211,979,256.00"/>
  </r>
  <r>
    <s v="A Good Day to Die Hard"/>
    <n v="2012"/>
    <n v="142430100"/>
    <n v="92000000"/>
    <n v="67349198"/>
    <n v="236900000"/>
    <x v="0"/>
    <s v="Contemporary Fiction"/>
    <s v="Original Screenplay"/>
    <s v="Live Action"/>
    <x v="5"/>
    <n v="1"/>
    <n v="98"/>
    <s v="$212,249,198.00"/>
  </r>
  <r>
    <s v="The Imitation Game"/>
    <n v="2014"/>
    <n v="207140100"/>
    <n v="15000000"/>
    <n v="91125143"/>
    <n v="136615320"/>
    <x v="1"/>
    <s v="Dramatization"/>
    <s v="Based on Factual Book/Article"/>
    <s v="Live Action"/>
    <x v="6"/>
    <n v="0"/>
    <n v="113"/>
    <s v="$212,740,463.00"/>
  </r>
  <r>
    <s v="Horton Hears a Who"/>
    <n v="2008"/>
    <n v="1750100"/>
    <n v="85000000"/>
    <n v="154529439"/>
    <n v="144948447"/>
    <x v="2"/>
    <s v="Fantasy"/>
    <s v="Based on Fiction Book/Short Story"/>
    <s v="Digital Animation"/>
    <x v="1"/>
    <n v="0"/>
    <n v="88"/>
    <s v="$214,477,886.00"/>
  </r>
  <r>
    <s v="The Mummy"/>
    <n v="2016"/>
    <n v="201840100"/>
    <n v="195000000"/>
    <n v="80101125"/>
    <n v="329852780"/>
    <x v="1"/>
    <s v="Historical Fiction"/>
    <s v="Based on Folk Tale/Legend/Fairytale"/>
    <s v="Live Action"/>
    <x v="1"/>
    <n v="0"/>
    <n v="107"/>
    <s v="$214,953,905.00"/>
  </r>
  <r>
    <s v="Silver Linings Playbook"/>
    <n v="2012"/>
    <n v="170290100"/>
    <n v="21000000"/>
    <n v="132092958"/>
    <n v="104319495"/>
    <x v="0"/>
    <s v="Contemporary Fiction"/>
    <s v="Based on Fiction Book/Short Story"/>
    <s v="Live Action"/>
    <x v="6"/>
    <n v="0"/>
    <n v="122"/>
    <s v="$215,412,453.00"/>
  </r>
  <r>
    <s v="Mary Poppins Returns"/>
    <n v="2018"/>
    <n v="241500100"/>
    <n v="130000000"/>
    <n v="171282866"/>
    <n v="175400000"/>
    <x v="3"/>
    <s v="Kids Fiction"/>
    <s v="Based on Fiction Book/Short Story"/>
    <s v="Live Action"/>
    <x v="7"/>
    <n v="1"/>
    <n v="130"/>
    <s v="$216,682,866.00"/>
  </r>
  <r>
    <s v="True Grit"/>
    <n v="2010"/>
    <n v="134750100"/>
    <n v="35000000"/>
    <n v="171243005"/>
    <n v="81033923"/>
    <x v="1"/>
    <s v="Historical Fiction"/>
    <s v="Based on Fiction Book/Short Story"/>
    <s v="Live Action"/>
    <x v="11"/>
    <n v="0"/>
    <n v="110"/>
    <s v="$217,276,928.00"/>
  </r>
  <r>
    <s v="American Hustle"/>
    <n v="2013"/>
    <n v="189030100"/>
    <n v="40000000"/>
    <n v="150117807"/>
    <n v="107760487"/>
    <x v="0"/>
    <s v="Dramatization"/>
    <s v="Based on Real Life Events"/>
    <s v="Live Action"/>
    <x v="10"/>
    <n v="0"/>
    <n v="138"/>
    <s v="$217,878,294.00"/>
  </r>
  <r>
    <s v="Trolls"/>
    <n v="2016"/>
    <n v="181340100"/>
    <n v="125000000"/>
    <n v="153707064"/>
    <n v="190365169"/>
    <x v="3"/>
    <s v="Kids Fiction"/>
    <s v="Based on Toy"/>
    <s v="Digital Animation"/>
    <x v="1"/>
    <n v="0"/>
    <n v="93"/>
    <s v="$219,072,233.00"/>
  </r>
  <r>
    <s v="Independence Day: Resurgence"/>
    <n v="2015"/>
    <n v="193720100"/>
    <n v="165000000"/>
    <n v="103144286"/>
    <n v="281025138"/>
    <x v="1"/>
    <s v="Science Fiction"/>
    <s v="Original Screenplay"/>
    <s v="Live Action"/>
    <x v="5"/>
    <n v="1"/>
    <n v="119"/>
    <s v="$219,169,424.00"/>
  </r>
  <r>
    <s v="Shutter Island"/>
    <n v="2009"/>
    <n v="107950100"/>
    <n v="80000000"/>
    <n v="128012934"/>
    <n v="171448848"/>
    <x v="0"/>
    <s v="Historical Fiction"/>
    <s v="Based on Fiction Book/Short Story"/>
    <s v="Live Action"/>
    <x v="2"/>
    <n v="0"/>
    <n v="138"/>
    <s v="$219,461,782.00"/>
  </r>
  <r>
    <s v="Anna Karenina"/>
    <n v="2012"/>
    <n v="167170100"/>
    <n v="49000000"/>
    <n v="12816367"/>
    <n v="58188260"/>
    <x v="0"/>
    <s v="Historical Fiction"/>
    <s v="Based on Fiction Book/Short Story"/>
    <s v="Live Action"/>
    <x v="6"/>
    <n v="0"/>
    <n v="129"/>
    <s v="$22,004,627.00"/>
  </r>
  <r>
    <s v="Eddie the Eagle"/>
    <n v="2015"/>
    <n v="226600100"/>
    <n v="23000000"/>
    <n v="15789389"/>
    <n v="29271091"/>
    <x v="1"/>
    <s v="Dramatization"/>
    <s v="Based on Real Life Events"/>
    <s v="Live Action"/>
    <x v="6"/>
    <n v="0"/>
    <n v="105"/>
    <s v="$22,060,480.00"/>
  </r>
  <r>
    <s v="The Reaping"/>
    <n v="2007"/>
    <n v="21470100"/>
    <n v="40000000"/>
    <n v="25126214"/>
    <n v="37100000"/>
    <x v="0"/>
    <s v="Fantasy"/>
    <s v="Original Screenplay"/>
    <s v="Live Action"/>
    <x v="0"/>
    <n v="0"/>
    <n v="96"/>
    <s v="$22,226,214.00"/>
  </r>
  <r>
    <s v="Brooklyn's Finest"/>
    <n v="2009"/>
    <n v="112250100"/>
    <n v="17000000"/>
    <n v="27163593"/>
    <n v="12069640"/>
    <x v="0"/>
    <s v="Contemporary Fiction"/>
    <s v="Remake"/>
    <s v="Live Action"/>
    <x v="2"/>
    <n v="0"/>
    <n v="133"/>
    <s v="$22,233,233.00"/>
  </r>
  <r>
    <s v="Home Again"/>
    <n v="2016"/>
    <n v="270420100"/>
    <n v="15000000"/>
    <n v="27020284"/>
    <n v="10316590"/>
    <x v="1"/>
    <s v="Contemporary Fiction"/>
    <s v="Original Screenplay"/>
    <s v="Live Action"/>
    <x v="4"/>
    <n v="0"/>
    <n v="97"/>
    <s v="$22,336,874.00"/>
  </r>
  <r>
    <s v="Le Petit Nicolas"/>
    <n v="2009"/>
    <n v="135330100"/>
    <n v="30000000"/>
    <n v="201857"/>
    <n v="52137709"/>
    <x v="5"/>
    <s v="Kids Fiction"/>
    <m/>
    <s v="Live Action"/>
    <x v="1"/>
    <n v="0"/>
    <n v="91"/>
    <s v="$22,339,566.00"/>
  </r>
  <r>
    <s v="Eye in the Sky"/>
    <n v="2015"/>
    <n v="226880100"/>
    <n v="13000000"/>
    <n v="18704596"/>
    <n v="16698206"/>
    <x v="0"/>
    <s v="Contemporary Fiction"/>
    <s v="Original Screenplay"/>
    <s v="Live Action"/>
    <x v="2"/>
    <n v="0"/>
    <n v="102"/>
    <s v="$22,402,802.00"/>
  </r>
  <r>
    <s v="Krrish"/>
    <n v="2006"/>
    <n v="58540100"/>
    <n v="10000000"/>
    <n v="1430721"/>
    <n v="31000000"/>
    <x v="5"/>
    <s v="Science Fiction"/>
    <s v="Original Screenplay"/>
    <s v="Live Action"/>
    <x v="5"/>
    <n v="1"/>
    <m/>
    <s v="$22,430,721.00"/>
  </r>
  <r>
    <s v="The Hills Have Eyes II"/>
    <n v="2007"/>
    <n v="24580100"/>
    <n v="15000000"/>
    <n v="20804166"/>
    <n v="16662372"/>
    <x v="0"/>
    <s v="Fantasy"/>
    <s v="Remake"/>
    <s v="Live Action"/>
    <x v="0"/>
    <n v="1"/>
    <n v="89"/>
    <s v="$22,466,538.00"/>
  </r>
  <r>
    <s v="Did You Hear About the Morgans?"/>
    <n v="2009"/>
    <n v="109690100"/>
    <n v="58000000"/>
    <n v="29580087"/>
    <n v="50900479"/>
    <x v="1"/>
    <s v="Contemporary Fiction"/>
    <s v="Original Screenplay"/>
    <s v="Live Action"/>
    <x v="4"/>
    <n v="0"/>
    <n v="103"/>
    <s v="$22,480,566.00"/>
  </r>
  <r>
    <s v="Power Rangers"/>
    <n v="2016"/>
    <n v="212770100"/>
    <n v="120000000"/>
    <n v="85364450"/>
    <n v="57167102"/>
    <x v="1"/>
    <s v="Kids Fiction"/>
    <s v="Based on TV"/>
    <s v="Live Action"/>
    <x v="5"/>
    <n v="0"/>
    <n v="124"/>
    <s v="$22,531,552.00"/>
  </r>
  <r>
    <s v="Kubo and the Two Strings"/>
    <n v="2016"/>
    <n v="221770100"/>
    <n v="55000000"/>
    <n v="48023088"/>
    <n v="29525034"/>
    <x v="3"/>
    <s v="Fantasy"/>
    <s v="Original Screenplay"/>
    <s v="Stop-Motion Animation"/>
    <x v="1"/>
    <n v="0"/>
    <n v="102"/>
    <s v="$22,548,122.00"/>
  </r>
  <r>
    <s v="Freedom Writers"/>
    <n v="2007"/>
    <n v="15510100"/>
    <n v="21000000"/>
    <n v="36605602"/>
    <n v="7027007"/>
    <x v="1"/>
    <s v="Dramatization"/>
    <s v="Based on Fiction Book/Short Story"/>
    <s v="Live Action"/>
    <x v="6"/>
    <n v="0"/>
    <n v="122"/>
    <s v="$22,632,609.00"/>
  </r>
  <r>
    <s v="The Circle"/>
    <n v="2016"/>
    <n v="231580100"/>
    <n v="18000000"/>
    <n v="20497844"/>
    <n v="20154020"/>
    <x v="1"/>
    <s v="Science Fiction"/>
    <s v="Based on Fiction Book/Short Story"/>
    <s v="Live Action"/>
    <x v="2"/>
    <n v="0"/>
    <n v="110"/>
    <s v="$22,651,864.00"/>
  </r>
  <r>
    <s v="Edge of Darkness"/>
    <n v="2010"/>
    <n v="116240100"/>
    <n v="60000000"/>
    <n v="43313890"/>
    <n v="39498566"/>
    <x v="0"/>
    <s v="Contemporary Fiction"/>
    <s v="Based on TV"/>
    <s v="Live Action"/>
    <x v="6"/>
    <n v="0"/>
    <n v="120"/>
    <s v="$22,812,456.00"/>
  </r>
  <r>
    <s v="Becoming Jane"/>
    <n v="2007"/>
    <n v="26490100"/>
    <n v="16500000"/>
    <n v="18663911"/>
    <n v="20716965"/>
    <x v="3"/>
    <s v="Dramatization"/>
    <s v="Based on Real Life Events"/>
    <s v="Live Action"/>
    <x v="4"/>
    <n v="0"/>
    <n v="120"/>
    <s v="$22,880,876.00"/>
  </r>
  <r>
    <s v="Adrift"/>
    <n v="2017"/>
    <n v="317770100"/>
    <n v="35000000"/>
    <n v="31445011"/>
    <n v="26452180"/>
    <x v="1"/>
    <s v="Dramatization"/>
    <s v="Based on Real Life Events"/>
    <s v="Live Action"/>
    <x v="6"/>
    <n v="0"/>
    <n v="80"/>
    <s v="$22,897,191.00"/>
  </r>
  <r>
    <s v="Happy Feet Two"/>
    <n v="2011"/>
    <n v="129160100"/>
    <n v="135000000"/>
    <n v="64006466"/>
    <n v="93950000"/>
    <x v="3"/>
    <s v="Kids Fiction"/>
    <s v="Original Screenplay"/>
    <s v="Digital Animation"/>
    <x v="1"/>
    <n v="1"/>
    <n v="99"/>
    <s v="$22,956,466.00"/>
  </r>
  <r>
    <s v="Mad Max: Fury Road"/>
    <n v="2014"/>
    <n v="142670100"/>
    <n v="150000000"/>
    <n v="153636354"/>
    <n v="216461666"/>
    <x v="0"/>
    <s v="Science Fiction"/>
    <s v="Original Screenplay"/>
    <s v="Live Action"/>
    <x v="5"/>
    <n v="1"/>
    <n v="120"/>
    <s v="$220,098,020.00"/>
  </r>
  <r>
    <s v="300: Rise of an Empire"/>
    <n v="2013"/>
    <n v="174430100"/>
    <n v="110000000"/>
    <n v="106580051"/>
    <n v="224200000"/>
    <x v="0"/>
    <s v="Historical Fiction"/>
    <s v="Based on Comic/Graphic Novel"/>
    <s v="Animation/Live Action"/>
    <x v="5"/>
    <n v="1"/>
    <n v="102"/>
    <s v="$220,780,051.00"/>
  </r>
  <r>
    <s v="Pacific Rim"/>
    <n v="2013"/>
    <n v="163740100"/>
    <n v="190000000"/>
    <n v="101802906"/>
    <n v="309200000"/>
    <x v="1"/>
    <s v="Science Fiction"/>
    <s v="Original Screenplay"/>
    <s v="Live Action"/>
    <x v="5"/>
    <n v="0"/>
    <n v="131"/>
    <s v="$221,002,906.00"/>
  </r>
  <r>
    <s v="Noah"/>
    <n v="2014"/>
    <n v="175350100"/>
    <n v="130000000"/>
    <n v="101200044"/>
    <n v="251631021"/>
    <x v="1"/>
    <s v="Historical Fiction"/>
    <s v="Based on Religious Text"/>
    <s v="Live Action"/>
    <x v="6"/>
    <n v="0"/>
    <n v="137"/>
    <s v="$222,831,065.00"/>
  </r>
  <r>
    <s v="Glass"/>
    <n v="2018"/>
    <n v="263250100"/>
    <n v="20000000"/>
    <n v="109736195"/>
    <n v="134300000"/>
    <x v="1"/>
    <s v="Contemporary Fiction"/>
    <s v="Original Screenplay"/>
    <s v="Live Action"/>
    <x v="2"/>
    <n v="1"/>
    <n v="128"/>
    <s v="$224,036,195.00"/>
  </r>
  <r>
    <s v="X-Men Origins: Wolverine"/>
    <n v="2009"/>
    <n v="1250100"/>
    <n v="150000000"/>
    <n v="179883157"/>
    <n v="194942603"/>
    <x v="1"/>
    <s v="Super Hero"/>
    <s v="Spin-Off"/>
    <s v="Live Action"/>
    <x v="5"/>
    <n v="0"/>
    <n v="107"/>
    <s v="$224,825,760.00"/>
  </r>
  <r>
    <s v="Ocean's Thirteen"/>
    <n v="2007"/>
    <n v="3240100"/>
    <n v="85000000"/>
    <n v="117144465"/>
    <n v="194600000"/>
    <x v="1"/>
    <s v="Contemporary Fiction"/>
    <s v="Original Screenplay"/>
    <s v="Live Action"/>
    <x v="1"/>
    <n v="1"/>
    <n v="122"/>
    <s v="$226,744,465.00"/>
  </r>
  <r>
    <s v="Night at the Museum: Secret of the Tomb"/>
    <n v="2014"/>
    <n v="187390100"/>
    <n v="127000000"/>
    <n v="113746621"/>
    <n v="240010000"/>
    <x v="3"/>
    <s v="Fantasy"/>
    <s v="Original Screenplay"/>
    <s v="Animation/Live Action"/>
    <x v="1"/>
    <n v="1"/>
    <n v="97"/>
    <s v="$226,756,621.00"/>
  </r>
  <r>
    <s v="Ocean’s 8"/>
    <n v="2017"/>
    <n v="265480100"/>
    <n v="70000000"/>
    <n v="140218711"/>
    <n v="156897265"/>
    <x v="1"/>
    <s v="Contemporary Fiction"/>
    <s v="Original Screenplay"/>
    <s v="Live Action"/>
    <x v="5"/>
    <n v="1"/>
    <n v="110"/>
    <s v="$227,115,976.00"/>
  </r>
  <r>
    <s v="Konferenz der Tiere"/>
    <n v="2010"/>
    <n v="158770100"/>
    <n v="30000000"/>
    <n v="0"/>
    <n v="53048539"/>
    <x v="3"/>
    <s v="Kids Fiction"/>
    <s v="Original Screenplay"/>
    <s v="Digital Animation"/>
    <x v="1"/>
    <n v="0"/>
    <n v="93"/>
    <s v="$23,048,539.00"/>
  </r>
  <r>
    <s v="Notes on a Scandal"/>
    <n v="2006"/>
    <n v="27520100"/>
    <n v="27500000"/>
    <n v="17510118"/>
    <n v="33068293"/>
    <x v="0"/>
    <s v="Contemporary Fiction"/>
    <s v="Based on Fiction Book/Short Story"/>
    <s v="Live Action"/>
    <x v="6"/>
    <n v="0"/>
    <n v="92"/>
    <s v="$23,078,411.00"/>
  </r>
  <r>
    <s v="Ricki and the Flash"/>
    <n v="2015"/>
    <n v="207430100"/>
    <n v="18000000"/>
    <n v="26839498"/>
    <n v="14326535"/>
    <x v="1"/>
    <s v="Contemporary Fiction"/>
    <s v="Original Screenplay"/>
    <s v="Live Action"/>
    <x v="6"/>
    <n v="0"/>
    <n v="100"/>
    <s v="$23,166,033.00"/>
  </r>
  <r>
    <s v="3:10 to Yuma"/>
    <n v="2007"/>
    <n v="130050100"/>
    <n v="48000000"/>
    <n v="53606916"/>
    <n v="17564909"/>
    <x v="0"/>
    <s v="Historical Fiction"/>
    <s v="Remake"/>
    <s v="Live Action"/>
    <x v="11"/>
    <n v="0"/>
    <n v="122"/>
    <s v="$23,171,825.00"/>
  </r>
  <r>
    <s v="Room"/>
    <n v="2015"/>
    <n v="218940100"/>
    <n v="13000000"/>
    <n v="14677674"/>
    <n v="21585109"/>
    <x v="0"/>
    <s v="Contemporary Fiction"/>
    <s v="Based on Fiction Book/Short Story"/>
    <s v="Live Action"/>
    <x v="6"/>
    <n v="0"/>
    <n v="113"/>
    <s v="$23,262,783.00"/>
  </r>
  <r>
    <s v="Molly’s Game"/>
    <n v="2017"/>
    <n v="251290100"/>
    <n v="30000000"/>
    <n v="28780744"/>
    <n v="24515680"/>
    <x v="0"/>
    <s v="Dramatization"/>
    <s v="Based on Factual Book/Article"/>
    <s v="Live Action"/>
    <x v="6"/>
    <n v="0"/>
    <n v="140"/>
    <s v="$23,296,424.00"/>
  </r>
  <r>
    <s v="Run, Fatboy, Run"/>
    <n v="2008"/>
    <n v="44250100"/>
    <n v="10000000"/>
    <n v="6003262"/>
    <n v="27508998"/>
    <x v="1"/>
    <s v="Contemporary Fiction"/>
    <s v="Original Screenplay"/>
    <s v="Live Action"/>
    <x v="3"/>
    <n v="0"/>
    <n v="100"/>
    <s v="$23,512,260.00"/>
  </r>
  <r>
    <s v="Halloween 2"/>
    <n v="2009"/>
    <n v="18100100"/>
    <n v="15000000"/>
    <n v="33392973"/>
    <n v="5119877"/>
    <x v="0"/>
    <s v="Fantasy"/>
    <s v="Original Screenplay"/>
    <s v="Live Action"/>
    <x v="0"/>
    <n v="1"/>
    <n v="105"/>
    <s v="$23,512,850.00"/>
  </r>
  <r>
    <s v="Les petits mouchoirs"/>
    <n v="2011"/>
    <n v="171480100"/>
    <n v="25000000"/>
    <n v="205505"/>
    <n v="48325382"/>
    <x v="5"/>
    <s v="Contemporary Fiction"/>
    <s v="Original Screenplay"/>
    <s v="Live Action"/>
    <x v="3"/>
    <n v="0"/>
    <n v="154"/>
    <s v="$23,530,887.00"/>
  </r>
  <r>
    <s v="Stranger Than Fiction"/>
    <n v="2006"/>
    <n v="13800100"/>
    <n v="30000000"/>
    <n v="40435190"/>
    <n v="13137632"/>
    <x v="1"/>
    <s v="Contemporary Fiction"/>
    <s v="Original Screenplay"/>
    <s v="Live Action"/>
    <x v="3"/>
    <n v="0"/>
    <n v="105"/>
    <s v="$23,572,822.00"/>
  </r>
  <r>
    <s v="Max"/>
    <n v="2015"/>
    <n v="208650100"/>
    <n v="20000000"/>
    <n v="42656255"/>
    <n v="1001902"/>
    <x v="3"/>
    <s v="Contemporary Fiction"/>
    <s v="Original Screenplay"/>
    <s v="Live Action"/>
    <x v="1"/>
    <n v="0"/>
    <n v="111"/>
    <s v="$23,658,157.00"/>
  </r>
  <r>
    <s v="Arbitrage"/>
    <n v="2011"/>
    <n v="170980100"/>
    <n v="12000000"/>
    <n v="7919574"/>
    <n v="27911139"/>
    <x v="0"/>
    <s v="Contemporary Fiction"/>
    <s v="Original Screenplay"/>
    <s v="Live Action"/>
    <x v="2"/>
    <n v="0"/>
    <n v="100"/>
    <s v="$23,830,713.00"/>
  </r>
  <r>
    <s v="Nick and Norah's Infinite Playlist"/>
    <n v="2008"/>
    <n v="18090100"/>
    <n v="10000000"/>
    <n v="31487293"/>
    <n v="2398724"/>
    <x v="1"/>
    <s v="Contemporary Fiction"/>
    <s v="Based on Fiction Book/Short Story"/>
    <s v="Live Action"/>
    <x v="6"/>
    <n v="0"/>
    <n v="86"/>
    <s v="$23,886,017.00"/>
  </r>
  <r>
    <s v="Jìyì dàshī"/>
    <n v="2017"/>
    <n v="289020100"/>
    <n v="20000000"/>
    <n v="587470"/>
    <n v="43301061"/>
    <x v="5"/>
    <s v="Contemporary Fiction"/>
    <s v="Original Screenplay"/>
    <s v="Live Action"/>
    <x v="2"/>
    <n v="0"/>
    <n v="119"/>
    <s v="$23,888,531.00"/>
  </r>
  <r>
    <s v="The Change-Up"/>
    <n v="2011"/>
    <n v="139590100"/>
    <n v="52000000"/>
    <n v="37243418"/>
    <n v="38753649"/>
    <x v="0"/>
    <s v="Contemporary Fiction"/>
    <s v="Original Screenplay"/>
    <s v="Live Action"/>
    <x v="3"/>
    <n v="0"/>
    <n v="114"/>
    <s v="$23,997,067.00"/>
  </r>
  <r>
    <s v="Captain America: The First Avenger"/>
    <n v="2011"/>
    <n v="124300100"/>
    <n v="140000000"/>
    <n v="176654505"/>
    <n v="193915271"/>
    <x v="1"/>
    <s v="Super Hero"/>
    <s v="Based on Comic/Graphic Novel"/>
    <s v="Live Action"/>
    <x v="5"/>
    <n v="0"/>
    <n v="124"/>
    <s v="$230,569,776.00"/>
  </r>
  <r>
    <s v="The Lego Batman Movie"/>
    <n v="2016"/>
    <n v="217170100"/>
    <n v="80000000"/>
    <n v="175750384"/>
    <n v="134909634"/>
    <x v="3"/>
    <s v="Kids Fiction"/>
    <s v="Based on Toy"/>
    <s v="Digital Animation"/>
    <x v="1"/>
    <n v="1"/>
    <n v="106"/>
    <s v="$230,660,018.00"/>
  </r>
  <r>
    <s v="The Mummy: Tomb of the Dragon Emperor"/>
    <n v="2008"/>
    <n v="4040100"/>
    <n v="175000000"/>
    <n v="102491776"/>
    <n v="303268449"/>
    <x v="1"/>
    <s v="Fantasy"/>
    <s v="Remake"/>
    <s v="Live Action"/>
    <x v="1"/>
    <n v="1"/>
    <n v="111"/>
    <s v="$230,760,225.00"/>
  </r>
  <r>
    <s v="We're the Millers"/>
    <n v="2013"/>
    <n v="124140100"/>
    <n v="37000000"/>
    <n v="150394119"/>
    <n v="117422157"/>
    <x v="0"/>
    <s v="Contemporary Fiction"/>
    <s v="Original Screenplay"/>
    <s v="Live Action"/>
    <x v="3"/>
    <n v="0"/>
    <n v="100"/>
    <s v="$230,816,276.00"/>
  </r>
  <r>
    <s v="Snow White and the Huntsman"/>
    <n v="2011"/>
    <n v="152250100"/>
    <n v="170000000"/>
    <n v="155136755"/>
    <n v="245884991"/>
    <x v="1"/>
    <s v="Fantasy"/>
    <s v="Based on Folk Tale/Legend/Fairytale"/>
    <s v="Live Action"/>
    <x v="1"/>
    <n v="0"/>
    <n v="127"/>
    <s v="$231,021,746.00"/>
  </r>
  <r>
    <s v="Bienvenue chez les Ch'tis"/>
    <n v="2008"/>
    <n v="58330100"/>
    <n v="16000000"/>
    <n v="1477650"/>
    <n v="245996847"/>
    <x v="5"/>
    <s v="Contemporary Fiction"/>
    <s v="Original Screenplay"/>
    <s v="Live Action"/>
    <x v="3"/>
    <n v="0"/>
    <n v="106"/>
    <s v="$231,474,497.00"/>
  </r>
  <r>
    <s v="Baahubali 2: The Conclusion"/>
    <n v="2016"/>
    <n v="288750100"/>
    <n v="30000000"/>
    <n v="18985794"/>
    <n v="244517120"/>
    <x v="5"/>
    <s v="Historical Fiction"/>
    <s v="Based on Fiction Book/Short Story"/>
    <s v="Live Action"/>
    <x v="5"/>
    <n v="1"/>
    <n v="167"/>
    <s v="$233,502,914.00"/>
  </r>
  <r>
    <s v="Penguins of Madagascar"/>
    <n v="2014"/>
    <n v="181330100"/>
    <n v="132000000"/>
    <n v="83350911"/>
    <n v="283591620"/>
    <x v="3"/>
    <s v="Kids Fiction"/>
    <s v="Spin-Off"/>
    <s v="Digital Animation"/>
    <x v="1"/>
    <n v="0"/>
    <n v="92"/>
    <s v="$234,942,531.00"/>
  </r>
  <r>
    <s v="G.I. Joe: Retaliation"/>
    <n v="2012"/>
    <n v="145700100"/>
    <n v="140000000"/>
    <n v="122523060"/>
    <n v="253217645"/>
    <x v="1"/>
    <s v="Contemporary Fiction"/>
    <s v="Based on Toy"/>
    <s v="Animation/Live Action"/>
    <x v="5"/>
    <n v="1"/>
    <n v="110"/>
    <s v="$235,740,705.00"/>
  </r>
  <r>
    <s v="The SpongeBob Movie: Sponge Out of Water"/>
    <n v="2014"/>
    <n v="173390100"/>
    <n v="74000000"/>
    <n v="162994032"/>
    <n v="148019149"/>
    <x v="3"/>
    <s v="Kids Fiction"/>
    <s v="Based on TV"/>
    <s v="Animation/Live Action"/>
    <x v="1"/>
    <n v="0"/>
    <n v="93"/>
    <s v="$237,013,181.00"/>
  </r>
  <r>
    <s v="Now You See Me 2"/>
    <n v="2016"/>
    <n v="215110100"/>
    <n v="90000000"/>
    <n v="65075540"/>
    <n v="263249467"/>
    <x v="1"/>
    <s v="Contemporary Fiction"/>
    <s v="Original Screenplay"/>
    <s v="Live Action"/>
    <x v="2"/>
    <n v="1"/>
    <n v="129"/>
    <s v="$238,325,007.00"/>
  </r>
  <r>
    <s v="Resident Evil: Afterlife"/>
    <n v="2010"/>
    <n v="111610100"/>
    <n v="57500000"/>
    <n v="60128566"/>
    <n v="235745624"/>
    <x v="0"/>
    <s v="Science Fiction"/>
    <s v="Based on Game"/>
    <s v="Live Action"/>
    <x v="0"/>
    <n v="1"/>
    <n v="97"/>
    <s v="$238,374,190.00"/>
  </r>
  <r>
    <s v="The Smurfs 2"/>
    <n v="2013"/>
    <n v="165790100"/>
    <n v="110000000"/>
    <n v="71017784"/>
    <n v="277529739"/>
    <x v="3"/>
    <s v="Kids Fiction"/>
    <s v="Based on Comic/Graphic Novel"/>
    <s v="Animation/Live Action"/>
    <x v="1"/>
    <n v="1"/>
    <n v="104"/>
    <s v="$238,547,523.00"/>
  </r>
  <r>
    <s v="Journey 2: The Mysterious Island"/>
    <n v="2011"/>
    <n v="161720100"/>
    <n v="79000000"/>
    <n v="103860290"/>
    <n v="214285872"/>
    <x v="3"/>
    <s v="Fantasy"/>
    <s v="Based on Fiction Book/Short Story"/>
    <s v="Live Action"/>
    <x v="1"/>
    <n v="1"/>
    <n v="52"/>
    <s v="$239,146,162.00"/>
  </r>
  <r>
    <s v="The Three Stooges"/>
    <n v="2011"/>
    <n v="140660100"/>
    <n v="30000000"/>
    <n v="44338224"/>
    <n v="9714025"/>
    <x v="3"/>
    <s v="Contemporary Fiction"/>
    <s v="Remake"/>
    <s v="Live Action"/>
    <x v="1"/>
    <n v="0"/>
    <n v="92"/>
    <s v="$24,052,249.00"/>
  </r>
  <r>
    <s v="T2: Trainspotting"/>
    <n v="2016"/>
    <n v="242810100"/>
    <n v="18000000"/>
    <n v="2402004"/>
    <n v="39689258"/>
    <x v="0"/>
    <s v="Contemporary Fiction"/>
    <s v="Based on Fiction Book/Short Story"/>
    <s v="Live Action"/>
    <x v="6"/>
    <n v="1"/>
    <n v="117"/>
    <s v="$24,091,262.00"/>
  </r>
  <r>
    <s v="Priest"/>
    <n v="2010"/>
    <n v="111630100"/>
    <n v="60000000"/>
    <n v="29136626"/>
    <n v="55017400"/>
    <x v="1"/>
    <s v="Fantasy"/>
    <s v="Based on Comic/Graphic Novel"/>
    <s v="Live Action"/>
    <x v="0"/>
    <n v="0"/>
    <n v="87"/>
    <s v="$24,154,026.00"/>
  </r>
  <r>
    <s v="Love the Coopers"/>
    <n v="2015"/>
    <n v="222720100"/>
    <n v="18000000"/>
    <n v="26302731"/>
    <n v="15924759"/>
    <x v="1"/>
    <s v="Contemporary Fiction"/>
    <s v="Original Screenplay"/>
    <s v="Live Action"/>
    <x v="3"/>
    <n v="0"/>
    <n v="107"/>
    <s v="$24,227,490.00"/>
  </r>
  <r>
    <s v="Killing Them Softly"/>
    <n v="2012"/>
    <n v="174960100"/>
    <n v="15000000"/>
    <n v="14945541"/>
    <n v="24292902"/>
    <x v="0"/>
    <s v="Contemporary Fiction"/>
    <s v="Based on Fiction Book/Short Story"/>
    <s v="Live Action"/>
    <x v="2"/>
    <n v="0"/>
    <n v="97"/>
    <s v="$24,238,443.00"/>
  </r>
  <r>
    <s v="My Week with Marilyn"/>
    <n v="2011"/>
    <n v="143470100"/>
    <n v="10000000"/>
    <n v="14597405"/>
    <n v="19643167"/>
    <x v="0"/>
    <s v="Historical Fiction"/>
    <s v="Based on Real Life Events"/>
    <s v="Live Action"/>
    <x v="6"/>
    <n v="0"/>
    <n v="99"/>
    <s v="$24,240,572.00"/>
  </r>
  <r>
    <s v="Muppets Most Wanted"/>
    <n v="2013"/>
    <n v="186230100"/>
    <n v="55000000"/>
    <n v="51178893"/>
    <n v="28133408"/>
    <x v="3"/>
    <s v="Kids Fiction"/>
    <s v="Based on TV"/>
    <s v="Live Action"/>
    <x v="1"/>
    <n v="1"/>
    <n v="106"/>
    <s v="$24,312,301.00"/>
  </r>
  <r>
    <s v="One Missed Call"/>
    <n v="2008"/>
    <n v="20320100"/>
    <n v="20000000"/>
    <n v="26890041"/>
    <n v="17623425"/>
    <x v="1"/>
    <s v="Contemporary Fiction"/>
    <s v="Remake"/>
    <s v="Live Action"/>
    <x v="0"/>
    <n v="0"/>
    <n v="87"/>
    <s v="$24,513,466.00"/>
  </r>
  <r>
    <s v="The Little Prince"/>
    <n v="2015"/>
    <n v="239390100"/>
    <n v="77500000"/>
    <n v="1311213"/>
    <n v="100717706"/>
    <x v="3"/>
    <s v="Kids Fiction"/>
    <s v="Based on Fiction Book/Short Story"/>
    <s v="Digital Animation"/>
    <x v="1"/>
    <n v="0"/>
    <n v="108"/>
    <s v="$24,528,919.00"/>
  </r>
  <r>
    <s v="Lakeview Terrace"/>
    <n v="2008"/>
    <n v="14290100"/>
    <n v="20000000"/>
    <n v="39263506"/>
    <n v="5557793"/>
    <x v="1"/>
    <s v="Contemporary Fiction"/>
    <s v="Original Screenplay"/>
    <s v="Live Action"/>
    <x v="2"/>
    <n v="0"/>
    <n v="111"/>
    <s v="$24,821,299.00"/>
  </r>
  <r>
    <s v="The Guardian"/>
    <n v="2006"/>
    <n v="9740100"/>
    <n v="70000000"/>
    <n v="55011732"/>
    <n v="39961808"/>
    <x v="1"/>
    <s v="Contemporary Fiction"/>
    <s v="Original Screenplay"/>
    <s v="Live Action"/>
    <x v="5"/>
    <n v="0"/>
    <n v="139"/>
    <s v="$24,973,540.00"/>
  </r>
  <r>
    <s v="Halloween"/>
    <n v="2018"/>
    <n v="264970100"/>
    <n v="10000000"/>
    <n v="159342015"/>
    <n v="93797291"/>
    <x v="0"/>
    <s v="Contemporary Fiction"/>
    <s v="Original Screenplay"/>
    <s v="Live Action"/>
    <x v="0"/>
    <n v="1"/>
    <n v="105"/>
    <s v="$243,139,306.00"/>
  </r>
  <r>
    <s v="Borat"/>
    <n v="2006"/>
    <n v="2620100"/>
    <n v="18000000"/>
    <n v="128505958"/>
    <n v="132937284"/>
    <x v="0"/>
    <s v="Contemporary Fiction"/>
    <s v="Based on TV"/>
    <s v="Live Action"/>
    <x v="3"/>
    <n v="0"/>
    <n v="82"/>
    <s v="$243,443,242.00"/>
  </r>
  <r>
    <s v="The Adventures of Tintin"/>
    <n v="2011"/>
    <n v="133010100"/>
    <n v="130000000"/>
    <n v="77591831"/>
    <n v="296402120"/>
    <x v="3"/>
    <s v="Contemporary Fiction"/>
    <s v="Based on Comic/Graphic Novel"/>
    <s v="Digital Animation"/>
    <x v="1"/>
    <n v="0"/>
    <n v="104"/>
    <s v="$243,993,951.00"/>
  </r>
  <r>
    <s v="Star Trek"/>
    <n v="2009"/>
    <n v="470100"/>
    <n v="140000000"/>
    <n v="257730019"/>
    <n v="129109595"/>
    <x v="1"/>
    <s v="Science Fiction"/>
    <s v="Based on TV"/>
    <s v="Live Action"/>
    <x v="1"/>
    <n v="1"/>
    <n v="125"/>
    <s v="$246,839,614.00"/>
  </r>
  <r>
    <s v="Inglourious Basterds"/>
    <n v="2009"/>
    <n v="3500100"/>
    <n v="70000000"/>
    <n v="120774594"/>
    <n v="196140670"/>
    <x v="0"/>
    <s v="Historical Fiction"/>
    <s v="Original Screenplay"/>
    <s v="Live Action"/>
    <x v="5"/>
    <n v="0"/>
    <n v="152"/>
    <s v="$246,915,264.00"/>
  </r>
  <r>
    <s v="Mission: Impossible III"/>
    <n v="2006"/>
    <n v="2430100"/>
    <n v="150000000"/>
    <n v="133501348"/>
    <n v="264000000"/>
    <x v="1"/>
    <s v="Contemporary Fiction"/>
    <s v="Based on TV"/>
    <s v="Live Action"/>
    <x v="5"/>
    <n v="1"/>
    <n v="126"/>
    <s v="$247,501,348.00"/>
  </r>
  <r>
    <s v="X-Men: The Last Stand"/>
    <n v="2006"/>
    <n v="620100"/>
    <n v="210000000"/>
    <n v="234362462"/>
    <n v="224898484"/>
    <x v="1"/>
    <s v="Super Hero"/>
    <s v="Based on Comic/Graphic Novel"/>
    <s v="Live Action"/>
    <x v="5"/>
    <n v="1"/>
    <n v="104"/>
    <s v="$249,260,946.00"/>
  </r>
  <r>
    <s v="Gran Torino"/>
    <n v="2008"/>
    <n v="1890100"/>
    <n v="25000000"/>
    <n v="148095302"/>
    <n v="126447783"/>
    <x v="0"/>
    <s v="Contemporary Fiction"/>
    <s v="Original Screenplay"/>
    <s v="Live Action"/>
    <x v="6"/>
    <n v="0"/>
    <n v="116"/>
    <s v="$249,543,085.00"/>
  </r>
  <r>
    <s v="Maze Runner: The Scorch Trials"/>
    <n v="2015"/>
    <n v="215990100"/>
    <n v="61000000"/>
    <n v="81697192"/>
    <n v="228868970"/>
    <x v="1"/>
    <s v="Science Fiction"/>
    <s v="Based on Fiction Book/Short Story"/>
    <s v="Live Action"/>
    <x v="2"/>
    <n v="1"/>
    <n v="131"/>
    <s v="$249,566,162.00"/>
  </r>
  <r>
    <s v="All About Steve"/>
    <n v="2009"/>
    <n v="19950100"/>
    <n v="15000000"/>
    <n v="33862903"/>
    <n v="6264356"/>
    <x v="1"/>
    <s v="Contemporary Fiction"/>
    <s v="Original Screenplay"/>
    <s v="Live Action"/>
    <x v="4"/>
    <n v="0"/>
    <n v="99"/>
    <s v="$25,127,259.00"/>
  </r>
  <r>
    <s v="Flatliners"/>
    <n v="2017"/>
    <n v="264790100"/>
    <n v="20000000"/>
    <n v="16883115"/>
    <n v="28290623"/>
    <x v="1"/>
    <s v="Science Fiction"/>
    <s v="Original Screenplay"/>
    <s v="Live Action"/>
    <x v="2"/>
    <n v="1"/>
    <n v="110"/>
    <s v="$25,173,738.00"/>
  </r>
  <r>
    <s v="Babylon A.D."/>
    <n v="2008"/>
    <n v="23220100"/>
    <n v="45000000"/>
    <n v="22532572"/>
    <n v="47683925"/>
    <x v="1"/>
    <s v="Science Fiction"/>
    <s v="Based on Fiction Book/Short Story"/>
    <s v="Live Action"/>
    <x v="5"/>
    <n v="0"/>
    <n v="100"/>
    <s v="$25,216,497.00"/>
  </r>
  <r>
    <s v="Her"/>
    <n v="2013"/>
    <n v="192820100"/>
    <n v="23000000"/>
    <n v="25568251"/>
    <n v="22690780"/>
    <x v="0"/>
    <s v="Science Fiction"/>
    <s v="Original Screenplay"/>
    <s v="Live Action"/>
    <x v="6"/>
    <n v="0"/>
    <n v="119"/>
    <s v="$25,259,031.00"/>
  </r>
  <r>
    <s v="Jersey Boys"/>
    <n v="2014"/>
    <n v="199800100"/>
    <n v="40000000"/>
    <n v="47047013"/>
    <n v="18235719"/>
    <x v="0"/>
    <s v="Dramatization"/>
    <s v="Based on Real Life Events"/>
    <s v="Live Action"/>
    <x v="6"/>
    <n v="0"/>
    <n v="132"/>
    <s v="$25,282,732.00"/>
  </r>
  <r>
    <s v="Ex Machina"/>
    <n v="2014"/>
    <n v="210050100"/>
    <n v="13000000"/>
    <n v="25440971"/>
    <n v="12917421"/>
    <x v="0"/>
    <s v="Science Fiction"/>
    <s v="Original Screenplay"/>
    <s v="Live Action"/>
    <x v="2"/>
    <n v="0"/>
    <n v="110"/>
    <s v="$25,358,392.00"/>
  </r>
  <r>
    <s v="Secretariat"/>
    <n v="2010"/>
    <n v="110150100"/>
    <n v="35000000"/>
    <n v="59699513"/>
    <n v="676734"/>
    <x v="3"/>
    <s v="Dramatization"/>
    <s v="Based on Real Life Events"/>
    <s v="Live Action"/>
    <x v="6"/>
    <n v="0"/>
    <n v="123"/>
    <s v="$25,376,247.00"/>
  </r>
  <r>
    <s v="Jobs"/>
    <n v="2013"/>
    <n v="186170100"/>
    <n v="18000000"/>
    <n v="16131410"/>
    <n v="27271105"/>
    <x v="1"/>
    <s v="Dramatization"/>
    <s v="Based on Real Life Events"/>
    <s v="Live Action"/>
    <x v="6"/>
    <n v="0"/>
    <n v="127"/>
    <s v="$25,402,515.00"/>
  </r>
  <r>
    <s v="Almost Christmas"/>
    <n v="2016"/>
    <n v="232880100"/>
    <n v="17000000"/>
    <n v="42065185"/>
    <n v="428321"/>
    <x v="1"/>
    <s v="Contemporary Fiction"/>
    <s v="Original Screenplay"/>
    <s v="Live Action"/>
    <x v="6"/>
    <n v="0"/>
    <n v="107"/>
    <s v="$25,493,506.00"/>
  </r>
  <r>
    <s v="Hell or High Water"/>
    <n v="2016"/>
    <n v="230560100"/>
    <n v="12000000"/>
    <n v="27007844"/>
    <n v="10576460"/>
    <x v="0"/>
    <s v="Contemporary Fiction"/>
    <s v="Original Screenplay"/>
    <s v="Live Action"/>
    <x v="11"/>
    <n v="0"/>
    <n v="102"/>
    <s v="$25,584,304.00"/>
  </r>
  <r>
    <s v="August: Osage County"/>
    <n v="2010"/>
    <n v="150420100"/>
    <n v="25000000"/>
    <n v="37738810"/>
    <n v="13000000"/>
    <x v="0"/>
    <s v="Contemporary Fiction"/>
    <s v="Based on Play"/>
    <s v="Live Action"/>
    <x v="10"/>
    <n v="0"/>
    <n v="119"/>
    <s v="$25,738,810.00"/>
  </r>
  <r>
    <s v="Notorious"/>
    <n v="2009"/>
    <n v="15360100"/>
    <n v="19000000"/>
    <n v="36843682"/>
    <n v="8128501"/>
    <x v="0"/>
    <s v="Dramatization"/>
    <s v="Based on Real Life Events"/>
    <s v="Live Action"/>
    <x v="6"/>
    <n v="0"/>
    <n v="122"/>
    <s v="$25,972,183.00"/>
  </r>
  <r>
    <s v="How to Train Your Dragon: The Hidden World"/>
    <n v="2018"/>
    <n v="181370100"/>
    <n v="129000000"/>
    <n v="103592715"/>
    <n v="277568527"/>
    <x v="3"/>
    <s v="Kids Fiction"/>
    <s v="Original Screenplay"/>
    <s v="Digital Animation"/>
    <x v="1"/>
    <n v="1"/>
    <n v="104"/>
    <s v="$252,161,242.00"/>
  </r>
  <r>
    <s v="Night at the Museum: Battle of the Smithsonian"/>
    <n v="2009"/>
    <n v="1290100"/>
    <n v="150000000"/>
    <n v="177243721"/>
    <n v="224987342"/>
    <x v="3"/>
    <s v="Fantasy"/>
    <s v="Based on Fiction Book/Short Story"/>
    <s v="Live Action"/>
    <x v="1"/>
    <n v="1"/>
    <n v="105"/>
    <s v="$252,231,063.00"/>
  </r>
  <r>
    <s v="The Pursuit of Happyness"/>
    <n v="2006"/>
    <n v="1590100"/>
    <n v="55000000"/>
    <n v="162586036"/>
    <n v="144725057"/>
    <x v="1"/>
    <s v="Dramatization"/>
    <s v="Based on Real Life Events"/>
    <s v="Live Action"/>
    <x v="6"/>
    <n v="0"/>
    <n v="117"/>
    <s v="$252,311,093.00"/>
  </r>
  <r>
    <s v="Neighbors"/>
    <n v="2013"/>
    <n v="195940100"/>
    <n v="18000000"/>
    <n v="150086800"/>
    <n v="120857628"/>
    <x v="0"/>
    <s v="Contemporary Fiction"/>
    <s v="Original Screenplay"/>
    <s v="Live Action"/>
    <x v="3"/>
    <n v="0"/>
    <n v="91"/>
    <s v="$252,944,428.00"/>
  </r>
  <r>
    <s v="Enchanted"/>
    <n v="2007"/>
    <n v="2670100"/>
    <n v="85000000"/>
    <n v="127706877"/>
    <n v="212677264"/>
    <x v="3"/>
    <s v="Fantasy"/>
    <s v="Original Screenplay"/>
    <s v="Animation/Live Action"/>
    <x v="4"/>
    <n v="0"/>
    <n v="108"/>
    <s v="$255,384,141.00"/>
  </r>
  <r>
    <s v="Home"/>
    <n v="2014"/>
    <n v="180270100"/>
    <n v="130000000"/>
    <n v="177397510"/>
    <n v="208600386"/>
    <x v="3"/>
    <s v="Kids Fiction"/>
    <s v="Based on Fiction Book/Short Story"/>
    <s v="Digital Animation"/>
    <x v="1"/>
    <n v="0"/>
    <n v="94"/>
    <s v="$255,997,896.00"/>
  </r>
  <r>
    <s v="Bridesmaids"/>
    <n v="2011"/>
    <n v="139610100"/>
    <n v="32500000"/>
    <n v="169211718"/>
    <n v="120420305"/>
    <x v="0"/>
    <s v="Contemporary Fiction"/>
    <s v="Original Screenplay"/>
    <s v="Live Action"/>
    <x v="3"/>
    <n v="0"/>
    <n v="120"/>
    <s v="$257,132,023.00"/>
  </r>
  <r>
    <s v="Pitch Perfect 2"/>
    <n v="2014"/>
    <n v="203050100"/>
    <n v="29000000"/>
    <n v="184296230"/>
    <n v="103329238"/>
    <x v="1"/>
    <s v="Contemporary Fiction"/>
    <s v="Based on Factual Book/Article"/>
    <s v="Live Action"/>
    <x v="3"/>
    <n v="1"/>
    <n v="115"/>
    <s v="$258,625,468.00"/>
  </r>
  <r>
    <s v="The Hangover 3"/>
    <n v="2013"/>
    <n v="172640100"/>
    <n v="103000000"/>
    <n v="112200072"/>
    <n v="249800000"/>
    <x v="0"/>
    <s v="Contemporary Fiction"/>
    <s v="Original Screenplay"/>
    <s v="Live Action"/>
    <x v="3"/>
    <n v="1"/>
    <n v="100"/>
    <s v="$259,000,072.00"/>
  </r>
  <r>
    <s v="The 15:17 to Paris"/>
    <n v="2017"/>
    <n v="296690100"/>
    <n v="30000000"/>
    <n v="36276286"/>
    <n v="19819914"/>
    <x v="1"/>
    <s v="Dramatization"/>
    <s v="Based on Factual Book/Article"/>
    <s v="Live Action"/>
    <x v="6"/>
    <n v="0"/>
    <n v="94"/>
    <s v="$26,096,200.00"/>
  </r>
  <r>
    <s v="The Judge"/>
    <n v="2014"/>
    <n v="195470100"/>
    <n v="50000000"/>
    <n v="47119388"/>
    <n v="29000000"/>
    <x v="0"/>
    <s v="Contemporary Fiction"/>
    <s v="Original Screenplay"/>
    <s v="Live Action"/>
    <x v="6"/>
    <n v="0"/>
    <n v="141"/>
    <s v="$26,119,388.00"/>
  </r>
  <r>
    <s v="The Walk"/>
    <n v="2015"/>
    <n v="207440100"/>
    <n v="35000000"/>
    <n v="10161183"/>
    <n v="51035862"/>
    <x v="3"/>
    <s v="Dramatization"/>
    <s v="Based on Real Life Events"/>
    <s v="Live Action"/>
    <x v="6"/>
    <n v="0"/>
    <n v="124"/>
    <s v="$26,197,045.00"/>
  </r>
  <r>
    <s v="Risen"/>
    <n v="2015"/>
    <n v="212220100"/>
    <n v="20000000"/>
    <n v="36880033"/>
    <n v="9375730"/>
    <x v="1"/>
    <s v="Historical Fiction"/>
    <s v="Based on Religious Text"/>
    <s v="Live Action"/>
    <x v="6"/>
    <n v="0"/>
    <n v="107"/>
    <s v="$26,255,763.00"/>
  </r>
  <r>
    <s v="The Debt"/>
    <n v="2010"/>
    <n v="107060100"/>
    <n v="20000000"/>
    <n v="31177548"/>
    <n v="15426506"/>
    <x v="0"/>
    <s v="Historical Fiction"/>
    <s v="Remake"/>
    <s v="Live Action"/>
    <x v="2"/>
    <n v="0"/>
    <n v="113"/>
    <s v="$26,604,054.00"/>
  </r>
  <r>
    <s v="Acrimony"/>
    <n v="2017"/>
    <n v="295300100"/>
    <n v="20000000"/>
    <n v="43549096"/>
    <n v="3078740"/>
    <x v="0"/>
    <s v="Contemporary Fiction"/>
    <s v="Original Screenplay"/>
    <s v="Live Action"/>
    <x v="2"/>
    <n v="0"/>
    <n v="120"/>
    <s v="$26,627,836.00"/>
  </r>
  <r>
    <s v="Point Break"/>
    <n v="2015"/>
    <n v="207990100"/>
    <n v="100000000"/>
    <n v="28782481"/>
    <n v="97922110"/>
    <x v="1"/>
    <s v="Contemporary Fiction"/>
    <s v="Remake"/>
    <s v="Live Action"/>
    <x v="5"/>
    <n v="0"/>
    <n v="113"/>
    <s v="$26,704,591.00"/>
  </r>
  <r>
    <s v="The Tree of Life"/>
    <n v="2010"/>
    <n v="151150100"/>
    <n v="35000000"/>
    <n v="13305665"/>
    <n v="48416161"/>
    <x v="1"/>
    <s v="Historical Fiction"/>
    <s v="Original Screenplay"/>
    <s v="Live Action"/>
    <x v="6"/>
    <n v="0"/>
    <n v="138"/>
    <s v="$26,721,826.00"/>
  </r>
  <r>
    <s v="Death at a Funeral"/>
    <n v="2007"/>
    <n v="39500100"/>
    <n v="20000000"/>
    <n v="8580428"/>
    <n v="38210000"/>
    <x v="0"/>
    <s v="Contemporary Fiction"/>
    <s v="Original Screenplay"/>
    <s v="Live Action"/>
    <x v="3"/>
    <n v="0"/>
    <n v="91"/>
    <s v="$26,790,428.00"/>
  </r>
  <r>
    <s v="Peppermint"/>
    <n v="2018"/>
    <n v="323950100"/>
    <n v="25000000"/>
    <n v="35418723"/>
    <n v="16393677"/>
    <x v="0"/>
    <s v="Contemporary Fiction"/>
    <s v="Original Screenplay"/>
    <s v="Live Action"/>
    <x v="5"/>
    <n v="0"/>
    <n v="102"/>
    <s v="$26,812,400.00"/>
  </r>
  <r>
    <s v="Rough Night"/>
    <n v="2016"/>
    <n v="263130100"/>
    <n v="20000000"/>
    <n v="22105643"/>
    <n v="24738714"/>
    <x v="0"/>
    <s v="Contemporary Fiction"/>
    <s v="Original Screenplay"/>
    <s v="Live Action"/>
    <x v="10"/>
    <n v="0"/>
    <n v="101"/>
    <s v="$26,844,357.00"/>
  </r>
  <r>
    <s v="xXx: Return of Xander Cage"/>
    <n v="2016"/>
    <n v="151040100"/>
    <n v="85000000"/>
    <n v="44898413"/>
    <n v="300134946"/>
    <x v="1"/>
    <s v="Contemporary Fiction"/>
    <s v="Original Screenplay"/>
    <s v="Live Action"/>
    <x v="5"/>
    <n v="1"/>
    <n v="110"/>
    <s v="$260,033,359.00"/>
  </r>
  <r>
    <s v="The Chronicles of Narnia: The Voyage of the Dawn Treader"/>
    <n v="2010"/>
    <n v="121310100"/>
    <n v="155000000"/>
    <n v="104386950"/>
    <n v="313800000"/>
    <x v="3"/>
    <s v="Fantasy"/>
    <s v="Based on Fiction Book/Short Story"/>
    <s v="Animation/Live Action"/>
    <x v="1"/>
    <n v="1"/>
    <n v="115"/>
    <s v="$263,186,950.00"/>
  </r>
  <r>
    <s v="High School Musical 3: Senior Year"/>
    <n v="2008"/>
    <n v="4880100"/>
    <n v="11000000"/>
    <n v="90559416"/>
    <n v="183833464"/>
    <x v="2"/>
    <s v="Contemporary Fiction"/>
    <s v="Based on TV"/>
    <s v="Live Action"/>
    <x v="7"/>
    <n v="1"/>
    <n v="112"/>
    <s v="$263,392,880.00"/>
  </r>
  <r>
    <s v="Warcraft"/>
    <n v="2015"/>
    <n v="150020100"/>
    <n v="160000000"/>
    <n v="47225655"/>
    <n v="378296626"/>
    <x v="1"/>
    <s v="Fantasy"/>
    <s v="Based on Game"/>
    <s v="Live Action"/>
    <x v="5"/>
    <n v="0"/>
    <n v="123"/>
    <s v="$265,522,281.00"/>
  </r>
  <r>
    <s v="Wanted"/>
    <n v="2008"/>
    <n v="2400100"/>
    <n v="75000000"/>
    <n v="134508551"/>
    <n v="207907909"/>
    <x v="0"/>
    <s v="Science Fiction"/>
    <s v="Based on Comic/Graphic Novel"/>
    <s v="Live Action"/>
    <x v="5"/>
    <n v="0"/>
    <n v="110"/>
    <s v="$267,416,460.00"/>
  </r>
  <r>
    <s v="Now You See Me"/>
    <n v="2013"/>
    <n v="169360100"/>
    <n v="75000000"/>
    <n v="117723989"/>
    <n v="225045211"/>
    <x v="1"/>
    <s v="Contemporary Fiction"/>
    <s v="Original Screenplay"/>
    <s v="Live Action"/>
    <x v="2"/>
    <n v="0"/>
    <n v="116"/>
    <s v="$267,769,200.00"/>
  </r>
  <r>
    <s v="Alvin and the Chipmunks: Chipwrecked"/>
    <n v="2011"/>
    <n v="150770100"/>
    <n v="80000000"/>
    <n v="133107389"/>
    <n v="215981134"/>
    <x v="2"/>
    <s v="Kids Fiction"/>
    <s v="Based on TV"/>
    <s v="Animation/Live Action"/>
    <x v="1"/>
    <n v="1"/>
    <n v="87"/>
    <s v="$269,088,523.00"/>
  </r>
  <r>
    <s v="Florence Foster Jenkins"/>
    <n v="2016"/>
    <n v="217870100"/>
    <n v="29000000"/>
    <n v="27383770"/>
    <n v="28616569"/>
    <x v="1"/>
    <s v="Dramatization"/>
    <s v="Based on Real Life Events"/>
    <s v="Live Action"/>
    <x v="6"/>
    <n v="0"/>
    <n v="110"/>
    <s v="$27,000,339.00"/>
  </r>
  <r>
    <s v="The Shaggy Dog"/>
    <n v="2006"/>
    <n v="8480100"/>
    <n v="60000000"/>
    <n v="61123569"/>
    <n v="26000000"/>
    <x v="3"/>
    <s v="Fantasy"/>
    <s v="Remake"/>
    <s v="Live Action"/>
    <x v="3"/>
    <n v="0"/>
    <n v="98"/>
    <s v="$27,123,569.00"/>
  </r>
  <r>
    <s v="長江七號 (CJ7)"/>
    <n v="2008"/>
    <n v="75090100"/>
    <n v="20000000"/>
    <n v="206678"/>
    <n v="47094093"/>
    <x v="3"/>
    <s v="Science Fiction"/>
    <s v="Original Screenplay"/>
    <s v="Animation/Live Action"/>
    <x v="1"/>
    <n v="0"/>
    <n v="88"/>
    <s v="$27,300,771.00"/>
  </r>
  <r>
    <s v="We Own the Night"/>
    <n v="2007"/>
    <n v="19510100"/>
    <n v="28000000"/>
    <n v="28563179"/>
    <n v="26744678"/>
    <x v="0"/>
    <s v="Contemporary Fiction"/>
    <s v="Original Screenplay"/>
    <s v="Live Action"/>
    <x v="6"/>
    <n v="0"/>
    <n v="118"/>
    <s v="$27,307,857.00"/>
  </r>
  <r>
    <s v="Mother’s Day"/>
    <n v="2016"/>
    <n v="237310100"/>
    <n v="25000000"/>
    <n v="32492859"/>
    <n v="19874163"/>
    <x v="1"/>
    <s v="Contemporary Fiction"/>
    <s v="Original Screenplay"/>
    <s v="Live Action"/>
    <x v="4"/>
    <n v="0"/>
    <n v="118"/>
    <s v="$27,367,022.00"/>
  </r>
  <r>
    <s v="The Night Before"/>
    <n v="2015"/>
    <n v="206460100"/>
    <n v="25000000"/>
    <n v="43035725"/>
    <n v="9391621"/>
    <x v="0"/>
    <s v="Contemporary Fiction"/>
    <s v="Original Screenplay"/>
    <s v="Live Action"/>
    <x v="3"/>
    <n v="0"/>
    <n v="101"/>
    <s v="$27,427,346.00"/>
  </r>
  <r>
    <s v="The World's End"/>
    <n v="2013"/>
    <n v="150360100"/>
    <n v="20000000"/>
    <n v="26004851"/>
    <n v="21503654"/>
    <x v="0"/>
    <s v="Science Fiction"/>
    <s v="Original Screenplay"/>
    <s v="Live Action"/>
    <x v="3"/>
    <n v="0"/>
    <n v="109"/>
    <s v="$27,508,505.00"/>
  </r>
  <r>
    <s v="Tyler Perry's A Madea Christmas"/>
    <n v="2013"/>
    <n v="186200100"/>
    <n v="25000000"/>
    <n v="52543354"/>
    <n v="0"/>
    <x v="1"/>
    <s v="Contemporary Fiction"/>
    <s v="Based on Play"/>
    <s v="Live Action"/>
    <x v="3"/>
    <n v="0"/>
    <n v="100"/>
    <s v="$27,543,354.00"/>
  </r>
  <r>
    <s v="Texas Chainsaw 3D"/>
    <n v="2012"/>
    <n v="163800100"/>
    <n v="20000000"/>
    <n v="34341945"/>
    <n v="13324068"/>
    <x v="0"/>
    <s v="Contemporary Fiction"/>
    <s v="Original Screenplay"/>
    <s v="Live Action"/>
    <x v="0"/>
    <n v="1"/>
    <n v="92"/>
    <s v="$27,666,013.00"/>
  </r>
  <r>
    <s v="Coco avant Chanel"/>
    <n v="2009"/>
    <n v="108930100"/>
    <n v="23000000"/>
    <n v="6113834"/>
    <n v="44700000"/>
    <x v="1"/>
    <s v="Dramatization"/>
    <s v="Based on Real Life Events"/>
    <s v="Live Action"/>
    <x v="6"/>
    <n v="0"/>
    <n v="110"/>
    <s v="$27,813,834.00"/>
  </r>
  <r>
    <s v="Tyler Perry’s Boo 2! A Madea Halloween"/>
    <n v="2017"/>
    <n v="291980100"/>
    <n v="20000000"/>
    <n v="47319572"/>
    <n v="560000"/>
    <x v="1"/>
    <s v="Contemporary Fiction"/>
    <s v="Original Screenplay"/>
    <s v="Live Action"/>
    <x v="3"/>
    <n v="1"/>
    <n v="100"/>
    <s v="$27,879,572.00"/>
  </r>
  <r>
    <s v="Death at a Funeral"/>
    <n v="2010"/>
    <n v="105280100"/>
    <n v="21000000"/>
    <n v="42739347"/>
    <n v="6237886"/>
    <x v="0"/>
    <s v="Contemporary Fiction"/>
    <s v="Remake"/>
    <s v="Live Action"/>
    <x v="3"/>
    <n v="0"/>
    <n v="92"/>
    <s v="$27,977,233.00"/>
  </r>
  <r>
    <s v="The Blind Side"/>
    <n v="2009"/>
    <n v="112310100"/>
    <n v="35000000"/>
    <n v="255959475"/>
    <n v="49746319"/>
    <x v="1"/>
    <s v="Dramatization"/>
    <s v="Based on Factual Book/Article"/>
    <s v="Live Action"/>
    <x v="6"/>
    <n v="0"/>
    <n v="128"/>
    <s v="$270,705,794.00"/>
  </r>
  <r>
    <s v="The Conjuring 2: The Enfield Poltergeist"/>
    <n v="2015"/>
    <n v="204340100"/>
    <n v="40000000"/>
    <n v="102470008"/>
    <n v="208792094"/>
    <x v="0"/>
    <s v="Fantasy"/>
    <s v="Original Screenplay"/>
    <s v="Live Action"/>
    <x v="0"/>
    <n v="1"/>
    <n v="133"/>
    <s v="$271,262,102.00"/>
  </r>
  <r>
    <s v="Live Free or Die Hard"/>
    <n v="2007"/>
    <n v="2390100"/>
    <n v="110000000"/>
    <n v="134529403"/>
    <n v="247758744"/>
    <x v="1"/>
    <s v="Contemporary Fiction"/>
    <s v="Based on Fiction Book/Short Story"/>
    <s v="Live Action"/>
    <x v="5"/>
    <n v="1"/>
    <n v="129"/>
    <s v="$272,288,147.00"/>
  </r>
  <r>
    <s v="Spider-Man: Into The Spider-Verse 3D"/>
    <n v="2018"/>
    <n v="229420100"/>
    <n v="90000000"/>
    <n v="188016276"/>
    <n v="175962777"/>
    <x v="3"/>
    <s v="Super Hero"/>
    <s v="Based on Comic/Graphic Novel"/>
    <s v="Digital Animation"/>
    <x v="1"/>
    <n v="0"/>
    <n v="117"/>
    <s v="$273,979,053.00"/>
  </r>
  <r>
    <s v="Resident Evil: The Final Chapter"/>
    <n v="2016"/>
    <n v="188680100"/>
    <n v="40000000"/>
    <n v="26844692"/>
    <n v="287256498"/>
    <x v="0"/>
    <s v="Science Fiction"/>
    <s v="Based on Game"/>
    <s v="Live Action"/>
    <x v="5"/>
    <n v="1"/>
    <n v="106"/>
    <s v="$274,101,190.00"/>
  </r>
  <r>
    <s v="The Proposal"/>
    <n v="2009"/>
    <n v="1600100"/>
    <n v="40000000"/>
    <n v="163958031"/>
    <n v="150751686"/>
    <x v="1"/>
    <s v="Contemporary Fiction"/>
    <s v="Original Screenplay"/>
    <s v="Live Action"/>
    <x v="4"/>
    <n v="0"/>
    <n v="107"/>
    <s v="$274,709,717.00"/>
  </r>
  <r>
    <s v="Terminator: Genisys"/>
    <n v="2015"/>
    <n v="194140100"/>
    <n v="155000000"/>
    <n v="89760956"/>
    <n v="342389938"/>
    <x v="1"/>
    <s v="Science Fiction"/>
    <s v="Original Screenplay"/>
    <s v="Live Action"/>
    <x v="5"/>
    <n v="1"/>
    <n v="126"/>
    <s v="$277,150,894.00"/>
  </r>
  <r>
    <s v="Star Trek Into Darkness"/>
    <n v="2012"/>
    <n v="134620100"/>
    <n v="190000000"/>
    <n v="228778661"/>
    <n v="238602923"/>
    <x v="1"/>
    <s v="Science Fiction"/>
    <s v="Based on TV"/>
    <s v="Live Action"/>
    <x v="1"/>
    <n v="1"/>
    <n v="132"/>
    <s v="$277,381,584.00"/>
  </r>
  <r>
    <s v="Prometheus"/>
    <n v="2011"/>
    <n v="153460100"/>
    <n v="125000000"/>
    <n v="126477084"/>
    <n v="275971181"/>
    <x v="0"/>
    <s v="Science Fiction"/>
    <s v="Original Screenplay"/>
    <s v="Live Action"/>
    <x v="1"/>
    <n v="0"/>
    <n v="124"/>
    <s v="$277,448,265.00"/>
  </r>
  <r>
    <s v="Fast &amp; Furious"/>
    <n v="2009"/>
    <n v="1720100"/>
    <n v="85000000"/>
    <n v="155064265"/>
    <n v="208000000"/>
    <x v="1"/>
    <s v="Contemporary Fiction"/>
    <s v="Based on Factual Book/Article"/>
    <s v="Live Action"/>
    <x v="5"/>
    <n v="1"/>
    <n v="107"/>
    <s v="$278,064,265.00"/>
  </r>
  <r>
    <s v="The Angry Birds Movie"/>
    <n v="2015"/>
    <n v="192320100"/>
    <n v="73000000"/>
    <n v="107509366"/>
    <n v="244818521"/>
    <x v="3"/>
    <s v="Kids Fiction"/>
    <s v="Based on Game"/>
    <s v="Digital Animation"/>
    <x v="1"/>
    <n v="0"/>
    <n v="97"/>
    <s v="$279,327,887.00"/>
  </r>
  <r>
    <s v="Taken 3"/>
    <n v="2015"/>
    <n v="205100100"/>
    <n v="48000000"/>
    <n v="89256424"/>
    <n v="238400000"/>
    <x v="1"/>
    <s v="Contemporary Fiction"/>
    <s v="Original Screenplay"/>
    <s v="Live Action"/>
    <x v="5"/>
    <n v="1"/>
    <n v="118"/>
    <s v="$279,656,424.00"/>
  </r>
  <r>
    <s v="Cats &amp; Dogs: The Revenge of Kitty Galore"/>
    <n v="2010"/>
    <n v="120660100"/>
    <n v="85000000"/>
    <n v="43585753"/>
    <n v="69440630"/>
    <x v="3"/>
    <s v="Kids Fiction"/>
    <s v="Original Screenplay"/>
    <s v="Live Action"/>
    <x v="1"/>
    <n v="1"/>
    <n v="82"/>
    <s v="$28,026,383.00"/>
  </r>
  <r>
    <s v="The Darkest Hour"/>
    <n v="2010"/>
    <n v="143010100"/>
    <n v="34800000"/>
    <n v="21443494"/>
    <n v="41388221"/>
    <x v="1"/>
    <s v="Science Fiction"/>
    <s v="Original Screenplay"/>
    <s v="Live Action"/>
    <x v="5"/>
    <n v="0"/>
    <n v="89"/>
    <s v="$28,031,715.00"/>
  </r>
  <r>
    <s v="Lions for Lambs"/>
    <n v="2007"/>
    <n v="30380100"/>
    <n v="35000000"/>
    <n v="14998070"/>
    <n v="48213018"/>
    <x v="0"/>
    <s v="Contemporary Fiction"/>
    <s v="Original Screenplay"/>
    <s v="Live Action"/>
    <x v="6"/>
    <n v="0"/>
    <n v="88"/>
    <s v="$28,211,088.00"/>
  </r>
  <r>
    <s v="Dragonball Evolution"/>
    <n v="2009"/>
    <n v="38290100"/>
    <n v="30000000"/>
    <n v="9362785"/>
    <n v="48865675"/>
    <x v="3"/>
    <s v="Fantasy"/>
    <s v="Based on TV"/>
    <s v="Live Action"/>
    <x v="1"/>
    <n v="0"/>
    <n v="85"/>
    <s v="$28,228,460.00"/>
  </r>
  <r>
    <s v="Employee of the Month"/>
    <n v="2006"/>
    <n v="19540100"/>
    <n v="10000000"/>
    <n v="28444855"/>
    <n v="9920000"/>
    <x v="1"/>
    <s v="Contemporary Fiction"/>
    <s v="Original Screenplay"/>
    <s v="Live Action"/>
    <x v="3"/>
    <n v="0"/>
    <n v="108"/>
    <s v="$28,364,855.00"/>
  </r>
  <r>
    <s v="Lawless"/>
    <n v="2011"/>
    <n v="166970100"/>
    <n v="26000000"/>
    <n v="37397291"/>
    <n v="16996396"/>
    <x v="0"/>
    <s v="Historical Fiction"/>
    <s v="Based on Fiction Book/Short Story"/>
    <s v="Live Action"/>
    <x v="6"/>
    <n v="0"/>
    <n v="115"/>
    <s v="$28,393,687.00"/>
  </r>
  <r>
    <s v="Pompeii"/>
    <n v="2012"/>
    <n v="115430100"/>
    <n v="80000000"/>
    <n v="23169033"/>
    <n v="85300000"/>
    <x v="1"/>
    <s v="Historical Fiction"/>
    <s v="Original Screenplay"/>
    <s v="Live Action"/>
    <x v="6"/>
    <n v="0"/>
    <n v="102"/>
    <s v="$28,469,033.00"/>
  </r>
  <r>
    <s v="Lucky Number Slevin"/>
    <n v="2006"/>
    <n v="23280100"/>
    <n v="27000000"/>
    <n v="22495466"/>
    <n v="33000000"/>
    <x v="0"/>
    <s v="Contemporary Fiction"/>
    <s v="Original Screenplay"/>
    <s v="Live Action"/>
    <x v="2"/>
    <n v="0"/>
    <n v="110"/>
    <s v="$28,495,466.00"/>
  </r>
  <r>
    <s v="Sherlock Gnomes"/>
    <n v="2017"/>
    <n v="251060100"/>
    <n v="59000000"/>
    <n v="43242871"/>
    <n v="44284780"/>
    <x v="3"/>
    <s v="Kids Fiction"/>
    <s v="Original Screenplay"/>
    <s v="Digital Animation"/>
    <x v="1"/>
    <n v="1"/>
    <n v="86"/>
    <s v="$28,527,651.00"/>
  </r>
  <r>
    <s v="Thunder and the House of Magic"/>
    <n v="2014"/>
    <n v="214950100"/>
    <n v="34000000"/>
    <n v="4091"/>
    <n v="62578429"/>
    <x v="5"/>
    <s v="Kids Fiction"/>
    <s v="Original Screenplay"/>
    <s v="Digital Animation"/>
    <x v="1"/>
    <n v="0"/>
    <n v="85"/>
    <s v="$28,582,520.00"/>
  </r>
  <r>
    <s v="Cloud Atlas"/>
    <n v="2011"/>
    <n v="141850100"/>
    <n v="102000000"/>
    <n v="27108272"/>
    <n v="103564882"/>
    <x v="0"/>
    <s v="Multiple Creative Types"/>
    <s v="Based on Fiction Book/Short Story"/>
    <s v="Live Action"/>
    <x v="6"/>
    <n v="0"/>
    <n v="172"/>
    <s v="$28,673,154.00"/>
  </r>
  <r>
    <s v="She's Out of My League"/>
    <n v="2010"/>
    <n v="111280100"/>
    <n v="20000000"/>
    <n v="32010860"/>
    <n v="16670117"/>
    <x v="0"/>
    <s v="Contemporary Fiction"/>
    <s v="Original Screenplay"/>
    <s v="Live Action"/>
    <x v="4"/>
    <n v="0"/>
    <n v="105"/>
    <s v="$28,680,977.00"/>
  </r>
  <r>
    <s v="McFarland, USA"/>
    <n v="2014"/>
    <n v="197730100"/>
    <n v="17000000"/>
    <n v="44480275"/>
    <n v="1227649"/>
    <x v="3"/>
    <s v="Dramatization"/>
    <s v="Based on Real Life Events"/>
    <s v="Live Action"/>
    <x v="6"/>
    <n v="0"/>
    <n v="128"/>
    <s v="$28,707,924.00"/>
  </r>
  <r>
    <s v="Miami Vice"/>
    <n v="2006"/>
    <n v="8150100"/>
    <n v="135000000"/>
    <n v="63478838"/>
    <n v="100339718"/>
    <x v="0"/>
    <s v="Contemporary Fiction"/>
    <s v="Based on TV"/>
    <s v="Live Action"/>
    <x v="5"/>
    <n v="0"/>
    <n v="132"/>
    <s v="$28,818,556.00"/>
  </r>
  <r>
    <s v="State of Play"/>
    <n v="2009"/>
    <n v="15290100"/>
    <n v="60000000"/>
    <n v="37017955"/>
    <n v="51814255"/>
    <x v="1"/>
    <s v="Contemporary Fiction"/>
    <s v="Based on TV"/>
    <s v="Live Action"/>
    <x v="2"/>
    <n v="0"/>
    <n v="127"/>
    <s v="$28,832,210.00"/>
  </r>
  <r>
    <s v="Alpha and Omega 3D"/>
    <n v="2010"/>
    <n v="133250100"/>
    <n v="20000000"/>
    <n v="25107267"/>
    <n v="23851086"/>
    <x v="3"/>
    <s v="Kids Fiction"/>
    <s v="Original Screenplay"/>
    <s v="Digital Animation"/>
    <x v="1"/>
    <n v="0"/>
    <n v="88"/>
    <s v="$28,958,353.00"/>
  </r>
  <r>
    <s v="Blair Witch"/>
    <n v="2016"/>
    <n v="265500100"/>
    <n v="10000000"/>
    <n v="20777061"/>
    <n v="18208516"/>
    <x v="0"/>
    <s v="Contemporary Fiction"/>
    <s v="Original Screenplay"/>
    <s v="Live Action"/>
    <x v="0"/>
    <n v="0"/>
    <n v="89"/>
    <s v="$28,985,577.00"/>
  </r>
  <r>
    <s v="The Secret Life of Bees"/>
    <n v="2008"/>
    <n v="14980100"/>
    <n v="11000000"/>
    <n v="37780486"/>
    <n v="2213861"/>
    <x v="1"/>
    <s v="Historical Fiction"/>
    <s v="Based on Fiction Book/Short Story"/>
    <s v="Live Action"/>
    <x v="6"/>
    <n v="0"/>
    <n v="110"/>
    <s v="$28,994,347.00"/>
  </r>
  <r>
    <s v="22 Jump Street"/>
    <n v="2014"/>
    <n v="191190100"/>
    <n v="50000000"/>
    <n v="191719337"/>
    <n v="139614539"/>
    <x v="0"/>
    <s v="Contemporary Fiction"/>
    <s v="Based on TV"/>
    <s v="Live Action"/>
    <x v="3"/>
    <n v="1"/>
    <n v="111"/>
    <s v="$281,333,876.00"/>
  </r>
  <r>
    <s v="Doctor Seuss' The Lorax"/>
    <n v="2011"/>
    <n v="139560100"/>
    <n v="67500000"/>
    <n v="214030500"/>
    <n v="136946253"/>
    <x v="3"/>
    <s v="Kids Fiction"/>
    <s v="Based on Fiction Book/Short Story"/>
    <s v="Digital Animation"/>
    <x v="1"/>
    <n v="0"/>
    <n v="101"/>
    <s v="$283,476,753.00"/>
  </r>
  <r>
    <s v="Wonder"/>
    <n v="2016"/>
    <n v="216880100"/>
    <n v="20000000"/>
    <n v="132422809"/>
    <n v="172181772"/>
    <x v="3"/>
    <s v="Dramatization"/>
    <s v="Based on Factual Book/Article"/>
    <s v="Live Action"/>
    <x v="6"/>
    <n v="0"/>
    <n v="113"/>
    <s v="$284,604,581.00"/>
  </r>
  <r>
    <s v="The Wolf of Wall Street"/>
    <n v="2011"/>
    <n v="143500100"/>
    <n v="100000000"/>
    <n v="116900694"/>
    <n v="272969720"/>
    <x v="0"/>
    <s v="Dramatization"/>
    <s v="Based on Factual Book/Article"/>
    <s v="Live Action"/>
    <x v="10"/>
    <n v="0"/>
    <n v="165"/>
    <s v="$289,870,414.00"/>
  </r>
  <r>
    <s v="Snakes on a Plane"/>
    <n v="2006"/>
    <n v="16690100"/>
    <n v="33000000"/>
    <n v="34020814"/>
    <n v="28000000"/>
    <x v="0"/>
    <s v="Contemporary Fiction"/>
    <s v="Original Screenplay"/>
    <s v="Live Action"/>
    <x v="2"/>
    <n v="0"/>
    <n v="106"/>
    <s v="$29,020,814.00"/>
  </r>
  <r>
    <s v="Soul Surfer"/>
    <n v="2010"/>
    <n v="142200100"/>
    <n v="18000000"/>
    <n v="43853424"/>
    <n v="3305228"/>
    <x v="3"/>
    <s v="Dramatization"/>
    <s v="Based on Factual Book/Article"/>
    <s v="Live Action"/>
    <x v="6"/>
    <n v="0"/>
    <n v="106"/>
    <s v="$29,158,652.00"/>
  </r>
  <r>
    <s v="Madea's Big Happy Family"/>
    <n v="2011"/>
    <n v="138900100"/>
    <n v="25000000"/>
    <n v="53345287"/>
    <n v="815531"/>
    <x v="1"/>
    <s v="Contemporary Fiction"/>
    <s v="Based on Play"/>
    <s v="Live Action"/>
    <x v="6"/>
    <n v="0"/>
    <n v="106"/>
    <s v="$29,160,818.00"/>
  </r>
  <r>
    <s v="Earth to Echo"/>
    <n v="2013"/>
    <n v="190390100"/>
    <n v="13000000"/>
    <n v="38934842"/>
    <n v="3239703"/>
    <x v="3"/>
    <s v="Kids Fiction"/>
    <s v="Original Screenplay"/>
    <s v="Animation/Live Action"/>
    <x v="1"/>
    <n v="0"/>
    <n v="89"/>
    <s v="$29,174,545.00"/>
  </r>
  <r>
    <s v="21 and Over"/>
    <n v="2013"/>
    <n v="175330100"/>
    <n v="13000000"/>
    <n v="25682380"/>
    <n v="16513386"/>
    <x v="0"/>
    <s v="Contemporary Fiction"/>
    <s v="Original Screenplay"/>
    <s v="Live Action"/>
    <x v="3"/>
    <n v="0"/>
    <n v="93"/>
    <s v="$29,195,766.00"/>
  </r>
  <r>
    <s v="Robinson Crusoe"/>
    <n v="2015"/>
    <n v="247200100"/>
    <n v="13000000"/>
    <n v="8005586"/>
    <n v="34440869"/>
    <x v="3"/>
    <s v="Kids Fiction"/>
    <s v="Original Screenplay"/>
    <s v="Digital Animation"/>
    <x v="1"/>
    <n v="0"/>
    <n v="91"/>
    <s v="$29,446,455.00"/>
  </r>
  <r>
    <s v="Homefront"/>
    <n v="2013"/>
    <n v="193470100"/>
    <n v="22000000"/>
    <n v="20158492"/>
    <n v="31536870"/>
    <x v="0"/>
    <s v="Contemporary Fiction"/>
    <s v="Based on Fiction Book/Short Story"/>
    <s v="Live Action"/>
    <x v="5"/>
    <n v="0"/>
    <n v="100"/>
    <s v="$29,695,362.00"/>
  </r>
  <r>
    <s v="The Longest Ride"/>
    <n v="2015"/>
    <n v="187850100"/>
    <n v="34000000"/>
    <n v="37446117"/>
    <n v="26356811"/>
    <x v="1"/>
    <s v="Contemporary Fiction"/>
    <s v="Based on Fiction Book/Short Story"/>
    <s v="Live Action"/>
    <x v="6"/>
    <n v="0"/>
    <n v="128"/>
    <s v="$29,802,928.00"/>
  </r>
  <r>
    <s v="Grudge Match"/>
    <n v="2013"/>
    <n v="186910100"/>
    <n v="40000000"/>
    <n v="29807260"/>
    <n v="40000000"/>
    <x v="1"/>
    <s v="Contemporary Fiction"/>
    <s v="Original Screenplay"/>
    <s v="Live Action"/>
    <x v="3"/>
    <n v="0"/>
    <n v="113"/>
    <s v="$29,807,260.00"/>
  </r>
  <r>
    <s v="Quarantine"/>
    <n v="2008"/>
    <n v="17940100"/>
    <n v="12000000"/>
    <n v="31691811"/>
    <n v="10232963"/>
    <x v="0"/>
    <s v="Contemporary Fiction"/>
    <s v="Original Screenplay"/>
    <s v="Live Action"/>
    <x v="0"/>
    <n v="0"/>
    <n v="89"/>
    <s v="$29,924,774.00"/>
  </r>
  <r>
    <s v="The Man From U.N.C.L.E."/>
    <n v="2015"/>
    <n v="204270100"/>
    <n v="75000000"/>
    <n v="45445109"/>
    <n v="59504475"/>
    <x v="1"/>
    <s v="Historical Fiction"/>
    <s v="Based on TV"/>
    <s v="Live Action"/>
    <x v="5"/>
    <n v="0"/>
    <n v="106"/>
    <s v="$29,949,584.00"/>
  </r>
  <r>
    <s v="Hot Tub Time Machine"/>
    <n v="2009"/>
    <n v="115330100"/>
    <n v="36000000"/>
    <n v="50269859"/>
    <n v="15697891"/>
    <x v="0"/>
    <s v="Science Fiction"/>
    <s v="Original Screenplay"/>
    <s v="Live Action"/>
    <x v="3"/>
    <n v="0"/>
    <n v="99"/>
    <s v="$29,967,750.00"/>
  </r>
  <r>
    <s v="Oz the Great and Powerful"/>
    <n v="2011"/>
    <n v="148250100"/>
    <n v="200000000"/>
    <n v="234770996"/>
    <n v="255588055"/>
    <x v="3"/>
    <s v="Fantasy"/>
    <s v="Spin-Off"/>
    <s v="Animation/Live Action"/>
    <x v="1"/>
    <n v="0"/>
    <n v="130"/>
    <s v="$290,359,051.00"/>
  </r>
  <r>
    <s v="Annabelle: Creation"/>
    <n v="2016"/>
    <n v="255340100"/>
    <n v="15000000"/>
    <n v="102092201"/>
    <n v="203292664"/>
    <x v="0"/>
    <s v="Contemporary Fiction"/>
    <s v="Original Screenplay"/>
    <s v="Live Action"/>
    <x v="0"/>
    <n v="1"/>
    <n v="109"/>
    <s v="$290,384,865.00"/>
  </r>
  <r>
    <s v="Murder on the Orient Express"/>
    <n v="2017"/>
    <n v="235080100"/>
    <n v="55000000"/>
    <n v="102826543"/>
    <n v="243096187"/>
    <x v="1"/>
    <s v="Historical Fiction"/>
    <s v="Remake"/>
    <s v="Live Action"/>
    <x v="6"/>
    <n v="0"/>
    <n v="114"/>
    <s v="$290,922,730.00"/>
  </r>
  <r>
    <s v="The Devil Wears Prada"/>
    <n v="2006"/>
    <n v="2860100"/>
    <n v="35000000"/>
    <n v="124740460"/>
    <n v="201332695"/>
    <x v="1"/>
    <s v="Contemporary Fiction"/>
    <s v="Based on Fiction Book/Short Story"/>
    <s v="Live Action"/>
    <x v="3"/>
    <n v="0"/>
    <n v="109"/>
    <s v="$291,073,155.00"/>
  </r>
  <r>
    <s v="Hotel Transylvania"/>
    <n v="2011"/>
    <n v="114290100"/>
    <n v="85000000"/>
    <n v="148313048"/>
    <n v="230192764"/>
    <x v="3"/>
    <s v="Kids Fiction"/>
    <s v="Original Screenplay"/>
    <s v="Digital Animation"/>
    <x v="1"/>
    <n v="0"/>
    <n v="91"/>
    <s v="$293,505,812.00"/>
  </r>
  <r>
    <s v="The Fault in Our Stars"/>
    <n v="2014"/>
    <n v="198430100"/>
    <n v="12000000"/>
    <n v="124872350"/>
    <n v="182294484"/>
    <x v="1"/>
    <s v="Contemporary Fiction"/>
    <s v="Based on Fiction Book/Short Story"/>
    <s v="Live Action"/>
    <x v="6"/>
    <n v="0"/>
    <n v="125"/>
    <s v="$295,166,834.00"/>
  </r>
  <r>
    <s v="Jason Bourne"/>
    <n v="2016"/>
    <n v="200870100"/>
    <n v="120000000"/>
    <n v="162192920"/>
    <n v="253975396"/>
    <x v="1"/>
    <s v="Contemporary Fiction"/>
    <s v="Based on Fiction Book/Short Story"/>
    <s v="Live Action"/>
    <x v="5"/>
    <n v="0"/>
    <n v="123"/>
    <s v="$296,168,316.00"/>
  </r>
  <r>
    <s v="Peter Rabbit"/>
    <n v="2017"/>
    <n v="264880100"/>
    <n v="50000000"/>
    <n v="115234093"/>
    <n v="231902384"/>
    <x v="3"/>
    <s v="Kids Fiction"/>
    <s v="Based on Fiction Book/Short Story"/>
    <s v="Animation/Live Action"/>
    <x v="1"/>
    <n v="0"/>
    <n v="95"/>
    <s v="$297,136,477.00"/>
  </r>
  <r>
    <s v="Ice Age: Collision Course"/>
    <n v="2016"/>
    <n v="201400100"/>
    <n v="105000000"/>
    <n v="64063008"/>
    <n v="338093674"/>
    <x v="3"/>
    <s v="Kids Fiction"/>
    <s v="Original Screenplay"/>
    <s v="Digital Animation"/>
    <x v="1"/>
    <n v="1"/>
    <n v="100"/>
    <s v="$297,156,682.00"/>
  </r>
  <r>
    <s v="The Conjuring"/>
    <n v="2013"/>
    <n v="179730100"/>
    <n v="20000000"/>
    <n v="137400141"/>
    <n v="180600000"/>
    <x v="0"/>
    <s v="Fantasy"/>
    <s v="Original Screenplay"/>
    <s v="Live Action"/>
    <x v="0"/>
    <n v="0"/>
    <n v="111"/>
    <s v="$298,000,141.00"/>
  </r>
  <r>
    <s v="Thor"/>
    <n v="2011"/>
    <n v="109130100"/>
    <n v="150000000"/>
    <n v="181030624"/>
    <n v="268295994"/>
    <x v="1"/>
    <s v="Super Hero"/>
    <s v="Based on Comic/Graphic Novel"/>
    <s v="Live Action"/>
    <x v="5"/>
    <n v="0"/>
    <n v="113"/>
    <s v="$299,326,618.00"/>
  </r>
  <r>
    <s v="Cirque du Soleil: Worlds Away"/>
    <n v="2012"/>
    <n v="173670100"/>
    <n v="25000000"/>
    <n v="12512862"/>
    <n v="15500000"/>
    <x v="3"/>
    <s v="Fantasy"/>
    <s v="Original Screenplay"/>
    <s v="Live Action"/>
    <x v="6"/>
    <n v="0"/>
    <n v="91"/>
    <s v="$3,012,862.00"/>
  </r>
  <r>
    <s v="Transcendence"/>
    <n v="2014"/>
    <n v="188460100"/>
    <n v="100000000"/>
    <n v="23022309"/>
    <n v="80016949"/>
    <x v="1"/>
    <s v="Science Fiction"/>
    <s v="Original Screenplay"/>
    <s v="Live Action"/>
    <x v="2"/>
    <n v="0"/>
    <n v="119"/>
    <s v="$3,039,258.00"/>
  </r>
  <r>
    <s v="Mad Money"/>
    <n v="2008"/>
    <n v="24670100"/>
    <n v="22000000"/>
    <n v="20668843"/>
    <n v="4375214"/>
    <x v="1"/>
    <s v="Contemporary Fiction"/>
    <s v="Remake"/>
    <s v="Live Action"/>
    <x v="3"/>
    <n v="0"/>
    <n v="104"/>
    <s v="$3,044,057.00"/>
  </r>
  <r>
    <s v="Stay Alive"/>
    <n v="2006"/>
    <n v="22790100"/>
    <n v="20000000"/>
    <n v="23086480"/>
    <n v="101026"/>
    <x v="1"/>
    <s v="Contemporary Fiction"/>
    <s v="Original Screenplay"/>
    <s v="Live Action"/>
    <x v="0"/>
    <n v="0"/>
    <m/>
    <s v="$3,187,506.00"/>
  </r>
  <r>
    <s v="Get on Up"/>
    <n v="2014"/>
    <n v="196800100"/>
    <n v="30000000"/>
    <n v="30569935"/>
    <n v="2769933"/>
    <x v="1"/>
    <s v="Dramatization"/>
    <s v="Based on Real Life Events"/>
    <s v="Live Action"/>
    <x v="6"/>
    <n v="0"/>
    <n v="138"/>
    <s v="$3,339,868.00"/>
  </r>
  <r>
    <s v="The 33"/>
    <n v="2015"/>
    <n v="229970100"/>
    <n v="25000000"/>
    <n v="12227722"/>
    <n v="16172993"/>
    <x v="1"/>
    <s v="Dramatization"/>
    <s v="Based on Factual Book/Article"/>
    <s v="Live Action"/>
    <x v="6"/>
    <n v="0"/>
    <n v="120"/>
    <s v="$3,400,715.00"/>
  </r>
  <r>
    <s v="A Monster Calls"/>
    <n v="2016"/>
    <n v="207180100"/>
    <n v="43000000"/>
    <n v="3740823"/>
    <n v="42673707"/>
    <x v="1"/>
    <s v="Fantasy"/>
    <s v="Based on Fiction Book/Short Story"/>
    <s v="Live Action"/>
    <x v="6"/>
    <n v="0"/>
    <n v="108"/>
    <s v="$3,414,530.00"/>
  </r>
  <r>
    <s v="W."/>
    <n v="2008"/>
    <n v="21140100"/>
    <n v="25100000"/>
    <n v="25534493"/>
    <n v="3041285"/>
    <x v="1"/>
    <s v="Dramatization"/>
    <s v="Based on Real Life Events"/>
    <s v="Live Action"/>
    <x v="6"/>
    <n v="0"/>
    <n v="129"/>
    <s v="$3,475,778.00"/>
  </r>
  <r>
    <s v="My Life in Ruins"/>
    <n v="2009"/>
    <n v="39380100"/>
    <n v="17000000"/>
    <n v="8677425"/>
    <n v="11800000"/>
    <x v="1"/>
    <s v="Contemporary Fiction"/>
    <s v="Original Screenplay"/>
    <s v="Live Action"/>
    <x v="4"/>
    <n v="0"/>
    <n v="95"/>
    <s v="$3,477,425.00"/>
  </r>
  <r>
    <s v="Next"/>
    <n v="2007"/>
    <n v="26880100"/>
    <n v="70000000"/>
    <n v="18211013"/>
    <n v="55380487"/>
    <x v="1"/>
    <s v="Science Fiction"/>
    <s v="Based on Fiction Book/Short Story"/>
    <s v="Live Action"/>
    <x v="5"/>
    <n v="0"/>
    <n v="96"/>
    <s v="$3,591,500.00"/>
  </r>
  <r>
    <s v="In the Land of Women"/>
    <n v="2007"/>
    <n v="35540100"/>
    <n v="10500000"/>
    <n v="11052958"/>
    <n v="3087444"/>
    <x v="1"/>
    <s v="Contemporary Fiction"/>
    <s v="Original Screenplay"/>
    <s v="Live Action"/>
    <x v="3"/>
    <n v="0"/>
    <n v="97"/>
    <s v="$3,640,402.00"/>
  </r>
  <r>
    <s v="Joyful Noise"/>
    <n v="2011"/>
    <n v="149620100"/>
    <n v="27500000"/>
    <n v="30932113"/>
    <n v="225801"/>
    <x v="1"/>
    <s v="Contemporary Fiction"/>
    <s v="Original Screenplay"/>
    <s v="Live Action"/>
    <x v="7"/>
    <n v="0"/>
    <n v="118"/>
    <s v="$3,657,914.00"/>
  </r>
  <r>
    <s v="Armored"/>
    <n v="2009"/>
    <n v="133410100"/>
    <n v="20000000"/>
    <n v="15988876"/>
    <n v="7672162"/>
    <x v="1"/>
    <s v="Contemporary Fiction"/>
    <s v="Original Screenplay"/>
    <s v="Live Action"/>
    <x v="2"/>
    <n v="0"/>
    <n v="88"/>
    <s v="$3,661,038.00"/>
  </r>
  <r>
    <s v="Man on a Ledge"/>
    <n v="2011"/>
    <n v="143210100"/>
    <n v="42000000"/>
    <n v="18620000"/>
    <n v="27068337"/>
    <x v="1"/>
    <s v="Contemporary Fiction"/>
    <s v="Original Screenplay"/>
    <s v="Live Action"/>
    <x v="2"/>
    <n v="0"/>
    <n v="102"/>
    <s v="$3,688,337.00"/>
  </r>
  <r>
    <s v="The International"/>
    <n v="2009"/>
    <n v="21260100"/>
    <n v="50000000"/>
    <n v="25450527"/>
    <n v="28400000"/>
    <x v="0"/>
    <s v="Contemporary Fiction"/>
    <s v="Original Screenplay"/>
    <s v="Live Action"/>
    <x v="2"/>
    <n v="0"/>
    <n v="118"/>
    <s v="$3,850,527.00"/>
  </r>
  <r>
    <s v="Whip It"/>
    <n v="2009"/>
    <n v="116050100"/>
    <n v="15000000"/>
    <n v="13077184"/>
    <n v="5812788"/>
    <x v="1"/>
    <s v="Contemporary Fiction"/>
    <s v="Based on Fiction Book/Short Story"/>
    <s v="Live Action"/>
    <x v="3"/>
    <n v="0"/>
    <n v="111"/>
    <s v="$3,889,972.00"/>
  </r>
  <r>
    <s v="Space Chimps"/>
    <n v="2008"/>
    <n v="18730100"/>
    <n v="37000000"/>
    <n v="30105968"/>
    <n v="36923988"/>
    <x v="2"/>
    <s v="Kids Fiction"/>
    <s v="Original Screenplay"/>
    <s v="Digital Animation"/>
    <x v="1"/>
    <n v="0"/>
    <n v="81"/>
    <s v="$30,029,956.00"/>
  </r>
  <r>
    <s v="The Benchwarmers"/>
    <n v="2006"/>
    <n v="8740100"/>
    <n v="35000000"/>
    <n v="59843754"/>
    <n v="5219972"/>
    <x v="1"/>
    <s v="Contemporary Fiction"/>
    <s v="Original Screenplay"/>
    <s v="Live Action"/>
    <x v="3"/>
    <n v="0"/>
    <m/>
    <s v="$30,063,726.00"/>
  </r>
  <r>
    <s v="Something Borrowed"/>
    <n v="2010"/>
    <n v="143810100"/>
    <n v="35000000"/>
    <n v="39046489"/>
    <n v="26037627"/>
    <x v="1"/>
    <s v="Contemporary Fiction"/>
    <s v="Based on Fiction Book/Short Story"/>
    <s v="Live Action"/>
    <x v="4"/>
    <n v="0"/>
    <n v="103"/>
    <s v="$30,084,116.00"/>
  </r>
  <r>
    <s v="The Giver"/>
    <n v="2014"/>
    <n v="197720100"/>
    <n v="25000000"/>
    <n v="45090374"/>
    <n v="10000000"/>
    <x v="1"/>
    <s v="Science Fiction"/>
    <s v="Based on Fiction Book/Short Story"/>
    <s v="Live Action"/>
    <x v="6"/>
    <n v="0"/>
    <n v="97"/>
    <s v="$30,090,374.00"/>
  </r>
  <r>
    <s v="She's the Man"/>
    <n v="2006"/>
    <n v="16720100"/>
    <n v="25000000"/>
    <n v="33889159"/>
    <n v="21390449"/>
    <x v="1"/>
    <s v="Contemporary Fiction"/>
    <s v="Based on Play"/>
    <s v="Live Action"/>
    <x v="4"/>
    <n v="0"/>
    <n v="105"/>
    <s v="$30,279,608.00"/>
  </r>
  <r>
    <s v="Flushed Away"/>
    <n v="2006"/>
    <n v="7910100"/>
    <n v="149000000"/>
    <n v="64665672"/>
    <n v="114691454"/>
    <x v="3"/>
    <s v="Kids Fiction"/>
    <s v="Original Screenplay"/>
    <s v="Digital Animation"/>
    <x v="1"/>
    <n v="0"/>
    <n v="85"/>
    <s v="$30,357,126.00"/>
  </r>
  <r>
    <s v="A Wrinkle in Time"/>
    <n v="2017"/>
    <n v="257700100"/>
    <n v="103000000"/>
    <n v="100478608"/>
    <n v="32923274"/>
    <x v="3"/>
    <s v="Fantasy"/>
    <s v="Based on Fiction Book/Short Story"/>
    <s v="Live Action"/>
    <x v="1"/>
    <n v="0"/>
    <n v="120"/>
    <s v="$30,401,882.00"/>
  </r>
  <r>
    <s v="The Tale of Despereaux"/>
    <n v="2008"/>
    <n v="10730100"/>
    <n v="60000000"/>
    <n v="50877145"/>
    <n v="39605172"/>
    <x v="2"/>
    <s v="Kids Fiction"/>
    <s v="Based on Fiction Book/Short Story"/>
    <s v="Digital Animation"/>
    <x v="1"/>
    <n v="0"/>
    <n v="93"/>
    <s v="$30,482,317.00"/>
  </r>
  <r>
    <s v="Runner Runner"/>
    <n v="2013"/>
    <n v="179020100"/>
    <n v="30000000"/>
    <n v="19316646"/>
    <n v="41196034"/>
    <x v="0"/>
    <s v="Contemporary Fiction"/>
    <s v="Original Screenplay"/>
    <s v="Live Action"/>
    <x v="2"/>
    <n v="0"/>
    <n v="91"/>
    <s v="$30,512,680.00"/>
  </r>
  <r>
    <s v="Because I Said So"/>
    <n v="2007"/>
    <n v="13000100"/>
    <n v="39000000"/>
    <n v="42674040"/>
    <n v="26864793"/>
    <x v="1"/>
    <s v="Contemporary Fiction"/>
    <s v="Original Screenplay"/>
    <s v="Live Action"/>
    <x v="3"/>
    <n v="0"/>
    <n v="102"/>
    <s v="$30,538,833.00"/>
  </r>
  <r>
    <s v="Hannibal Rising"/>
    <n v="2007"/>
    <n v="19920100"/>
    <n v="50000000"/>
    <n v="27669725"/>
    <n v="52913586"/>
    <x v="0"/>
    <s v="Historical Fiction"/>
    <s v="Based on Fiction Book/Short Story"/>
    <s v="Live Action"/>
    <x v="2"/>
    <n v="0"/>
    <n v="117"/>
    <s v="$30,583,311.00"/>
  </r>
  <r>
    <s v="The Forest"/>
    <n v="2015"/>
    <n v="208700100"/>
    <n v="10000000"/>
    <n v="26594261"/>
    <n v="14154969"/>
    <x v="1"/>
    <s v="Fantasy"/>
    <s v="Original Screenplay"/>
    <s v="Live Action"/>
    <x v="2"/>
    <n v="0"/>
    <n v="93"/>
    <s v="$30,749,230.00"/>
  </r>
  <r>
    <s v="My Super Ex-Girlfriend"/>
    <n v="2006"/>
    <n v="23230100"/>
    <n v="30000000"/>
    <n v="22530295"/>
    <n v="38242561"/>
    <x v="1"/>
    <s v="Super Hero"/>
    <s v="Original Screenplay"/>
    <s v="Live Action"/>
    <x v="3"/>
    <n v="0"/>
    <m/>
    <s v="$30,772,856.00"/>
  </r>
  <r>
    <s v="The Switch"/>
    <n v="2010"/>
    <n v="136390100"/>
    <n v="19000000"/>
    <n v="27758465"/>
    <n v="22100000"/>
    <x v="1"/>
    <s v="Contemporary Fiction"/>
    <s v="Original Screenplay"/>
    <s v="Live Action"/>
    <x v="4"/>
    <n v="0"/>
    <n v="101"/>
    <s v="$30,858,465.00"/>
  </r>
  <r>
    <s v="Happy Feet"/>
    <n v="2006"/>
    <n v="980100"/>
    <n v="85000000"/>
    <n v="198000317"/>
    <n v="187000000"/>
    <x v="3"/>
    <s v="Kids Fiction"/>
    <s v="Original Screenplay"/>
    <s v="Digital Animation"/>
    <x v="1"/>
    <n v="0"/>
    <n v="108"/>
    <s v="$300,000,317.00"/>
  </r>
  <r>
    <s v="The Wolverine"/>
    <n v="2013"/>
    <n v="151730100"/>
    <n v="115000000"/>
    <n v="132556852"/>
    <n v="283900000"/>
    <x v="1"/>
    <s v="Super Hero"/>
    <s v="Based on Comic/Graphic Novel"/>
    <s v="Live Action"/>
    <x v="5"/>
    <n v="1"/>
    <n v="126"/>
    <s v="$301,456,852.00"/>
  </r>
  <r>
    <s v="The Greatest Showman"/>
    <n v="2016"/>
    <n v="144240100"/>
    <n v="84000000"/>
    <n v="174340174"/>
    <n v="212325376"/>
    <x v="3"/>
    <s v="Dramatization"/>
    <s v="Based on Real Life Events"/>
    <s v="Live Action"/>
    <x v="7"/>
    <n v="0"/>
    <n v="105"/>
    <s v="$302,665,550.00"/>
  </r>
  <r>
    <s v="Zhuo yao ji"/>
    <n v="2015"/>
    <n v="236970100"/>
    <n v="56000000"/>
    <n v="32766"/>
    <n v="359462825"/>
    <x v="5"/>
    <s v="Fantasy"/>
    <s v="Original Screenplay"/>
    <s v="Live Action"/>
    <x v="1"/>
    <n v="0"/>
    <n v="118"/>
    <s v="$303,495,591.00"/>
  </r>
  <r>
    <s v="Kingsman: The Golden Circle"/>
    <n v="2017"/>
    <n v="243120100"/>
    <n v="104000000"/>
    <n v="100234838"/>
    <n v="308568858"/>
    <x v="0"/>
    <s v="Contemporary Fiction"/>
    <s v="Based on Comic/Graphic Novel"/>
    <s v="Live Action"/>
    <x v="5"/>
    <n v="1"/>
    <n v="141"/>
    <s v="$304,803,696.00"/>
  </r>
  <r>
    <s v="Gone Girl"/>
    <n v="2014"/>
    <n v="198800100"/>
    <n v="61000000"/>
    <n v="167767189"/>
    <n v="200800000"/>
    <x v="0"/>
    <s v="Contemporary Fiction"/>
    <s v="Based on Fiction Book/Short Story"/>
    <s v="Live Action"/>
    <x v="2"/>
    <n v="0"/>
    <n v="149"/>
    <s v="$307,567,189.00"/>
  </r>
  <r>
    <s v="Alvin and the Chipmunks"/>
    <n v="2007"/>
    <n v="770100"/>
    <n v="55000000"/>
    <n v="217326974"/>
    <n v="145278059"/>
    <x v="3"/>
    <s v="Kids Fiction"/>
    <s v="Based on TV"/>
    <s v="Animation/Live Action"/>
    <x v="1"/>
    <n v="0"/>
    <n v="91"/>
    <s v="$307,605,033.00"/>
  </r>
  <r>
    <s v="Rampage"/>
    <n v="2017"/>
    <n v="235620100"/>
    <n v="120000000"/>
    <n v="101028233"/>
    <n v="327028047"/>
    <x v="1"/>
    <s v="Science Fiction"/>
    <s v="Based on Game"/>
    <s v="Live Action"/>
    <x v="5"/>
    <n v="0"/>
    <n v="107"/>
    <s v="$308,056,280.00"/>
  </r>
  <r>
    <s v="Carol"/>
    <n v="2015"/>
    <n v="229910100"/>
    <n v="11800000"/>
    <n v="12711491"/>
    <n v="30132030"/>
    <x v="0"/>
    <s v="Historical Fiction"/>
    <s v="Based on Fiction Book/Short Story"/>
    <s v="Live Action"/>
    <x v="6"/>
    <n v="0"/>
    <n v="118"/>
    <s v="$31,043,521.00"/>
  </r>
  <r>
    <s v="Here Comes the Boom"/>
    <n v="2011"/>
    <n v="146510100"/>
    <n v="42000000"/>
    <n v="45290318"/>
    <n v="27948940"/>
    <x v="3"/>
    <s v="Contemporary Fiction"/>
    <s v="Original Screenplay"/>
    <s v="Live Action"/>
    <x v="3"/>
    <n v="0"/>
    <n v="104"/>
    <s v="$31,239,258.00"/>
  </r>
  <r>
    <s v="Mile 22"/>
    <n v="2018"/>
    <n v="236230100"/>
    <n v="35000000"/>
    <n v="36108758"/>
    <n v="30186363"/>
    <x v="0"/>
    <s v="Contemporary Fiction"/>
    <s v="Original Screenplay"/>
    <s v="Live Action"/>
    <x v="5"/>
    <n v="0"/>
    <n v="90"/>
    <s v="$31,295,121.00"/>
  </r>
  <r>
    <s v="Harold &amp; Kumar Escape from Guantanamo Bay"/>
    <n v="2008"/>
    <n v="14760100"/>
    <n v="12000000"/>
    <n v="38108728"/>
    <n v="5244389"/>
    <x v="0"/>
    <s v="Contemporary Fiction"/>
    <s v="Original Screenplay"/>
    <s v="Live Action"/>
    <x v="3"/>
    <n v="1"/>
    <n v="102"/>
    <s v="$31,353,117.00"/>
  </r>
  <r>
    <s v="Daybreakers"/>
    <n v="2010"/>
    <n v="105360100"/>
    <n v="20000000"/>
    <n v="30101577"/>
    <n v="21343926"/>
    <x v="0"/>
    <s v="Science Fiction"/>
    <s v="Original Screenplay"/>
    <s v="Live Action"/>
    <x v="0"/>
    <n v="0"/>
    <n v="98"/>
    <s v="$31,445,503.00"/>
  </r>
  <r>
    <s v="Larry Crowne"/>
    <n v="2010"/>
    <n v="145710100"/>
    <n v="30000000"/>
    <n v="35608245"/>
    <n v="25840890"/>
    <x v="1"/>
    <s v="Contemporary Fiction"/>
    <s v="Original Screenplay"/>
    <s v="Live Action"/>
    <x v="4"/>
    <n v="0"/>
    <n v="98"/>
    <s v="$31,449,135.00"/>
  </r>
  <r>
    <s v="The Last House on the Left"/>
    <n v="2009"/>
    <n v="17320100"/>
    <n v="15000000"/>
    <n v="32752215"/>
    <n v="13774028"/>
    <x v="0"/>
    <s v="Contemporary Fiction"/>
    <s v="Remake"/>
    <s v="Live Action"/>
    <x v="0"/>
    <n v="0"/>
    <n v="110"/>
    <s v="$31,526,243.00"/>
  </r>
  <r>
    <s v="The Boy in the Striped Pyjamas"/>
    <n v="2008"/>
    <n v="38710100"/>
    <n v="12500000"/>
    <n v="9046156"/>
    <n v="35037247"/>
    <x v="1"/>
    <s v="Historical Fiction"/>
    <s v="Based on Fiction Book/Short Story"/>
    <s v="Live Action"/>
    <x v="6"/>
    <n v="0"/>
    <n v="91"/>
    <s v="$31,583,403.00"/>
  </r>
  <r>
    <s v="The Five-Year Engagement"/>
    <n v="2011"/>
    <n v="140720100"/>
    <n v="30000000"/>
    <n v="28700285"/>
    <n v="32923534"/>
    <x v="0"/>
    <s v="Contemporary Fiction"/>
    <s v="Original Screenplay"/>
    <s v="Live Action"/>
    <x v="4"/>
    <n v="0"/>
    <n v="124"/>
    <s v="$31,623,819.00"/>
  </r>
  <r>
    <s v="Hachiko: A Dog's Story"/>
    <n v="2009"/>
    <n v="104370100"/>
    <n v="16000000"/>
    <n v="0"/>
    <n v="47707417"/>
    <x v="2"/>
    <s v="Contemporary Fiction"/>
    <s v="Original Screenplay"/>
    <s v="Live Action"/>
    <x v="6"/>
    <n v="0"/>
    <m/>
    <s v="$31,707,417.00"/>
  </r>
  <r>
    <s v="Man cheng jin dai huang jin jia"/>
    <n v="2006"/>
    <n v="43270100"/>
    <n v="45000000"/>
    <n v="6566773"/>
    <n v="70337656"/>
    <x v="0"/>
    <s v="Historical Fiction"/>
    <s v="Based on Play"/>
    <s v="Live Action"/>
    <x v="5"/>
    <n v="0"/>
    <m/>
    <s v="$31,904,429.00"/>
  </r>
  <r>
    <s v="Crank"/>
    <n v="2006"/>
    <n v="19850100"/>
    <n v="12000000"/>
    <n v="27838408"/>
    <n v="16086515"/>
    <x v="0"/>
    <s v="Contemporary Fiction"/>
    <s v="Original Screenplay"/>
    <s v="Live Action"/>
    <x v="5"/>
    <n v="0"/>
    <n v="88"/>
    <s v="$31,924,923.00"/>
  </r>
  <r>
    <s v="Kingsman: The Secret Service"/>
    <n v="2014"/>
    <n v="189610100"/>
    <n v="94000000"/>
    <n v="128261724"/>
    <n v="276300000"/>
    <x v="0"/>
    <s v="Contemporary Fiction"/>
    <s v="Based on Comic/Graphic Novel"/>
    <s v="Live Action"/>
    <x v="5"/>
    <n v="0"/>
    <n v="129"/>
    <s v="$310,561,724.00"/>
  </r>
  <r>
    <s v="The Karate Kid"/>
    <n v="2009"/>
    <n v="111860100"/>
    <n v="40000000"/>
    <n v="176591618"/>
    <n v="175183320"/>
    <x v="3"/>
    <s v="Contemporary Fiction"/>
    <s v="Remake"/>
    <s v="Live Action"/>
    <x v="1"/>
    <n v="0"/>
    <n v="140"/>
    <s v="$311,774,938.00"/>
  </r>
  <r>
    <s v="The Bourne Ultimatum"/>
    <n v="2007"/>
    <n v="680100"/>
    <n v="130000000"/>
    <n v="227471070"/>
    <n v="216572326"/>
    <x v="1"/>
    <s v="Contemporary Fiction"/>
    <s v="Based on Fiction Book/Short Story"/>
    <s v="Live Action"/>
    <x v="2"/>
    <n v="1"/>
    <n v="113"/>
    <s v="$314,043,396.00"/>
  </r>
  <r>
    <s v="The Maze Runner"/>
    <n v="2014"/>
    <n v="187380100"/>
    <n v="34000000"/>
    <n v="102427862"/>
    <n v="245891999"/>
    <x v="1"/>
    <s v="Science Fiction"/>
    <s v="Based on Fiction Book/Short Story"/>
    <s v="Live Action"/>
    <x v="2"/>
    <n v="0"/>
    <n v="113"/>
    <s v="$314,319,861.00"/>
  </r>
  <r>
    <s v="Fifty Shades Freed"/>
    <n v="2017"/>
    <n v="229560100"/>
    <n v="55000000"/>
    <n v="100407760"/>
    <n v="270942859"/>
    <x v="0"/>
    <s v="Contemporary Fiction"/>
    <s v="Based on Fiction Book/Short Story"/>
    <s v="Live Action"/>
    <x v="6"/>
    <n v="1"/>
    <n v="120"/>
    <s v="$316,350,619.00"/>
  </r>
  <r>
    <s v="A Quiet Place"/>
    <n v="2017"/>
    <n v="285540100"/>
    <n v="17000000"/>
    <n v="188024361"/>
    <n v="146497933"/>
    <x v="1"/>
    <s v="Contemporary Fiction"/>
    <s v="Original Screenplay"/>
    <s v="Live Action"/>
    <x v="0"/>
    <n v="0"/>
    <n v="95"/>
    <s v="$317,522,294.00"/>
  </r>
  <r>
    <s v="Black Swan"/>
    <n v="2010"/>
    <n v="140330100"/>
    <n v="13000000"/>
    <n v="106954678"/>
    <n v="224312032"/>
    <x v="0"/>
    <s v="Contemporary Fiction"/>
    <s v="Original Screenplay"/>
    <s v="Live Action"/>
    <x v="2"/>
    <n v="0"/>
    <n v="108"/>
    <s v="$318,266,710.00"/>
  </r>
  <r>
    <s v="The Place Beyond the Pines"/>
    <n v="2012"/>
    <n v="181290100"/>
    <n v="15000000"/>
    <n v="21403519"/>
    <n v="25607930"/>
    <x v="0"/>
    <s v="Contemporary Fiction"/>
    <s v="Original Screenplay"/>
    <s v="Live Action"/>
    <x v="6"/>
    <n v="0"/>
    <n v="140"/>
    <s v="$32,011,449.00"/>
  </r>
  <r>
    <s v="Joheunnom nabbeunnom isanghannom"/>
    <n v="2008"/>
    <n v="119900100"/>
    <n v="10000000"/>
    <n v="128486"/>
    <n v="42098171"/>
    <x v="0"/>
    <s v="Historical Fiction"/>
    <s v="Original Screenplay"/>
    <s v="Live Action"/>
    <x v="5"/>
    <n v="0"/>
    <m/>
    <s v="$32,226,657.00"/>
  </r>
  <r>
    <s v="Colombiana"/>
    <n v="2011"/>
    <n v="141870100"/>
    <n v="40000000"/>
    <n v="36665854"/>
    <n v="35629408"/>
    <x v="1"/>
    <s v="Contemporary Fiction"/>
    <s v="Original Screenplay"/>
    <s v="Live Action"/>
    <x v="2"/>
    <n v="0"/>
    <n v="107"/>
    <s v="$32,295,262.00"/>
  </r>
  <r>
    <s v="R.V."/>
    <n v="2006"/>
    <n v="6760100"/>
    <n v="55000000"/>
    <n v="71724497"/>
    <n v="15748527"/>
    <x v="3"/>
    <s v="Contemporary Fiction"/>
    <s v="Original Screenplay"/>
    <s v="Live Action"/>
    <x v="1"/>
    <n v="0"/>
    <n v="98"/>
    <s v="$32,473,024.00"/>
  </r>
  <r>
    <s v="I Can Do Bad All By Myself"/>
    <n v="2009"/>
    <n v="14090100"/>
    <n v="19000000"/>
    <n v="51733921"/>
    <n v="0"/>
    <x v="1"/>
    <s v="Contemporary Fiction"/>
    <s v="Based on Play"/>
    <s v="Live Action"/>
    <x v="3"/>
    <n v="0"/>
    <n v="113"/>
    <s v="$32,733,921.00"/>
  </r>
  <r>
    <s v="Firewall"/>
    <n v="2006"/>
    <n v="11330100"/>
    <n v="50000000"/>
    <n v="48751189"/>
    <n v="34000000"/>
    <x v="1"/>
    <s v="Contemporary Fiction"/>
    <s v="Original Screenplay"/>
    <s v="Live Action"/>
    <x v="2"/>
    <n v="0"/>
    <n v="105"/>
    <s v="$32,751,189.00"/>
  </r>
  <r>
    <s v="Fifty Shades Darker"/>
    <n v="2016"/>
    <n v="229480100"/>
    <n v="55000000"/>
    <n v="114434010"/>
    <n v="266940758"/>
    <x v="0"/>
    <s v="Contemporary Fiction"/>
    <s v="Based on Fiction Book/Short Story"/>
    <s v="Live Action"/>
    <x v="6"/>
    <n v="1"/>
    <n v="118"/>
    <s v="$326,374,768.00"/>
  </r>
  <r>
    <s v="Tangled"/>
    <n v="2010"/>
    <n v="110410100"/>
    <n v="260000000"/>
    <n v="200821936"/>
    <n v="385655304"/>
    <x v="3"/>
    <s v="Kids Fiction"/>
    <s v="Based on Folk Tale/Legend/Fairytale"/>
    <s v="Digital Animation"/>
    <x v="7"/>
    <n v="0"/>
    <n v="101"/>
    <s v="$326,477,240.00"/>
  </r>
  <r>
    <s v="How to Train Your Dragon"/>
    <n v="2010"/>
    <n v="116630100"/>
    <n v="165000000"/>
    <n v="217581232"/>
    <n v="277289760"/>
    <x v="3"/>
    <s v="Fantasy"/>
    <s v="Based on Fiction Book/Short Story"/>
    <s v="Digital Animation"/>
    <x v="1"/>
    <n v="0"/>
    <n v="91"/>
    <s v="$329,870,992.00"/>
  </r>
  <r>
    <s v="The X-Files: I Want to Believe"/>
    <n v="2008"/>
    <n v="24500100"/>
    <n v="35000000"/>
    <n v="20982478"/>
    <n v="47188314"/>
    <x v="1"/>
    <s v="Science Fiction"/>
    <s v="Based on TV"/>
    <s v="Live Action"/>
    <x v="5"/>
    <n v="1"/>
    <n v="110"/>
    <s v="$33,170,792.00"/>
  </r>
  <r>
    <s v="Doubt"/>
    <n v="2008"/>
    <n v="16950100"/>
    <n v="20000000"/>
    <n v="33446470"/>
    <n v="19744631"/>
    <x v="1"/>
    <s v="Historical Fiction"/>
    <s v="Based on Play"/>
    <s v="Live Action"/>
    <x v="6"/>
    <n v="0"/>
    <n v="104"/>
    <s v="$33,191,101.00"/>
  </r>
  <r>
    <s v="Arthur et les Minimoys"/>
    <n v="2006"/>
    <n v="30130100"/>
    <n v="80000000"/>
    <n v="15132763"/>
    <n v="98192980"/>
    <x v="3"/>
    <s v="Fantasy"/>
    <s v="Based on Fiction Book/Short Story"/>
    <s v="Animation/Live Action"/>
    <x v="1"/>
    <n v="0"/>
    <n v="94"/>
    <s v="$33,325,743.00"/>
  </r>
  <r>
    <s v="Escape Plan"/>
    <n v="2012"/>
    <n v="143400100"/>
    <n v="70000000"/>
    <n v="25135965"/>
    <n v="78600000"/>
    <x v="0"/>
    <s v="Contemporary Fiction"/>
    <s v="Original Screenplay"/>
    <s v="Live Action"/>
    <x v="2"/>
    <n v="0"/>
    <n v="115"/>
    <s v="$33,735,965.00"/>
  </r>
  <r>
    <s v="The Mechanic"/>
    <n v="2010"/>
    <n v="143920100"/>
    <n v="42500000"/>
    <n v="29121498"/>
    <n v="47225895"/>
    <x v="0"/>
    <s v="Contemporary Fiction"/>
    <s v="Remake"/>
    <s v="Live Action"/>
    <x v="5"/>
    <n v="0"/>
    <n v="93"/>
    <s v="$33,847,393.00"/>
  </r>
  <r>
    <s v="Widows"/>
    <n v="2018"/>
    <n v="219360100"/>
    <n v="40000000"/>
    <n v="42402632"/>
    <n v="31463456"/>
    <x v="0"/>
    <s v="Contemporary Fiction"/>
    <s v="Based on TV"/>
    <s v="Live Action"/>
    <x v="2"/>
    <n v="0"/>
    <n v="129"/>
    <s v="$33,866,088.00"/>
  </r>
  <r>
    <s v="Machete"/>
    <n v="2010"/>
    <n v="139790100"/>
    <n v="12500000"/>
    <n v="26593646"/>
    <n v="19777324"/>
    <x v="0"/>
    <s v="Contemporary Fiction"/>
    <s v="Original Screenplay"/>
    <s v="Live Action"/>
    <x v="5"/>
    <n v="0"/>
    <n v="105"/>
    <s v="$33,870,970.00"/>
  </r>
  <r>
    <s v="Wreck-It Ralph"/>
    <n v="2012"/>
    <n v="158880100"/>
    <n v="165000000"/>
    <n v="189412677"/>
    <n v="307098844"/>
    <x v="3"/>
    <s v="Kids Fiction"/>
    <s v="Original Screenplay"/>
    <s v="Digital Animation"/>
    <x v="1"/>
    <n v="0"/>
    <n v="101"/>
    <s v="$331,511,521.00"/>
  </r>
  <r>
    <s v="Taken 2"/>
    <n v="2011"/>
    <n v="148840100"/>
    <n v="45000000"/>
    <n v="139854287"/>
    <n v="237953117"/>
    <x v="1"/>
    <s v="Contemporary Fiction"/>
    <s v="Original Screenplay"/>
    <s v="Live Action"/>
    <x v="2"/>
    <n v="1"/>
    <n v="91"/>
    <s v="$332,807,404.00"/>
  </r>
  <r>
    <s v="War for the Planet of the Apes"/>
    <n v="2017"/>
    <n v="202190100"/>
    <n v="152000000"/>
    <n v="146880162"/>
    <n v="342712105"/>
    <x v="1"/>
    <s v="Science Fiction"/>
    <s v="Original Screenplay"/>
    <s v="Animation/Live Action"/>
    <x v="5"/>
    <n v="1"/>
    <n v="142"/>
    <s v="$337,592,267.00"/>
  </r>
  <r>
    <s v="The Women"/>
    <n v="2008"/>
    <n v="20300100"/>
    <n v="16000000"/>
    <n v="26902075"/>
    <n v="23201733"/>
    <x v="1"/>
    <s v="Contemporary Fiction"/>
    <s v="Original Screenplay"/>
    <s v="Live Action"/>
    <x v="3"/>
    <n v="0"/>
    <n v="115"/>
    <s v="$34,103,808.00"/>
  </r>
  <r>
    <s v="A Walk Among the Tombstones"/>
    <n v="2013"/>
    <n v="198720100"/>
    <n v="28000000"/>
    <n v="26017685"/>
    <n v="36090902"/>
    <x v="0"/>
    <s v="Historical Fiction"/>
    <s v="Based on Fiction Book/Short Story"/>
    <s v="Live Action"/>
    <x v="5"/>
    <n v="0"/>
    <n v="113"/>
    <s v="$34,108,587.00"/>
  </r>
  <r>
    <s v="Escape From Planet Earth"/>
    <n v="2012"/>
    <n v="172370100"/>
    <n v="40000000"/>
    <n v="57012977"/>
    <n v="17143633"/>
    <x v="3"/>
    <s v="Kids Fiction"/>
    <s v="Original Screenplay"/>
    <s v="Digital Animation"/>
    <x v="1"/>
    <n v="0"/>
    <n v="89"/>
    <s v="$34,156,610.00"/>
  </r>
  <r>
    <s v="Baby Mama"/>
    <n v="2008"/>
    <n v="8580100"/>
    <n v="30000000"/>
    <n v="60494212"/>
    <n v="3676235"/>
    <x v="1"/>
    <s v="Contemporary Fiction"/>
    <s v="Original Screenplay"/>
    <s v="Live Action"/>
    <x v="3"/>
    <n v="0"/>
    <n v="99"/>
    <s v="$34,170,447.00"/>
  </r>
  <r>
    <s v="Good Luck Chuck"/>
    <n v="2007"/>
    <n v="16220100"/>
    <n v="25000000"/>
    <n v="35017297"/>
    <n v="24166524"/>
    <x v="0"/>
    <s v="Contemporary Fiction"/>
    <s v="Original Screenplay"/>
    <s v="Live Action"/>
    <x v="4"/>
    <n v="0"/>
    <n v="95"/>
    <s v="$34,183,821.00"/>
  </r>
  <r>
    <s v="The Imaginarium of Doctor Parnassus"/>
    <n v="2009"/>
    <n v="119330100"/>
    <n v="30000000"/>
    <n v="7689607"/>
    <n v="56663000"/>
    <x v="1"/>
    <s v="Fantasy"/>
    <s v="Original Screenplay"/>
    <s v="Live Action"/>
    <x v="1"/>
    <n v="0"/>
    <n v="122"/>
    <s v="$34,352,607.00"/>
  </r>
  <r>
    <s v="Barbershop: The Next Cut"/>
    <n v="2015"/>
    <n v="231020100"/>
    <n v="20000000"/>
    <n v="54030051"/>
    <n v="374151"/>
    <x v="1"/>
    <s v="Contemporary Fiction"/>
    <s v="Original Screenplay"/>
    <s v="Live Action"/>
    <x v="3"/>
    <n v="0"/>
    <n v="112"/>
    <s v="$34,404,202.00"/>
  </r>
  <r>
    <s v="The Texas Chainsaw Massacre: The Beginning"/>
    <n v="2006"/>
    <n v="14200100"/>
    <n v="16000000"/>
    <n v="39517763"/>
    <n v="11000000"/>
    <x v="0"/>
    <s v="Historical Fiction"/>
    <s v="Remake"/>
    <s v="Live Action"/>
    <x v="0"/>
    <n v="1"/>
    <m/>
    <s v="$34,517,763.00"/>
  </r>
  <r>
    <s v="Revolutionary Road"/>
    <n v="2008"/>
    <n v="22920100"/>
    <n v="45000000"/>
    <n v="22951340"/>
    <n v="56653480"/>
    <x v="0"/>
    <s v="Historical Fiction"/>
    <s v="Based on Fiction Book/Short Story"/>
    <s v="Live Action"/>
    <x v="6"/>
    <n v="0"/>
    <n v="129"/>
    <s v="$34,604,820.00"/>
  </r>
  <r>
    <s v="The Hurt Locker"/>
    <n v="2009"/>
    <n v="33690100"/>
    <n v="15000000"/>
    <n v="17017811"/>
    <n v="32876412"/>
    <x v="0"/>
    <s v="Contemporary Fiction"/>
    <s v="Original Screenplay"/>
    <s v="Live Action"/>
    <x v="6"/>
    <n v="0"/>
    <n v="130"/>
    <s v="$34,894,223.00"/>
  </r>
  <r>
    <s v="Stoker"/>
    <n v="2011"/>
    <n v="141810100"/>
    <n v="12000000"/>
    <n v="1703125"/>
    <n v="10331788"/>
    <x v="0"/>
    <s v="Contemporary Fiction"/>
    <s v="Original Screenplay"/>
    <s v="Live Action"/>
    <x v="6"/>
    <n v="0"/>
    <n v="100"/>
    <s v="$34,913.00"/>
  </r>
  <r>
    <s v="Angels &amp; Demons"/>
    <n v="2009"/>
    <n v="2440100"/>
    <n v="150000000"/>
    <n v="133375846"/>
    <n v="357500000"/>
    <x v="1"/>
    <s v="Contemporary Fiction"/>
    <s v="Based on Fiction Book/Short Story"/>
    <s v="Live Action"/>
    <x v="2"/>
    <n v="1"/>
    <n v="138"/>
    <s v="$340,875,846.00"/>
  </r>
  <r>
    <s v="World War Z"/>
    <n v="2011"/>
    <n v="145450100"/>
    <n v="190000000"/>
    <n v="202359711"/>
    <n v="329154939"/>
    <x v="1"/>
    <s v="Science Fiction"/>
    <s v="Based on Fiction Book/Short Story"/>
    <s v="Live Action"/>
    <x v="5"/>
    <n v="0"/>
    <n v="115"/>
    <s v="$341,514,650.00"/>
  </r>
  <r>
    <s v="Ralph Breaks The Internet"/>
    <n v="2018"/>
    <n v="263730100"/>
    <n v="175000000"/>
    <n v="200236625"/>
    <n v="319167373"/>
    <x v="3"/>
    <s v="Kids Fiction"/>
    <s v="Original Screenplay"/>
    <s v="Digital Animation"/>
    <x v="1"/>
    <n v="1"/>
    <n v="112"/>
    <s v="$344,403,998.00"/>
  </r>
  <r>
    <s v="San Andreas"/>
    <n v="2014"/>
    <n v="200860100"/>
    <n v="110000000"/>
    <n v="155190832"/>
    <n v="301067707"/>
    <x v="1"/>
    <s v="Science Fiction"/>
    <s v="Original Screenplay"/>
    <s v="Live Action"/>
    <x v="1"/>
    <n v="0"/>
    <n v="114"/>
    <s v="$346,258,539.00"/>
  </r>
  <r>
    <s v="Dunkirk"/>
    <n v="2017"/>
    <n v="240790100"/>
    <n v="150000000"/>
    <n v="190068280"/>
    <n v="309769088"/>
    <x v="1"/>
    <s v="Dramatization"/>
    <s v="Original Screenplay"/>
    <s v="Live Action"/>
    <x v="5"/>
    <n v="0"/>
    <n v="107"/>
    <s v="$349,837,368.00"/>
  </r>
  <r>
    <s v="Django Unchained"/>
    <n v="2011"/>
    <n v="162940100"/>
    <n v="100000000"/>
    <n v="162805434"/>
    <n v="287142889"/>
    <x v="0"/>
    <s v="Historical Fiction"/>
    <s v="Original Screenplay"/>
    <s v="Live Action"/>
    <x v="11"/>
    <n v="0"/>
    <n v="165"/>
    <s v="$349,948,323.00"/>
  </r>
  <r>
    <s v="Valerian and the City of a Thousand Planets"/>
    <n v="2017"/>
    <n v="232890100"/>
    <n v="180000000"/>
    <n v="40479370"/>
    <n v="174618986"/>
    <x v="1"/>
    <s v="Science Fiction"/>
    <s v="Based on Comic/Graphic Novel"/>
    <s v="Live Action"/>
    <x v="1"/>
    <n v="0"/>
    <n v="129"/>
    <s v="$35,098,356.00"/>
  </r>
  <r>
    <s v="Kick-Ass 2"/>
    <n v="2013"/>
    <n v="147410100"/>
    <n v="28000000"/>
    <n v="28795985"/>
    <n v="34333924"/>
    <x v="0"/>
    <s v="Contemporary Fiction"/>
    <s v="Based on Comic/Graphic Novel"/>
    <s v="Live Action"/>
    <x v="5"/>
    <n v="0"/>
    <n v="103"/>
    <s v="$35,129,909.00"/>
  </r>
  <r>
    <s v="License to Wed"/>
    <n v="2007"/>
    <n v="12680100"/>
    <n v="35000000"/>
    <n v="43799818"/>
    <n v="26387270"/>
    <x v="3"/>
    <s v="Contemporary Fiction"/>
    <s v="Original Screenplay"/>
    <s v="Live Action"/>
    <x v="4"/>
    <n v="0"/>
    <n v="91"/>
    <s v="$35,187,088.00"/>
  </r>
  <r>
    <s v="Hanna"/>
    <n v="2010"/>
    <n v="145090100"/>
    <n v="30000000"/>
    <n v="40259119"/>
    <n v="25084575"/>
    <x v="1"/>
    <s v="Contemporary Fiction"/>
    <s v="Original Screenplay"/>
    <s v="Live Action"/>
    <x v="6"/>
    <n v="0"/>
    <n v="111"/>
    <s v="$35,343,694.00"/>
  </r>
  <r>
    <s v="Take the Lead"/>
    <n v="2006"/>
    <n v="16320100"/>
    <n v="30000000"/>
    <n v="34742066"/>
    <n v="30648427"/>
    <x v="1"/>
    <s v="Dramatization"/>
    <s v="Based on Real Life Events"/>
    <s v="Live Action"/>
    <x v="6"/>
    <n v="0"/>
    <m/>
    <s v="$35,390,493.00"/>
  </r>
  <r>
    <s v="Shooter"/>
    <n v="2007"/>
    <n v="11790100"/>
    <n v="60000000"/>
    <n v="47003582"/>
    <n v="48534978"/>
    <x v="0"/>
    <s v="Contemporary Fiction"/>
    <s v="Based on Fiction Book/Short Story"/>
    <s v="Live Action"/>
    <x v="2"/>
    <n v="0"/>
    <n v="126"/>
    <s v="$35,538,560.00"/>
  </r>
  <r>
    <s v="Burlesque"/>
    <n v="2010"/>
    <n v="111700100"/>
    <n v="55000000"/>
    <n v="39440655"/>
    <n v="51112020"/>
    <x v="1"/>
    <s v="Contemporary Fiction"/>
    <s v="Original Screenplay"/>
    <s v="Live Action"/>
    <x v="6"/>
    <n v="0"/>
    <n v="116"/>
    <s v="$35,552,675.00"/>
  </r>
  <r>
    <s v="The Internship"/>
    <n v="2013"/>
    <n v="176720100"/>
    <n v="58000000"/>
    <n v="44672764"/>
    <n v="49000000"/>
    <x v="1"/>
    <s v="Contemporary Fiction"/>
    <s v="Original Screenplay"/>
    <s v="Live Action"/>
    <x v="3"/>
    <n v="0"/>
    <n v="119"/>
    <s v="$35,672,764.00"/>
  </r>
  <r>
    <s v="Life of the Party"/>
    <n v="2017"/>
    <n v="265450100"/>
    <n v="30000000"/>
    <n v="53059911"/>
    <n v="12700000"/>
    <x v="1"/>
    <s v="Contemporary Fiction"/>
    <s v="Original Screenplay"/>
    <s v="Live Action"/>
    <x v="3"/>
    <n v="0"/>
    <n v="105"/>
    <s v="$35,759,911.00"/>
  </r>
  <r>
    <s v="Chāi dàn zhuānjiā"/>
    <n v="2017"/>
    <n v="289010100"/>
    <n v="23000000"/>
    <n v="0"/>
    <n v="58807172"/>
    <x v="5"/>
    <s v="Contemporary Fiction"/>
    <s v="Original Screenplay"/>
    <s v="Live Action"/>
    <x v="5"/>
    <n v="0"/>
    <n v="119"/>
    <s v="$35,807,172.00"/>
  </r>
  <r>
    <s v="Silent Hill: Revelation 3D"/>
    <n v="2012"/>
    <n v="175620100"/>
    <n v="20000000"/>
    <n v="17530219"/>
    <n v="38445453"/>
    <x v="0"/>
    <s v="Fantasy"/>
    <s v="Based on Game"/>
    <s v="Live Action"/>
    <x v="0"/>
    <n v="1"/>
    <n v="94"/>
    <s v="$35,975,672.00"/>
  </r>
  <r>
    <s v="The Meg"/>
    <n v="2017"/>
    <n v="264870100"/>
    <n v="178000000"/>
    <n v="145443742"/>
    <n v="384086973"/>
    <x v="1"/>
    <s v="Science Fiction"/>
    <s v="Based on Fiction Book/Short Story"/>
    <s v="Live Action"/>
    <x v="5"/>
    <n v="0"/>
    <n v="113"/>
    <s v="$351,530,715.00"/>
  </r>
  <r>
    <s v="WALL-E"/>
    <n v="2008"/>
    <n v="700100"/>
    <n v="180000000"/>
    <n v="223808164"/>
    <n v="308699861"/>
    <x v="2"/>
    <s v="Science Fiction"/>
    <s v="Original Screenplay"/>
    <s v="Digital Animation"/>
    <x v="1"/>
    <n v="0"/>
    <n v="100"/>
    <s v="$352,508,025.00"/>
  </r>
  <r>
    <s v="Justice League"/>
    <n v="2017"/>
    <n v="213080100"/>
    <n v="300000000"/>
    <n v="229024295"/>
    <n v="426920914"/>
    <x v="1"/>
    <s v="Super Hero"/>
    <s v="Based on Comic/Graphic Novel"/>
    <s v="Live Action"/>
    <x v="5"/>
    <n v="0"/>
    <n v="121"/>
    <s v="$355,945,209.00"/>
  </r>
  <r>
    <s v="Bumblebee"/>
    <n v="2017"/>
    <n v="264930100"/>
    <n v="102000000"/>
    <n v="127184566"/>
    <n v="331262510"/>
    <x v="1"/>
    <s v="Science Fiction"/>
    <s v="Based on Toy"/>
    <s v="Live Action"/>
    <x v="1"/>
    <n v="1"/>
    <n v="114"/>
    <s v="$356,447,076.00"/>
  </r>
  <r>
    <s v="Sex and the City"/>
    <n v="2008"/>
    <n v="1810100"/>
    <n v="57500000"/>
    <n v="152647258"/>
    <n v="262600000"/>
    <x v="0"/>
    <s v="Contemporary Fiction"/>
    <s v="Based on TV"/>
    <s v="Live Action"/>
    <x v="3"/>
    <n v="0"/>
    <n v="145"/>
    <s v="$357,747,258.00"/>
  </r>
  <r>
    <s v="12 Strong"/>
    <n v="2017"/>
    <n v="284970100"/>
    <n v="35000000"/>
    <n v="45819713"/>
    <n v="25298665"/>
    <x v="0"/>
    <s v="Historical Fiction"/>
    <s v="Based on Fiction Book/Short Story"/>
    <s v="Live Action"/>
    <x v="6"/>
    <n v="0"/>
    <n v="90"/>
    <s v="$36,118,378.00"/>
  </r>
  <r>
    <s v="War Dogs"/>
    <n v="2015"/>
    <n v="220150100"/>
    <n v="50000000"/>
    <n v="43034523"/>
    <n v="43199980"/>
    <x v="0"/>
    <s v="Dramatization"/>
    <s v="Based on Factual Book/Article"/>
    <s v="Live Action"/>
    <x v="3"/>
    <n v="0"/>
    <n v="114"/>
    <s v="$36,234,503.00"/>
  </r>
  <r>
    <s v="Operation Chromite"/>
    <n v="2016"/>
    <n v="238750100"/>
    <n v="12700000"/>
    <n v="1022720"/>
    <n v="48173812"/>
    <x v="5"/>
    <s v="Historical Fiction"/>
    <s v="Original Screenplay"/>
    <s v="Live Action"/>
    <x v="5"/>
    <n v="0"/>
    <n v="115"/>
    <s v="$36,496,532.00"/>
  </r>
  <r>
    <s v="The Roommate"/>
    <n v="2010"/>
    <n v="111680100"/>
    <n v="16000000"/>
    <n v="37300107"/>
    <n v="15245600"/>
    <x v="1"/>
    <s v="Contemporary Fiction"/>
    <s v="Original Screenplay"/>
    <s v="Live Action"/>
    <x v="2"/>
    <n v="0"/>
    <n v="91"/>
    <s v="$36,545,707.00"/>
  </r>
  <r>
    <s v="Tomorrowland"/>
    <n v="2014"/>
    <n v="186220100"/>
    <n v="170000000"/>
    <n v="93436322"/>
    <n v="113191196"/>
    <x v="3"/>
    <s v="Science Fiction"/>
    <s v="Original Screenplay"/>
    <s v="Live Action"/>
    <x v="1"/>
    <n v="0"/>
    <n v="129"/>
    <s v="$36,627,518.00"/>
  </r>
  <r>
    <s v="This Christmas"/>
    <n v="2007"/>
    <n v="11260100"/>
    <n v="13000000"/>
    <n v="49121934"/>
    <n v="611611"/>
    <x v="1"/>
    <s v="Contemporary Fiction"/>
    <s v="Original Screenplay"/>
    <s v="Live Action"/>
    <x v="6"/>
    <n v="0"/>
    <n v="118"/>
    <s v="$36,733,545.00"/>
  </r>
  <r>
    <s v="Side Effects"/>
    <n v="2012"/>
    <n v="183810100"/>
    <n v="30000000"/>
    <n v="32172757"/>
    <n v="34569381"/>
    <x v="0"/>
    <s v="Science Fiction"/>
    <s v="Original Screenplay"/>
    <s v="Live Action"/>
    <x v="2"/>
    <n v="0"/>
    <n v="105"/>
    <s v="$36,742,138.00"/>
  </r>
  <r>
    <s v="Into the Wild"/>
    <n v="2007"/>
    <n v="26730100"/>
    <n v="20000000"/>
    <n v="18354356"/>
    <n v="38468604"/>
    <x v="0"/>
    <s v="Contemporary Fiction"/>
    <s v="Based on Fiction Book/Short Story"/>
    <s v="Live Action"/>
    <x v="6"/>
    <n v="0"/>
    <n v="149"/>
    <s v="$36,822,960.00"/>
  </r>
  <r>
    <s v="Fool's Gold"/>
    <n v="2008"/>
    <n v="7050100"/>
    <n v="72500000"/>
    <n v="70231041"/>
    <n v="39131925"/>
    <x v="1"/>
    <s v="Contemporary Fiction"/>
    <s v="Original Screenplay"/>
    <s v="Live Action"/>
    <x v="1"/>
    <n v="0"/>
    <n v="112"/>
    <s v="$36,862,966.00"/>
  </r>
  <r>
    <s v="What Men Want"/>
    <n v="2018"/>
    <n v="311220100"/>
    <n v="20000000"/>
    <n v="50610602"/>
    <n v="6273877"/>
    <x v="0"/>
    <s v="Contemporary Fiction"/>
    <s v="Based on Movie"/>
    <s v="Live Action"/>
    <x v="3"/>
    <n v="0"/>
    <n v="117"/>
    <s v="$36,884,479.00"/>
  </r>
  <r>
    <s v="Teenage Mutant Ninja Turtles"/>
    <n v="2014"/>
    <n v="188040100"/>
    <n v="125000000"/>
    <n v="191204754"/>
    <n v="293800000"/>
    <x v="1"/>
    <s v="Super Hero"/>
    <s v="Based on Comic/Graphic Novel"/>
    <s v="Animation/Live Action"/>
    <x v="1"/>
    <n v="0"/>
    <n v="101"/>
    <s v="$360,004,754.00"/>
  </r>
  <r>
    <s v="Cars 2"/>
    <n v="2011"/>
    <n v="124080100"/>
    <n v="200000000"/>
    <n v="191450875"/>
    <n v="368704508"/>
    <x v="2"/>
    <s v="Kids Fiction"/>
    <s v="Original Screenplay"/>
    <s v="Digital Animation"/>
    <x v="1"/>
    <n v="1"/>
    <n v="107"/>
    <s v="$360,155,383.00"/>
  </r>
  <r>
    <s v="Quantum of Solace"/>
    <n v="2008"/>
    <n v="1460100"/>
    <n v="230000000"/>
    <n v="169368427"/>
    <n v="422323651"/>
    <x v="1"/>
    <s v="Contemporary Fiction"/>
    <s v="Based on Fiction Book/Short Story"/>
    <s v="Live Action"/>
    <x v="5"/>
    <n v="1"/>
    <n v="106"/>
    <s v="$361,692,078.00"/>
  </r>
  <r>
    <s v="Rio 2"/>
    <n v="2014"/>
    <n v="188030100"/>
    <n v="130000000"/>
    <n v="131538435"/>
    <n v="361307856"/>
    <x v="2"/>
    <s v="Kids Fiction"/>
    <s v="Original Screenplay"/>
    <s v="Digital Animation"/>
    <x v="1"/>
    <n v="1"/>
    <n v="101"/>
    <s v="$362,846,291.00"/>
  </r>
  <r>
    <s v="X-Men: Apocalypse"/>
    <n v="2015"/>
    <n v="200750100"/>
    <n v="178000000"/>
    <n v="155442489"/>
    <n v="387095057"/>
    <x v="1"/>
    <s v="Super Hero"/>
    <s v="Based on Comic/Graphic Novel"/>
    <s v="Live Action"/>
    <x v="5"/>
    <n v="1"/>
    <n v="136"/>
    <s v="$364,537,546.00"/>
  </r>
  <r>
    <s v="Twilight"/>
    <n v="2008"/>
    <n v="1040100"/>
    <n v="37000000"/>
    <n v="192769854"/>
    <n v="209510305"/>
    <x v="1"/>
    <s v="Fantasy"/>
    <s v="Based on Fiction Book/Short Story"/>
    <s v="Live Action"/>
    <x v="6"/>
    <n v="0"/>
    <n v="121"/>
    <s v="$365,280,159.00"/>
  </r>
  <r>
    <s v="Clash of the Titans"/>
    <n v="2010"/>
    <n v="121810100"/>
    <n v="125000000"/>
    <n v="163214888"/>
    <n v="330000000"/>
    <x v="1"/>
    <s v="Fantasy"/>
    <s v="Remake"/>
    <s v="Live Action"/>
    <x v="5"/>
    <n v="0"/>
    <n v="106"/>
    <s v="$368,214,888.00"/>
  </r>
  <r>
    <s v="Godzilla"/>
    <n v="2014"/>
    <n v="181590100"/>
    <n v="160000000"/>
    <n v="200676069"/>
    <n v="328400000"/>
    <x v="1"/>
    <s v="Science Fiction"/>
    <s v="Remake"/>
    <s v="Live Action"/>
    <x v="5"/>
    <n v="0"/>
    <n v="123"/>
    <s v="$369,076,069.00"/>
  </r>
  <r>
    <s v="Brave"/>
    <n v="2012"/>
    <n v="124130100"/>
    <n v="185000000"/>
    <n v="237282182"/>
    <n v="317324350"/>
    <x v="3"/>
    <s v="Kids Fiction"/>
    <s v="Original Screenplay"/>
    <s v="Digital Animation"/>
    <x v="1"/>
    <n v="0"/>
    <n v="93"/>
    <s v="$369,606,532.00"/>
  </r>
  <r>
    <s v="The Next Three Days"/>
    <n v="2010"/>
    <n v="138890100"/>
    <n v="30000000"/>
    <n v="21148651"/>
    <n v="46107265"/>
    <x v="1"/>
    <s v="Contemporary Fiction"/>
    <s v="Remake"/>
    <s v="Live Action"/>
    <x v="2"/>
    <n v="0"/>
    <n v="133"/>
    <s v="$37,255,916.00"/>
  </r>
  <r>
    <s v="Milk"/>
    <n v="2008"/>
    <n v="17850100"/>
    <n v="20000000"/>
    <n v="31841299"/>
    <n v="25452072"/>
    <x v="0"/>
    <s v="Dramatization"/>
    <s v="Based on Real Life Events"/>
    <s v="Live Action"/>
    <x v="6"/>
    <n v="0"/>
    <n v="128"/>
    <s v="$37,293,371.00"/>
  </r>
  <r>
    <s v="The Nutcracker and the Four Realms"/>
    <n v="2018"/>
    <n v="298170100"/>
    <n v="132900000"/>
    <n v="54858851"/>
    <n v="115435048"/>
    <x v="3"/>
    <s v="Fantasy"/>
    <s v="Based on Folk Tale/Legend/Fairytale"/>
    <s v="Live Action"/>
    <x v="1"/>
    <n v="0"/>
    <n v="99"/>
    <s v="$37,393,899.00"/>
  </r>
  <r>
    <s v="The Crazies"/>
    <n v="2010"/>
    <n v="107980100"/>
    <n v="19000000"/>
    <n v="39123589"/>
    <n v="17321945"/>
    <x v="0"/>
    <s v="Contemporary Fiction"/>
    <s v="Remake"/>
    <s v="Live Action"/>
    <x v="0"/>
    <n v="0"/>
    <n v="101"/>
    <s v="$37,445,534.00"/>
  </r>
  <r>
    <s v="About Last Night"/>
    <n v="2014"/>
    <n v="185680100"/>
    <n v="13000000"/>
    <n v="48637684"/>
    <n v="1808176"/>
    <x v="0"/>
    <s v="Contemporary Fiction"/>
    <s v="Based on Play"/>
    <s v="Live Action"/>
    <x v="4"/>
    <n v="0"/>
    <n v="100"/>
    <s v="$37,445,860.00"/>
  </r>
  <r>
    <s v="Wild"/>
    <n v="2014"/>
    <n v="207560100"/>
    <n v="15000000"/>
    <n v="37880356"/>
    <n v="14580187"/>
    <x v="0"/>
    <s v="Dramatization"/>
    <s v="Based on Factual Book/Article"/>
    <s v="Live Action"/>
    <x v="6"/>
    <n v="0"/>
    <n v="119"/>
    <s v="$37,460,543.00"/>
  </r>
  <r>
    <s v="Savages"/>
    <n v="2012"/>
    <n v="163150100"/>
    <n v="45000000"/>
    <n v="47323100"/>
    <n v="35190390"/>
    <x v="0"/>
    <s v="Contemporary Fiction"/>
    <s v="Based on Fiction Book/Short Story"/>
    <s v="Live Action"/>
    <x v="2"/>
    <n v="0"/>
    <n v="130"/>
    <s v="$37,513,490.00"/>
  </r>
  <r>
    <s v="Little Man"/>
    <n v="2006"/>
    <n v="8910100"/>
    <n v="64000000"/>
    <n v="58636047"/>
    <n v="43000000"/>
    <x v="1"/>
    <s v="Contemporary Fiction"/>
    <s v="Original Screenplay"/>
    <s v="Live Action"/>
    <x v="3"/>
    <n v="0"/>
    <m/>
    <s v="$37,636,047.00"/>
  </r>
  <r>
    <s v="The Messengers"/>
    <n v="2007"/>
    <n v="16040100"/>
    <n v="16000000"/>
    <n v="35374833"/>
    <n v="18400000"/>
    <x v="1"/>
    <s v="Fantasy"/>
    <s v="Original Screenplay"/>
    <s v="Live Action"/>
    <x v="0"/>
    <n v="0"/>
    <n v="90"/>
    <s v="$37,774,833.00"/>
  </r>
  <r>
    <s v="Slumdog Millionaire"/>
    <n v="2008"/>
    <n v="2110100"/>
    <n v="14000000"/>
    <n v="141330703"/>
    <n v="243199737"/>
    <x v="0"/>
    <s v="Contemporary Fiction"/>
    <s v="Original Screenplay"/>
    <s v="Live Action"/>
    <x v="6"/>
    <n v="0"/>
    <n v="116"/>
    <s v="$370,530,440.00"/>
  </r>
  <r>
    <s v="Alvin and the Chipmunks: The Squeakquel"/>
    <n v="2009"/>
    <n v="133160100"/>
    <n v="70000000"/>
    <n v="219614612"/>
    <n v="223868601"/>
    <x v="3"/>
    <s v="Kids Fiction"/>
    <s v="Based on TV"/>
    <s v="Animation/Live Action"/>
    <x v="1"/>
    <n v="1"/>
    <n v="89"/>
    <s v="$373,483,213.00"/>
  </r>
  <r>
    <s v="Kong: Skull Island"/>
    <n v="2016"/>
    <n v="211450100"/>
    <n v="185000000"/>
    <n v="168052812"/>
    <n v="393019247"/>
    <x v="1"/>
    <s v="Science Fiction"/>
    <s v="Original Screenplay"/>
    <s v="Live Action"/>
    <x v="1"/>
    <n v="0"/>
    <n v="118"/>
    <s v="$376,072,059.00"/>
  </r>
  <r>
    <s v="Les Miserables"/>
    <n v="2012"/>
    <n v="167200100"/>
    <n v="65000000"/>
    <n v="148809770"/>
    <n v="293359282"/>
    <x v="1"/>
    <s v="Historical Fiction"/>
    <s v="Based on Fiction Book/Short Story"/>
    <s v="Live Action"/>
    <x v="7"/>
    <n v="0"/>
    <n v="158"/>
    <s v="$377,169,052.00"/>
  </r>
  <r>
    <s v="Kung Fu Panda 3"/>
    <n v="2015"/>
    <n v="181360100"/>
    <n v="140000000"/>
    <n v="143528619"/>
    <n v="374070523"/>
    <x v="3"/>
    <s v="Kids Fiction"/>
    <s v="Original Screenplay"/>
    <s v="Digital Animation"/>
    <x v="1"/>
    <n v="1"/>
    <n v="94"/>
    <s v="$377,599,142.00"/>
  </r>
  <r>
    <s v="Rise of the Planet of the Apes"/>
    <n v="2011"/>
    <n v="140550100"/>
    <n v="93000000"/>
    <n v="176760185"/>
    <n v="294226015"/>
    <x v="1"/>
    <s v="Science Fiction"/>
    <s v="Remake"/>
    <s v="Animation/Live Action"/>
    <x v="1"/>
    <n v="0"/>
    <n v="120"/>
    <s v="$377,986,200.00"/>
  </r>
  <r>
    <s v="Superhero Movie"/>
    <n v="2008"/>
    <n v="20910100"/>
    <n v="35000000"/>
    <n v="26638520"/>
    <n v="46387782"/>
    <x v="1"/>
    <s v="Super Hero"/>
    <s v="Original Screenplay"/>
    <s v="Live Action"/>
    <x v="3"/>
    <n v="0"/>
    <n v="86"/>
    <s v="$38,026,302.00"/>
  </r>
  <r>
    <s v="The Other Boleyn Girl"/>
    <n v="2008"/>
    <n v="20350100"/>
    <n v="40000000"/>
    <n v="26814957"/>
    <n v="51455013"/>
    <x v="1"/>
    <s v="Historical Fiction"/>
    <s v="Based on Fiction Book/Short Story"/>
    <s v="Live Action"/>
    <x v="6"/>
    <n v="0"/>
    <n v="115"/>
    <s v="$38,269,970.00"/>
  </r>
  <r>
    <s v="Takers"/>
    <n v="2009"/>
    <n v="122480100"/>
    <n v="32000000"/>
    <n v="57744720"/>
    <n v="12842548"/>
    <x v="1"/>
    <s v="Contemporary Fiction"/>
    <s v="Original Screenplay"/>
    <s v="Live Action"/>
    <x v="6"/>
    <n v="0"/>
    <n v="107"/>
    <s v="$38,587,268.00"/>
  </r>
  <r>
    <s v="The Age of Adaline"/>
    <n v="2015"/>
    <n v="140860100"/>
    <n v="30000000"/>
    <n v="42629776"/>
    <n v="26354760"/>
    <x v="1"/>
    <s v="Fantasy"/>
    <s v="Original Screenplay"/>
    <s v="Live Action"/>
    <x v="6"/>
    <n v="0"/>
    <n v="112"/>
    <s v="$38,984,536.00"/>
  </r>
  <r>
    <s v="Footloose"/>
    <n v="2010"/>
    <n v="114270100"/>
    <n v="24000000"/>
    <n v="51802742"/>
    <n v="11187092"/>
    <x v="1"/>
    <s v="Contemporary Fiction"/>
    <s v="Remake"/>
    <s v="Live Action"/>
    <x v="7"/>
    <n v="0"/>
    <n v="113"/>
    <s v="$38,989,834.00"/>
  </r>
  <r>
    <s v="The Boss Baby"/>
    <n v="2016"/>
    <n v="209320100"/>
    <n v="125000000"/>
    <n v="175003033"/>
    <n v="335875729"/>
    <x v="3"/>
    <s v="Kids Fiction"/>
    <s v="Based on Fiction Book/Short Story"/>
    <s v="Digital Animation"/>
    <x v="1"/>
    <n v="0"/>
    <n v="97"/>
    <s v="$385,878,762.00"/>
  </r>
  <r>
    <s v="Transformers: The Last Knight"/>
    <n v="2017"/>
    <n v="263300100"/>
    <n v="217000000"/>
    <n v="130168683"/>
    <n v="472724657"/>
    <x v="1"/>
    <s v="Science Fiction"/>
    <s v="Based on TV"/>
    <s v="Animation/Live Action"/>
    <x v="5"/>
    <n v="1"/>
    <n v="148"/>
    <s v="$385,893,340.00"/>
  </r>
  <r>
    <s v="Ant-Man"/>
    <n v="2015"/>
    <n v="133110100"/>
    <n v="130000000"/>
    <n v="180202163"/>
    <n v="338656286"/>
    <x v="1"/>
    <s v="Super Hero"/>
    <s v="Based on Comic/Graphic Novel"/>
    <s v="Live Action"/>
    <x v="5"/>
    <n v="0"/>
    <n v="117"/>
    <s v="$388,858,449.00"/>
  </r>
  <r>
    <s v="Hotel Transylvania 2"/>
    <n v="2015"/>
    <n v="184100100"/>
    <n v="80000000"/>
    <n v="169700110"/>
    <n v="299800188"/>
    <x v="3"/>
    <s v="Kids Fiction"/>
    <s v="Original Screenplay"/>
    <s v="Digital Animation"/>
    <x v="1"/>
    <n v="1"/>
    <n v="89"/>
    <s v="$389,500,298.00"/>
  </r>
  <r>
    <s v="Prom Night"/>
    <n v="2008"/>
    <n v="12650100"/>
    <n v="18000000"/>
    <n v="43869350"/>
    <n v="13324305"/>
    <x v="1"/>
    <s v="Contemporary Fiction"/>
    <s v="Remake"/>
    <s v="Live Action"/>
    <x v="0"/>
    <n v="0"/>
    <n v="87"/>
    <s v="$39,193,655.00"/>
  </r>
  <r>
    <s v="The Fourth Kind"/>
    <n v="2009"/>
    <n v="115320100"/>
    <n v="10000000"/>
    <n v="26218170"/>
    <n v="23268704"/>
    <x v="1"/>
    <s v="Historical Fiction"/>
    <s v="Original Screenplay"/>
    <s v="Live Action"/>
    <x v="2"/>
    <n v="0"/>
    <n v="105"/>
    <s v="$39,486,874.00"/>
  </r>
  <r>
    <s v="Surrogates"/>
    <n v="2009"/>
    <n v="107210100"/>
    <n v="80000000"/>
    <n v="38577772"/>
    <n v="81090578"/>
    <x v="1"/>
    <s v="Science Fiction"/>
    <s v="Based on Comic/Graphic Novel"/>
    <s v="Live Action"/>
    <x v="5"/>
    <n v="0"/>
    <n v="89"/>
    <s v="$39,668,350.00"/>
  </r>
  <r>
    <s v="Legend of the Guardians: The Owls of Ga'Hoole"/>
    <n v="2010"/>
    <n v="118350100"/>
    <n v="100000000"/>
    <n v="55675313"/>
    <n v="84041404"/>
    <x v="3"/>
    <s v="Kids Fiction"/>
    <s v="Based on Fiction Book/Short Story"/>
    <s v="Digital Animation"/>
    <x v="1"/>
    <n v="0"/>
    <n v="90"/>
    <s v="$39,716,717.00"/>
  </r>
  <r>
    <s v="Marmaduke"/>
    <n v="2009"/>
    <n v="111070100"/>
    <n v="50000000"/>
    <n v="33644788"/>
    <n v="56251142"/>
    <x v="3"/>
    <s v="Kids Fiction"/>
    <s v="Based on Comic/Graphic Novel"/>
    <s v="Animation/Live Action"/>
    <x v="1"/>
    <n v="0"/>
    <n v="88"/>
    <s v="$39,895,930.00"/>
  </r>
  <r>
    <s v="A Star is Born"/>
    <n v="2017"/>
    <n v="274860100"/>
    <n v="36000000"/>
    <n v="213623201"/>
    <n v="214277812"/>
    <x v="0"/>
    <s v="Contemporary Fiction"/>
    <s v="Remake"/>
    <s v="Live Action"/>
    <x v="6"/>
    <n v="0"/>
    <n v="140"/>
    <s v="$391,901,013.00"/>
  </r>
  <r>
    <s v="300"/>
    <n v="2007"/>
    <n v="129760100"/>
    <n v="60000000"/>
    <n v="210614939"/>
    <n v="243546996"/>
    <x v="0"/>
    <s v="Historical Fiction"/>
    <s v="Based on Comic/Graphic Novel"/>
    <s v="Animation/Live Action"/>
    <x v="5"/>
    <n v="0"/>
    <n v="115"/>
    <s v="$394,161,935.00"/>
  </r>
  <r>
    <s v="Rio"/>
    <n v="2011"/>
    <n v="114300100"/>
    <n v="90000000"/>
    <n v="143619809"/>
    <n v="343900000"/>
    <x v="3"/>
    <s v="Kids Fiction"/>
    <s v="Original Screenplay"/>
    <s v="Digital Animation"/>
    <x v="1"/>
    <n v="0"/>
    <n v="96"/>
    <s v="$397,519,809.00"/>
  </r>
  <r>
    <s v="The Lego Movie"/>
    <n v="2013"/>
    <n v="175660100"/>
    <n v="60000000"/>
    <n v="257784718"/>
    <n v="199944670"/>
    <x v="3"/>
    <s v="Kids Fiction"/>
    <s v="Based on Toy"/>
    <s v="Digital Animation"/>
    <x v="1"/>
    <n v="0"/>
    <n v="110"/>
    <s v="$397,729,388.00"/>
  </r>
  <r>
    <s v="The Revenant"/>
    <n v="2015"/>
    <n v="210820100"/>
    <n v="135000000"/>
    <n v="183637894"/>
    <n v="349300408"/>
    <x v="0"/>
    <s v="Dramatization"/>
    <s v="Based on Fiction Book/Short Story"/>
    <s v="Live Action"/>
    <x v="1"/>
    <n v="0"/>
    <n v="156"/>
    <s v="$397,938,302.00"/>
  </r>
  <r>
    <s v="Iron Man"/>
    <n v="2008"/>
    <n v="220100"/>
    <n v="186000000"/>
    <n v="318604126"/>
    <n v="266567421"/>
    <x v="1"/>
    <s v="Super Hero"/>
    <s v="Based on Comic/Graphic Novel"/>
    <s v="Live Action"/>
    <x v="1"/>
    <n v="0"/>
    <n v="126"/>
    <s v="$399,171,547.00"/>
  </r>
  <r>
    <s v="A Mighty Heart"/>
    <n v="2007"/>
    <n v="38530100"/>
    <n v="15000000"/>
    <n v="9176787"/>
    <n v="9976781"/>
    <x v="0"/>
    <s v="Dramatization"/>
    <s v="Based on Fiction Book/Short Story"/>
    <s v="Live Action"/>
    <x v="6"/>
    <n v="0"/>
    <n v="108"/>
    <s v="$4,153,568.00"/>
  </r>
  <r>
    <s v="ATL"/>
    <n v="2006"/>
    <n v="24260100"/>
    <n v="17000000"/>
    <n v="21170563"/>
    <n v="0"/>
    <x v="1"/>
    <s v="Contemporary Fiction"/>
    <s v="Original Screenplay"/>
    <s v="Live Action"/>
    <x v="3"/>
    <n v="0"/>
    <n v="107"/>
    <s v="$4,170,563.00"/>
  </r>
  <r>
    <s v="The Road"/>
    <n v="2009"/>
    <n v="117920100"/>
    <n v="25000000"/>
    <n v="8114270"/>
    <n v="21092462"/>
    <x v="0"/>
    <s v="Science Fiction"/>
    <s v="Based on Fiction Book/Short Story"/>
    <s v="Live Action"/>
    <x v="6"/>
    <n v="0"/>
    <n v="111"/>
    <s v="$4,206,732.00"/>
  </r>
  <r>
    <s v="Unforgettable"/>
    <n v="2016"/>
    <n v="219970100"/>
    <n v="12000000"/>
    <n v="11368012"/>
    <n v="4853199"/>
    <x v="0"/>
    <s v="Contemporary Fiction"/>
    <s v="Original Screenplay"/>
    <s v="Live Action"/>
    <x v="2"/>
    <n v="0"/>
    <n v="114"/>
    <s v="$4,221,211.00"/>
  </r>
  <r>
    <s v="Mortal Engines"/>
    <n v="2018"/>
    <n v="276480100"/>
    <n v="100000000"/>
    <n v="15951040"/>
    <n v="88282825"/>
    <x v="1"/>
    <s v="Science Fiction"/>
    <s v="Based on Fiction Book/Short Story"/>
    <s v="Live Action"/>
    <x v="5"/>
    <n v="0"/>
    <n v="128"/>
    <s v="$4,233,865.00"/>
  </r>
  <r>
    <s v="Turistas"/>
    <n v="2006"/>
    <n v="42200100"/>
    <n v="10000000"/>
    <n v="7027762"/>
    <n v="7293308"/>
    <x v="0"/>
    <s v="Contemporary Fiction"/>
    <s v="Original Screenplay"/>
    <s v="Live Action"/>
    <x v="2"/>
    <n v="0"/>
    <m/>
    <s v="$4,321,070.00"/>
  </r>
  <r>
    <s v="Furry Vengeance"/>
    <n v="2010"/>
    <n v="126680100"/>
    <n v="35000000"/>
    <n v="17630465"/>
    <n v="21709712"/>
    <x v="3"/>
    <s v="Kids Fiction"/>
    <s v="Original Screenplay"/>
    <s v="Live Action"/>
    <x v="1"/>
    <n v="0"/>
    <n v="91"/>
    <s v="$4,340,177.00"/>
  </r>
  <r>
    <s v="Two Lovers"/>
    <n v="2009"/>
    <n v="51570100"/>
    <n v="12000000"/>
    <n v="3149034"/>
    <n v="13200000"/>
    <x v="0"/>
    <s v="Contemporary Fiction"/>
    <s v="Original Screenplay"/>
    <s v="Live Action"/>
    <x v="6"/>
    <n v="0"/>
    <n v="109"/>
    <s v="$4,349,034.00"/>
  </r>
  <r>
    <s v="Charlie St. Cloud"/>
    <n v="2010"/>
    <n v="138040100"/>
    <n v="44000000"/>
    <n v="31206263"/>
    <n v="17271821"/>
    <x v="1"/>
    <s v="Contemporary Fiction"/>
    <s v="Based on Fiction Book/Short Story"/>
    <s v="Live Action"/>
    <x v="6"/>
    <n v="0"/>
    <n v="100"/>
    <s v="$4,478,084.00"/>
  </r>
  <r>
    <s v="The Raven"/>
    <n v="2011"/>
    <n v="161080100"/>
    <n v="26000000"/>
    <n v="16008272"/>
    <n v="14593529"/>
    <x v="0"/>
    <s v="Historical Fiction"/>
    <s v="Original Screenplay"/>
    <s v="Live Action"/>
    <x v="2"/>
    <n v="0"/>
    <n v="111"/>
    <s v="$4,601,801.00"/>
  </r>
  <r>
    <s v="The Ant Bully"/>
    <n v="2006"/>
    <n v="130300100"/>
    <n v="45000000"/>
    <n v="28142535"/>
    <n v="21468363"/>
    <x v="3"/>
    <s v="Kids Fiction"/>
    <s v="Based on Fiction Book/Short Story"/>
    <s v="Digital Animation"/>
    <x v="1"/>
    <n v="0"/>
    <n v="89"/>
    <s v="$4,610,898.00"/>
  </r>
  <r>
    <s v="Superfly"/>
    <n v="2017"/>
    <n v="314910100"/>
    <n v="16000000"/>
    <n v="20537137"/>
    <n v="186444"/>
    <x v="0"/>
    <s v="Contemporary Fiction"/>
    <s v="Remake"/>
    <s v="Live Action"/>
    <x v="5"/>
    <n v="0"/>
    <n v="116"/>
    <s v="$4,723,581.00"/>
  </r>
  <r>
    <s v="Left Behind"/>
    <n v="2014"/>
    <n v="205740100"/>
    <n v="16000000"/>
    <n v="14019924"/>
    <n v="6749285"/>
    <x v="1"/>
    <s v="Science Fiction"/>
    <s v="Based on Fiction Book/Short Story"/>
    <s v="Live Action"/>
    <x v="2"/>
    <n v="0"/>
    <n v="111"/>
    <s v="$4,769,209.00"/>
  </r>
  <r>
    <s v="Draft Day"/>
    <n v="2014"/>
    <n v="200850100"/>
    <n v="25000000"/>
    <n v="28842237"/>
    <n v="1005243"/>
    <x v="1"/>
    <s v="Contemporary Fiction"/>
    <s v="Original Screenplay"/>
    <s v="Live Action"/>
    <x v="6"/>
    <n v="0"/>
    <n v="109"/>
    <s v="$4,847,480.00"/>
  </r>
  <r>
    <s v="Brothers"/>
    <n v="2015"/>
    <n v="236560100"/>
    <n v="13000000"/>
    <n v="656688"/>
    <n v="17200000"/>
    <x v="5"/>
    <s v="Contemporary Fiction"/>
    <s v="Remake"/>
    <s v="Live Action"/>
    <x v="5"/>
    <n v="0"/>
    <n v="155"/>
    <s v="$4,856,688.00"/>
  </r>
  <r>
    <s v="The Losers"/>
    <n v="2010"/>
    <n v="110770100"/>
    <n v="25000000"/>
    <n v="23591432"/>
    <n v="6272408"/>
    <x v="1"/>
    <s v="Contemporary Fiction"/>
    <s v="Based on Comic/Graphic Novel"/>
    <s v="Live Action"/>
    <x v="5"/>
    <n v="0"/>
    <n v="97"/>
    <s v="$4,863,840.00"/>
  </r>
  <r>
    <s v="Arn - Tempelriddaren"/>
    <n v="2007"/>
    <n v="133140100"/>
    <n v="16500000"/>
    <n v="0"/>
    <n v="21404122"/>
    <x v="0"/>
    <s v="Historical Fiction"/>
    <s v="Based on Fiction Book/Short Story"/>
    <s v="Live Action"/>
    <x v="5"/>
    <n v="0"/>
    <n v="139"/>
    <s v="$4,904,122.00"/>
  </r>
  <r>
    <s v="Smokin' Aces"/>
    <n v="2007"/>
    <n v="15920100"/>
    <n v="17000000"/>
    <n v="35662731"/>
    <n v="21600709"/>
    <x v="0"/>
    <s v="Contemporary Fiction"/>
    <s v="Original Screenplay"/>
    <s v="Live Action"/>
    <x v="3"/>
    <n v="0"/>
    <n v="107"/>
    <s v="$40,263,440.00"/>
  </r>
  <r>
    <s v="The Back-up Plan"/>
    <n v="2009"/>
    <n v="112340100"/>
    <n v="35000000"/>
    <n v="37490007"/>
    <n v="37791172"/>
    <x v="1"/>
    <s v="Contemporary Fiction"/>
    <s v="Original Screenplay"/>
    <s v="Live Action"/>
    <x v="4"/>
    <n v="0"/>
    <n v="104"/>
    <s v="$40,281,179.00"/>
  </r>
  <r>
    <s v="Fences"/>
    <n v="2016"/>
    <n v="265490100"/>
    <n v="24000000"/>
    <n v="57682904"/>
    <n v="6599977"/>
    <x v="1"/>
    <s v="Historical Fiction"/>
    <s v="Based on Play"/>
    <s v="Live Action"/>
    <x v="6"/>
    <n v="0"/>
    <n v="133"/>
    <s v="$40,282,881.00"/>
  </r>
  <r>
    <s v="Remember Me"/>
    <n v="2010"/>
    <n v="111180100"/>
    <n v="16000000"/>
    <n v="19068240"/>
    <n v="37437880"/>
    <x v="1"/>
    <s v="Contemporary Fiction"/>
    <s v="Original Screenplay"/>
    <s v="Live Action"/>
    <x v="6"/>
    <n v="0"/>
    <n v="113"/>
    <s v="$40,506,120.00"/>
  </r>
  <r>
    <s v="The Cabin in the Woods"/>
    <n v="2010"/>
    <n v="118220100"/>
    <n v="30000000"/>
    <n v="42073277"/>
    <n v="28616691"/>
    <x v="0"/>
    <s v="Fantasy"/>
    <s v="Original Screenplay"/>
    <s v="Live Action"/>
    <x v="2"/>
    <n v="0"/>
    <n v="95"/>
    <s v="$40,689,968.00"/>
  </r>
  <r>
    <s v="Why Did I Get Married Too?"/>
    <n v="2009"/>
    <n v="134230100"/>
    <n v="20000000"/>
    <n v="60095852"/>
    <n v="735215"/>
    <x v="1"/>
    <s v="Contemporary Fiction"/>
    <s v="Based on Play"/>
    <s v="Live Action"/>
    <x v="6"/>
    <n v="1"/>
    <n v="121"/>
    <s v="$40,831,067.00"/>
  </r>
  <r>
    <s v="August Rush"/>
    <n v="2007"/>
    <n v="17980100"/>
    <n v="25000000"/>
    <n v="31664162"/>
    <n v="34217941"/>
    <x v="3"/>
    <s v="Fantasy"/>
    <s v="Based on Real Life Events"/>
    <s v="Live Action"/>
    <x v="6"/>
    <n v="0"/>
    <n v="114"/>
    <s v="$40,882,103.00"/>
  </r>
  <r>
    <s v="Sicario: Day of the Soldado"/>
    <n v="2017"/>
    <n v="288270100"/>
    <n v="35000000"/>
    <n v="50065850"/>
    <n v="25819346"/>
    <x v="0"/>
    <s v="Contemporary Fiction"/>
    <s v="Original Screenplay"/>
    <s v="Live Action"/>
    <x v="5"/>
    <n v="1"/>
    <n v="123"/>
    <s v="$40,885,196.00"/>
  </r>
  <r>
    <s v="Why Did I Get Married?"/>
    <n v="2007"/>
    <n v="9700100"/>
    <n v="15000000"/>
    <n v="55204525"/>
    <n v="729653"/>
    <x v="1"/>
    <s v="Contemporary Fiction"/>
    <s v="Based on Play"/>
    <s v="Live Action"/>
    <x v="4"/>
    <n v="0"/>
    <n v="118"/>
    <s v="$40,934,178.00"/>
  </r>
  <r>
    <s v="La La Land"/>
    <n v="2016"/>
    <n v="230150100"/>
    <n v="20000000"/>
    <n v="151101803"/>
    <n v="275581874"/>
    <x v="1"/>
    <s v="Contemporary Fiction"/>
    <s v="Original Screenplay"/>
    <s v="Live Action"/>
    <x v="7"/>
    <n v="0"/>
    <n v="128"/>
    <s v="$406,683,677.00"/>
  </r>
  <r>
    <s v="Sherlock Holmes"/>
    <n v="2009"/>
    <n v="126600100"/>
    <n v="90000000"/>
    <n v="209028679"/>
    <n v="289409533"/>
    <x v="1"/>
    <s v="Historical Fiction"/>
    <s v="Based on Fiction Book/Short Story"/>
    <s v="Live Action"/>
    <x v="1"/>
    <n v="0"/>
    <n v="133"/>
    <s v="$408,438,212.00"/>
  </r>
  <r>
    <s v="No Good Deed"/>
    <n v="2013"/>
    <n v="182000100"/>
    <n v="13200000"/>
    <n v="52543632"/>
    <n v="1779578"/>
    <x v="1"/>
    <s v="Contemporary Fiction"/>
    <s v="Original Screenplay"/>
    <s v="Live Action"/>
    <x v="2"/>
    <n v="0"/>
    <n v="84"/>
    <s v="$41,123,210.00"/>
  </r>
  <r>
    <s v="Joy"/>
    <n v="2015"/>
    <n v="208840100"/>
    <n v="60000000"/>
    <n v="56451232"/>
    <n v="44682827"/>
    <x v="1"/>
    <s v="Dramatization"/>
    <s v="Based on Real Life Events"/>
    <s v="Live Action"/>
    <x v="6"/>
    <n v="0"/>
    <n v="124"/>
    <s v="$41,134,059.00"/>
  </r>
  <r>
    <s v="Teen Titans Go! To The Movies"/>
    <n v="2017"/>
    <n v="298140100"/>
    <n v="10000000"/>
    <n v="29790236"/>
    <n v="21830357"/>
    <x v="3"/>
    <s v="Kids Fiction"/>
    <s v="Based on TV"/>
    <s v="Digital Animation"/>
    <x v="1"/>
    <n v="0"/>
    <n v="92"/>
    <s v="$41,620,593.00"/>
  </r>
  <r>
    <s v="Legion"/>
    <n v="2010"/>
    <n v="125900100"/>
    <n v="26000000"/>
    <n v="40168080"/>
    <n v="27479494"/>
    <x v="0"/>
    <s v="Fantasy"/>
    <s v="Original Screenplay"/>
    <s v="Live Action"/>
    <x v="2"/>
    <n v="0"/>
    <n v="104"/>
    <s v="$41,647,574.00"/>
  </r>
  <r>
    <s v="Les Bronzés 3: amis pour la vie"/>
    <n v="2006"/>
    <n v="124290100"/>
    <n v="42000000"/>
    <n v="0"/>
    <n v="83833602"/>
    <x v="4"/>
    <s v="Contemporary Fiction"/>
    <m/>
    <s v="Live Action"/>
    <x v="3"/>
    <n v="1"/>
    <m/>
    <s v="$41,833,602.00"/>
  </r>
  <r>
    <s v="St. Vincent"/>
    <n v="2014"/>
    <n v="144990100"/>
    <n v="13000000"/>
    <n v="44137712"/>
    <n v="10699522"/>
    <x v="1"/>
    <s v="Contemporary Fiction"/>
    <s v="Original Screenplay"/>
    <s v="Live Action"/>
    <x v="3"/>
    <n v="0"/>
    <n v="102"/>
    <s v="$41,837,234.00"/>
  </r>
  <r>
    <s v="Sherlock Holmes: A Game of Shadows"/>
    <n v="2011"/>
    <n v="143850100"/>
    <n v="125000000"/>
    <n v="186848418"/>
    <n v="348815025"/>
    <x v="1"/>
    <s v="Historical Fiction"/>
    <s v="Based on Fiction Book/Short Story"/>
    <s v="Live Action"/>
    <x v="5"/>
    <n v="1"/>
    <n v="129"/>
    <s v="$410,663,443.00"/>
  </r>
  <r>
    <s v="The King’s Speech"/>
    <n v="2010"/>
    <n v="143880100"/>
    <n v="15000000"/>
    <n v="138797449"/>
    <n v="292023719"/>
    <x v="0"/>
    <s v="Dramatization"/>
    <s v="Original Screenplay"/>
    <s v="Live Action"/>
    <x v="6"/>
    <n v="0"/>
    <n v="118"/>
    <s v="$415,821,168.00"/>
  </r>
  <r>
    <s v="Lucy"/>
    <n v="2014"/>
    <n v="201180100"/>
    <n v="40000000"/>
    <n v="126573960"/>
    <n v="330933816"/>
    <x v="0"/>
    <s v="Science Fiction"/>
    <s v="Original Screenplay"/>
    <s v="Live Action"/>
    <x v="5"/>
    <n v="0"/>
    <n v="88"/>
    <s v="$417,507,776.00"/>
  </r>
  <r>
    <s v="Frankenweenie"/>
    <n v="2011"/>
    <n v="140090100"/>
    <n v="39000000"/>
    <n v="35287788"/>
    <n v="45863000"/>
    <x v="3"/>
    <s v="Fantasy"/>
    <s v="Based on Short Film"/>
    <s v="Stop-Motion Animation"/>
    <x v="1"/>
    <n v="0"/>
    <n v="87"/>
    <s v="$42,150,788.00"/>
  </r>
  <r>
    <s v="Hail, Caesar!"/>
    <n v="2015"/>
    <n v="218060100"/>
    <n v="22000000"/>
    <n v="30080225"/>
    <n v="34080455"/>
    <x v="1"/>
    <s v="Historical Fiction"/>
    <s v="Original Screenplay"/>
    <s v="Live Action"/>
    <x v="3"/>
    <n v="0"/>
    <n v="100"/>
    <s v="$42,160,680.00"/>
  </r>
  <r>
    <s v="127 Hours"/>
    <n v="2010"/>
    <n v="140470100"/>
    <n v="18000000"/>
    <n v="18335230"/>
    <n v="41881941"/>
    <x v="0"/>
    <s v="Dramatization"/>
    <s v="Based on Real Life Events"/>
    <s v="Live Action"/>
    <x v="6"/>
    <n v="0"/>
    <n v="93"/>
    <s v="$42,217,171.00"/>
  </r>
  <r>
    <s v="Mirrors"/>
    <n v="2008"/>
    <n v="18440100"/>
    <n v="35000000"/>
    <n v="30691439"/>
    <n v="46529157"/>
    <x v="0"/>
    <s v="Contemporary Fiction"/>
    <s v="Remake"/>
    <s v="Live Action"/>
    <x v="0"/>
    <n v="0"/>
    <n v="111"/>
    <s v="$42,220,596.00"/>
  </r>
  <r>
    <s v="The Perfect Guy"/>
    <n v="2015"/>
    <n v="222930100"/>
    <n v="18000000"/>
    <n v="57027435"/>
    <n v="3250731"/>
    <x v="1"/>
    <s v="Contemporary Fiction"/>
    <s v="Original Screenplay"/>
    <s v="Live Action"/>
    <x v="2"/>
    <n v="0"/>
    <n v="100"/>
    <s v="$42,278,166.00"/>
  </r>
  <r>
    <s v="The Taking of Pelham 123"/>
    <n v="2009"/>
    <n v="7770100"/>
    <n v="110000000"/>
    <n v="65452312"/>
    <n v="86912058"/>
    <x v="0"/>
    <s v="Contemporary Fiction"/>
    <s v="Remake"/>
    <s v="Live Action"/>
    <x v="5"/>
    <n v="0"/>
    <n v="106"/>
    <s v="$42,364,370.00"/>
  </r>
  <r>
    <s v="End of Watch"/>
    <n v="2012"/>
    <n v="173660100"/>
    <n v="15000000"/>
    <n v="41003371"/>
    <n v="16583235"/>
    <x v="0"/>
    <s v="Contemporary Fiction"/>
    <s v="Original Screenplay"/>
    <s v="Live Action"/>
    <x v="2"/>
    <n v="0"/>
    <n v="109"/>
    <s v="$42,586,606.00"/>
  </r>
  <r>
    <s v="The Star"/>
    <n v="2017"/>
    <n v="198220100"/>
    <n v="20000000"/>
    <n v="40847995"/>
    <n v="21910015"/>
    <x v="3"/>
    <s v="Kids Fiction"/>
    <s v="Based on Religious Text"/>
    <s v="Digital Animation"/>
    <x v="1"/>
    <n v="0"/>
    <n v="86"/>
    <s v="$42,758,010.00"/>
  </r>
  <r>
    <s v="I, Tonya"/>
    <n v="2017"/>
    <n v="277700100"/>
    <n v="11000000"/>
    <n v="30014534"/>
    <n v="23782875"/>
    <x v="0"/>
    <s v="Dramatization"/>
    <s v="Based on Real Life Events"/>
    <s v="Live Action"/>
    <x v="10"/>
    <n v="0"/>
    <n v="120"/>
    <s v="$42,797,409.00"/>
  </r>
  <r>
    <s v="Mike and Dave Need Wedding Dates"/>
    <n v="2016"/>
    <n v="221570100"/>
    <n v="33000000"/>
    <n v="46009673"/>
    <n v="29888427"/>
    <x v="0"/>
    <s v="Contemporary Fiction"/>
    <s v="Original Screenplay"/>
    <s v="Live Action"/>
    <x v="3"/>
    <n v="0"/>
    <n v="98"/>
    <s v="$42,898,100.00"/>
  </r>
  <r>
    <s v="Snitch"/>
    <n v="2012"/>
    <n v="176710100"/>
    <n v="15000000"/>
    <n v="42930462"/>
    <n v="14977272"/>
    <x v="1"/>
    <s v="Contemporary Fiction"/>
    <s v="Original Screenplay"/>
    <s v="Live Action"/>
    <x v="2"/>
    <n v="0"/>
    <n v="95"/>
    <s v="$42,907,734.00"/>
  </r>
  <r>
    <s v="Life"/>
    <n v="2016"/>
    <n v="264740100"/>
    <n v="58000000"/>
    <n v="30234022"/>
    <n v="70695644"/>
    <x v="0"/>
    <s v="Science Fiction"/>
    <s v="Original Screenplay"/>
    <s v="Live Action"/>
    <x v="2"/>
    <n v="0"/>
    <n v="103"/>
    <s v="$42,929,666.00"/>
  </r>
  <r>
    <s v="Puss in Boots"/>
    <n v="2011"/>
    <n v="114060100"/>
    <n v="130000000"/>
    <n v="149260504"/>
    <n v="405726973"/>
    <x v="3"/>
    <s v="Kids Fiction"/>
    <s v="Spin-Off"/>
    <s v="Digital Animation"/>
    <x v="1"/>
    <n v="0"/>
    <n v="90"/>
    <s v="$424,987,477.00"/>
  </r>
  <r>
    <s v="Alex Cross"/>
    <n v="2012"/>
    <n v="173010100"/>
    <n v="35000000"/>
    <n v="25888412"/>
    <n v="9538347"/>
    <x v="1"/>
    <s v="Contemporary Fiction"/>
    <s v="Based on Fiction Book/Short Story"/>
    <s v="Live Action"/>
    <x v="2"/>
    <n v="0"/>
    <n v="102"/>
    <s v="$426,759.00"/>
  </r>
  <r>
    <s v="Ready Player One"/>
    <n v="2017"/>
    <n v="238290100"/>
    <n v="150000000"/>
    <n v="137690172"/>
    <n v="441599964"/>
    <x v="1"/>
    <s v="Science Fiction"/>
    <s v="Based on Fiction Book/Short Story"/>
    <s v="Animation/Live Action"/>
    <x v="1"/>
    <n v="0"/>
    <n v="140"/>
    <s v="$429,290,136.00"/>
  </r>
  <r>
    <s v="The Men Who Stare at Goats"/>
    <n v="2009"/>
    <n v="109740100"/>
    <n v="24000000"/>
    <n v="32428195"/>
    <n v="34920023"/>
    <x v="0"/>
    <s v="Contemporary Fiction"/>
    <s v="Based on Fiction Book/Short Story"/>
    <s v="Live Action"/>
    <x v="10"/>
    <n v="0"/>
    <n v="94"/>
    <s v="$43,348,218.00"/>
  </r>
  <r>
    <s v="Taxi 4"/>
    <n v="2007"/>
    <n v="120530100"/>
    <n v="17500000"/>
    <n v="0"/>
    <n v="60865364"/>
    <x v="4"/>
    <m/>
    <m/>
    <m/>
    <x v="9"/>
    <n v="0"/>
    <m/>
    <s v="$43,365,364.00"/>
  </r>
  <r>
    <s v="Walking with Dinosaurs"/>
    <n v="2012"/>
    <n v="165950100"/>
    <n v="80000000"/>
    <n v="36076121"/>
    <n v="87292721"/>
    <x v="3"/>
    <s v="Kids Fiction"/>
    <s v="Based on TV"/>
    <s v="Animation/Live Action"/>
    <x v="1"/>
    <n v="0"/>
    <n v="87"/>
    <s v="$43,368,842.00"/>
  </r>
  <r>
    <s v="The Hangover"/>
    <n v="2009"/>
    <n v="410100"/>
    <n v="35000000"/>
    <n v="277322503"/>
    <n v="188441583"/>
    <x v="0"/>
    <s v="Contemporary Fiction"/>
    <s v="Original Screenplay"/>
    <s v="Live Action"/>
    <x v="3"/>
    <n v="0"/>
    <n v="100"/>
    <s v="$430,764,086.00"/>
  </r>
  <r>
    <s v="I am Legend"/>
    <n v="2007"/>
    <n v="480100"/>
    <n v="150000000"/>
    <n v="256393010"/>
    <n v="329139674"/>
    <x v="1"/>
    <s v="Science Fiction"/>
    <s v="Based on Fiction Book/Short Story"/>
    <s v="Live Action"/>
    <x v="0"/>
    <n v="0"/>
    <n v="100"/>
    <s v="$435,532,684.00"/>
  </r>
  <r>
    <s v="Dr. Seuss’ The Grinch"/>
    <n v="2018"/>
    <n v="202270100"/>
    <n v="75000000"/>
    <n v="270620950"/>
    <n v="240036610"/>
    <x v="3"/>
    <s v="Kids Fiction"/>
    <s v="Based on Fiction Book/Short Story"/>
    <s v="Digital Animation"/>
    <x v="1"/>
    <n v="0"/>
    <n v="86"/>
    <s v="$435,657,560.00"/>
  </r>
  <r>
    <s v="The Croods"/>
    <n v="2013"/>
    <n v="128830100"/>
    <n v="135000000"/>
    <n v="187168425"/>
    <n v="385900000"/>
    <x v="3"/>
    <s v="Kids Fiction"/>
    <s v="Original Screenplay"/>
    <s v="Digital Animation"/>
    <x v="1"/>
    <n v="0"/>
    <n v="98"/>
    <s v="$438,068,425.00"/>
  </r>
  <r>
    <s v="Men in Black 3"/>
    <n v="2011"/>
    <n v="144790100"/>
    <n v="215000000"/>
    <n v="179020854"/>
    <n v="475192631"/>
    <x v="1"/>
    <s v="Science Fiction"/>
    <s v="Based on Comic/Graphic Novel"/>
    <s v="Animation/Live Action"/>
    <x v="1"/>
    <n v="1"/>
    <n v="104"/>
    <s v="$439,213,485.00"/>
  </r>
  <r>
    <s v="Cinderella"/>
    <n v="2014"/>
    <n v="194130100"/>
    <n v="95000000"/>
    <n v="201151353"/>
    <n v="333400000"/>
    <x v="3"/>
    <s v="Fantasy"/>
    <s v="Based on Folk Tale/Legend/Fairytale"/>
    <s v="Live Action"/>
    <x v="6"/>
    <n v="0"/>
    <n v="105"/>
    <s v="$439,551,353.00"/>
  </r>
  <r>
    <s v="Gangster Squad"/>
    <n v="2011"/>
    <n v="167070100"/>
    <n v="60000000"/>
    <n v="46000903"/>
    <n v="58100000"/>
    <x v="0"/>
    <s v="Dramatization"/>
    <s v="Based on Factual Book/Article"/>
    <s v="Live Action"/>
    <x v="6"/>
    <n v="0"/>
    <n v="110"/>
    <s v="$44,100,903.00"/>
  </r>
  <r>
    <s v="Sinister 2"/>
    <n v="2015"/>
    <n v="211270100"/>
    <n v="10000000"/>
    <n v="27740955"/>
    <n v="26363270"/>
    <x v="0"/>
    <s v="Fantasy"/>
    <s v="Original Screenplay"/>
    <s v="Live Action"/>
    <x v="0"/>
    <n v="1"/>
    <n v="97"/>
    <s v="$44,104,225.00"/>
  </r>
  <r>
    <s v="One Day"/>
    <n v="2011"/>
    <n v="140530100"/>
    <n v="15000000"/>
    <n v="13843771"/>
    <n v="45324921"/>
    <x v="1"/>
    <s v="Contemporary Fiction"/>
    <s v="Based on Fiction Book/Short Story"/>
    <s v="Live Action"/>
    <x v="6"/>
    <n v="0"/>
    <n v="107"/>
    <s v="$44,168,692.00"/>
  </r>
  <r>
    <s v="The Mist"/>
    <n v="2007"/>
    <n v="21050100"/>
    <n v="13000000"/>
    <n v="25593755"/>
    <n v="31595653"/>
    <x v="0"/>
    <s v="Science Fiction"/>
    <s v="Based on Fiction Book/Short Story"/>
    <s v="Live Action"/>
    <x v="0"/>
    <n v="0"/>
    <n v="126"/>
    <s v="$44,189,408.00"/>
  </r>
  <r>
    <s v="Charlie Wilson's War"/>
    <n v="2007"/>
    <n v="7580100"/>
    <n v="75000000"/>
    <n v="66661095"/>
    <n v="52851676"/>
    <x v="0"/>
    <s v="Dramatization"/>
    <s v="Based on Factual Book/Article"/>
    <s v="Live Action"/>
    <x v="6"/>
    <n v="0"/>
    <n v="97"/>
    <s v="$44,512,771.00"/>
  </r>
  <r>
    <s v="First Man"/>
    <n v="2018"/>
    <n v="284100100"/>
    <n v="60000000"/>
    <n v="44936545"/>
    <n v="59614603"/>
    <x v="1"/>
    <s v="Dramatization"/>
    <s v="Based on Factual Book/Article"/>
    <s v="Live Action"/>
    <x v="6"/>
    <n v="0"/>
    <n v="141"/>
    <s v="$44,551,148.00"/>
  </r>
  <r>
    <s v="Silent Hill"/>
    <n v="2006"/>
    <n v="11810100"/>
    <n v="50000000"/>
    <n v="46982632"/>
    <n v="47721595"/>
    <x v="0"/>
    <s v="Contemporary Fiction"/>
    <s v="Based on Game"/>
    <s v="Live Action"/>
    <x v="0"/>
    <n v="0"/>
    <m/>
    <s v="$44,704,227.00"/>
  </r>
  <r>
    <s v="Man of Steel"/>
    <n v="2012"/>
    <n v="125160100"/>
    <n v="225000000"/>
    <n v="291045518"/>
    <n v="376954000"/>
    <x v="1"/>
    <s v="Super Hero"/>
    <s v="Based on Comic/Graphic Novel"/>
    <s v="Live Action"/>
    <x v="5"/>
    <n v="1"/>
    <n v="142"/>
    <s v="$442,999,518.00"/>
  </r>
  <r>
    <s v="Madagascar: Escape 2 Africa"/>
    <n v="2008"/>
    <n v="1230100"/>
    <n v="150000000"/>
    <n v="180174880"/>
    <n v="419505894"/>
    <x v="3"/>
    <s v="Kids Fiction"/>
    <s v="Original Screenplay"/>
    <s v="Digital Animation"/>
    <x v="1"/>
    <n v="1"/>
    <n v="89"/>
    <s v="$449,680,774.00"/>
  </r>
  <r>
    <s v="Beowulf"/>
    <n v="2007"/>
    <n v="5580100"/>
    <n v="150000000"/>
    <n v="82280579"/>
    <n v="112800000"/>
    <x v="1"/>
    <s v="Fantasy"/>
    <s v="Based on Fiction Book/Short Story"/>
    <s v="Digital Animation"/>
    <x v="1"/>
    <n v="0"/>
    <n v="115"/>
    <s v="$45,080,579.00"/>
  </r>
  <r>
    <s v="Quartet"/>
    <n v="2011"/>
    <n v="144180100"/>
    <n v="11000000"/>
    <n v="18388357"/>
    <n v="37790578"/>
    <x v="1"/>
    <s v="Contemporary Fiction"/>
    <s v="Based on Play"/>
    <s v="Live Action"/>
    <x v="3"/>
    <n v="0"/>
    <n v="99"/>
    <s v="$45,178,935.00"/>
  </r>
  <r>
    <s v="Surf's Up"/>
    <n v="2007"/>
    <n v="8860100"/>
    <n v="100000000"/>
    <n v="58867694"/>
    <n v="86528051"/>
    <x v="3"/>
    <s v="Kids Fiction"/>
    <s v="Original Screenplay"/>
    <s v="Digital Animation"/>
    <x v="1"/>
    <n v="0"/>
    <n v="85"/>
    <s v="$45,395,745.00"/>
  </r>
  <r>
    <s v="Brick Mansions"/>
    <n v="2014"/>
    <n v="203520100"/>
    <n v="28000000"/>
    <n v="20396829"/>
    <n v="53024395"/>
    <x v="1"/>
    <s v="Science Fiction"/>
    <s v="Original Screenplay"/>
    <s v="Live Action"/>
    <x v="5"/>
    <n v="0"/>
    <n v="89"/>
    <s v="$45,421,224.00"/>
  </r>
  <r>
    <s v="Street Kings"/>
    <n v="2008"/>
    <n v="20570100"/>
    <n v="20000000"/>
    <n v="26418667"/>
    <n v="39039144"/>
    <x v="0"/>
    <s v="Contemporary Fiction"/>
    <s v="Original Screenplay"/>
    <s v="Live Action"/>
    <x v="2"/>
    <n v="0"/>
    <n v="107"/>
    <s v="$45,457,811.00"/>
  </r>
  <r>
    <s v="The Eye"/>
    <n v="2008"/>
    <n v="18120100"/>
    <n v="12000000"/>
    <n v="31418697"/>
    <n v="26159068"/>
    <x v="1"/>
    <s v="Fantasy"/>
    <s v="Remake"/>
    <s v="Live Action"/>
    <x v="2"/>
    <n v="0"/>
    <n v="97"/>
    <s v="$45,577,765.00"/>
  </r>
  <r>
    <s v="The Number 23"/>
    <n v="2007"/>
    <n v="16120100"/>
    <n v="32000000"/>
    <n v="35193167"/>
    <n v="42400000"/>
    <x v="0"/>
    <s v="Contemporary Fiction"/>
    <s v="Original Screenplay"/>
    <s v="Live Action"/>
    <x v="2"/>
    <n v="0"/>
    <n v="95"/>
    <s v="$45,593,167.00"/>
  </r>
  <r>
    <s v="Black Mass"/>
    <n v="2015"/>
    <n v="210460100"/>
    <n v="53000000"/>
    <n v="62575678"/>
    <n v="36262194"/>
    <x v="0"/>
    <s v="Dramatization"/>
    <s v="Based on Factual Book/Article"/>
    <s v="Live Action"/>
    <x v="6"/>
    <n v="0"/>
    <n v="122"/>
    <s v="$45,837,872.00"/>
  </r>
  <r>
    <s v="Iron Man 2"/>
    <n v="2010"/>
    <n v="117940100"/>
    <n v="170000000"/>
    <n v="312433331"/>
    <n v="308723058"/>
    <x v="1"/>
    <s v="Super Hero"/>
    <s v="Based on Comic/Graphic Novel"/>
    <s v="Live Action"/>
    <x v="5"/>
    <n v="1"/>
    <n v="125"/>
    <s v="$451,156,389.00"/>
  </r>
  <r>
    <s v="Fantastic Beasts: The Crimes of Grindelwald"/>
    <n v="2018"/>
    <n v="222990100"/>
    <n v="200000000"/>
    <n v="159555901"/>
    <n v="492664185"/>
    <x v="1"/>
    <s v="Fantasy"/>
    <s v="Spin-Off"/>
    <s v="Live Action"/>
    <x v="1"/>
    <n v="1"/>
    <n v="134"/>
    <s v="$452,220,086.00"/>
  </r>
  <r>
    <s v="The Smurfs"/>
    <n v="2011"/>
    <n v="105300100"/>
    <n v="110000000"/>
    <n v="142614158"/>
    <n v="421135165"/>
    <x v="3"/>
    <s v="Kids Fiction"/>
    <s v="Based on Comic/Graphic Novel"/>
    <s v="Animation/Live Action"/>
    <x v="1"/>
    <n v="0"/>
    <n v="103"/>
    <s v="$453,749,323.00"/>
  </r>
  <r>
    <s v="The Simpsons Movie"/>
    <n v="2007"/>
    <n v="1140100"/>
    <n v="72500000"/>
    <n v="183135014"/>
    <n v="343936008"/>
    <x v="1"/>
    <s v="Contemporary Fiction"/>
    <s v="Based on TV"/>
    <s v="Digital Animation"/>
    <x v="1"/>
    <n v="0"/>
    <n v="86"/>
    <s v="$454,571,022.00"/>
  </r>
  <r>
    <s v="The Counselor"/>
    <n v="2013"/>
    <n v="186790100"/>
    <n v="25000000"/>
    <n v="16973715"/>
    <n v="54035619"/>
    <x v="0"/>
    <s v="Contemporary Fiction"/>
    <s v="Original Screenplay"/>
    <s v="Live Action"/>
    <x v="2"/>
    <n v="0"/>
    <n v="111"/>
    <s v="$46,009,334.00"/>
  </r>
  <r>
    <s v="Think Like a Man Too"/>
    <n v="2014"/>
    <n v="190170100"/>
    <n v="24000000"/>
    <n v="65028687"/>
    <n v="4999246"/>
    <x v="1"/>
    <s v="Contemporary Fiction"/>
    <s v="Based on Factual Book/Article"/>
    <s v="Live Action"/>
    <x v="4"/>
    <n v="1"/>
    <n v="105"/>
    <s v="$46,027,933.00"/>
  </r>
  <r>
    <s v="The Bank Job"/>
    <n v="2008"/>
    <n v="18780100"/>
    <n v="20000000"/>
    <n v="30060660"/>
    <n v="36082345"/>
    <x v="0"/>
    <s v="Dramatization"/>
    <s v="Based on Real Life Events"/>
    <s v="Live Action"/>
    <x v="2"/>
    <n v="0"/>
    <n v="110"/>
    <s v="$46,143,005.00"/>
  </r>
  <r>
    <s v="Underworld: Blood Wars"/>
    <n v="2016"/>
    <n v="232130100"/>
    <n v="35000000"/>
    <n v="30353973"/>
    <n v="50855249"/>
    <x v="0"/>
    <s v="Fantasy"/>
    <s v="Based on Folk Tale/Legend/Fairytale"/>
    <s v="Live Action"/>
    <x v="5"/>
    <n v="1"/>
    <n v="91"/>
    <s v="$46,209,222.00"/>
  </r>
  <r>
    <s v="John Wick"/>
    <n v="2014"/>
    <n v="212530100"/>
    <n v="30000000"/>
    <n v="43037835"/>
    <n v="33197166"/>
    <x v="0"/>
    <s v="Contemporary Fiction"/>
    <s v="Original Screenplay"/>
    <s v="Live Action"/>
    <x v="5"/>
    <n v="0"/>
    <n v="96"/>
    <s v="$46,235,001.00"/>
  </r>
  <r>
    <s v="Office Christmas Party"/>
    <n v="2016"/>
    <n v="264670100"/>
    <n v="45000000"/>
    <n v="54767494"/>
    <n v="36555805"/>
    <x v="0"/>
    <s v="Contemporary Fiction"/>
    <s v="Based on Fiction Book/Short Story"/>
    <s v="Live Action"/>
    <x v="3"/>
    <n v="0"/>
    <n v="105"/>
    <s v="$46,323,299.00"/>
  </r>
  <r>
    <s v="The House Bunny"/>
    <n v="2008"/>
    <n v="11410100"/>
    <n v="25000000"/>
    <n v="48237389"/>
    <n v="23153212"/>
    <x v="1"/>
    <s v="Contemporary Fiction"/>
    <s v="Original Screenplay"/>
    <s v="Live Action"/>
    <x v="3"/>
    <n v="0"/>
    <n v="97"/>
    <s v="$46,390,601.00"/>
  </r>
  <r>
    <s v="Sammy's avonturen: De geheime doorgang"/>
    <n v="2010"/>
    <n v="139890100"/>
    <n v="25000000"/>
    <n v="0"/>
    <n v="71594792"/>
    <x v="3"/>
    <s v="Kids Fiction"/>
    <s v="Original Screenplay"/>
    <s v="Digital Animation"/>
    <x v="1"/>
    <n v="0"/>
    <m/>
    <s v="$46,594,792.00"/>
  </r>
  <r>
    <s v="Selma"/>
    <n v="2014"/>
    <n v="145580100"/>
    <n v="20000000"/>
    <n v="52076908"/>
    <n v="14699668"/>
    <x v="1"/>
    <s v="Dramatization"/>
    <s v="Based on Real Life Events"/>
    <s v="Live Action"/>
    <x v="6"/>
    <n v="0"/>
    <n v="123"/>
    <s v="$46,776,576.00"/>
  </r>
  <r>
    <s v="A Million Ways to Die in The West"/>
    <n v="2014"/>
    <n v="191960100"/>
    <n v="40000000"/>
    <n v="42720965"/>
    <n v="44057592"/>
    <x v="0"/>
    <s v="Historical Fiction"/>
    <s v="Original Screenplay"/>
    <s v="Live Action"/>
    <x v="3"/>
    <n v="0"/>
    <n v="115"/>
    <s v="$46,778,557.00"/>
  </r>
  <r>
    <s v="Krampus"/>
    <n v="2015"/>
    <n v="214450100"/>
    <n v="15000000"/>
    <n v="42725475"/>
    <n v="19062918"/>
    <x v="1"/>
    <s v="Fantasy"/>
    <s v="Original Screenplay"/>
    <s v="Live Action"/>
    <x v="10"/>
    <n v="0"/>
    <n v="98"/>
    <s v="$46,788,393.00"/>
  </r>
  <r>
    <s v="Tyler Perry's Madea's Witness Protection"/>
    <n v="2012"/>
    <n v="175230100"/>
    <n v="20000000"/>
    <n v="65653242"/>
    <n v="1297645"/>
    <x v="1"/>
    <s v="Contemporary Fiction"/>
    <s v="Original Screenplay"/>
    <s v="Live Action"/>
    <x v="3"/>
    <n v="1"/>
    <n v="114"/>
    <s v="$46,950,887.00"/>
  </r>
  <r>
    <s v="Hotel Transylvania 3: Summer Vacation"/>
    <n v="2017"/>
    <n v="251070100"/>
    <n v="65000000"/>
    <n v="167500092"/>
    <n v="360612595"/>
    <x v="3"/>
    <s v="Kids Fiction"/>
    <s v="Original Screenplay"/>
    <s v="Digital Animation"/>
    <x v="1"/>
    <n v="1"/>
    <n v="97"/>
    <s v="$463,112,687.00"/>
  </r>
  <r>
    <s v="Night at the Museum"/>
    <n v="2006"/>
    <n v="510100"/>
    <n v="110000000"/>
    <n v="250863268"/>
    <n v="328583139"/>
    <x v="3"/>
    <s v="Kids Fiction"/>
    <s v="Based on Fiction Book/Short Story"/>
    <s v="Live Action"/>
    <x v="1"/>
    <n v="0"/>
    <n v="108"/>
    <s v="$469,446,407.00"/>
  </r>
  <r>
    <s v="How to Train Your Dragon 2"/>
    <n v="2013"/>
    <n v="143610100"/>
    <n v="145000000"/>
    <n v="177002924"/>
    <n v="437583346"/>
    <x v="3"/>
    <s v="Fantasy"/>
    <s v="Original Screenplay"/>
    <s v="Digital Animation"/>
    <x v="1"/>
    <n v="1"/>
    <n v="102"/>
    <s v="$469,586,270.00"/>
  </r>
  <r>
    <s v="The Lincoln Lawyer"/>
    <n v="2010"/>
    <n v="145300100"/>
    <n v="40000000"/>
    <n v="58009200"/>
    <n v="29135886"/>
    <x v="0"/>
    <s v="Contemporary Fiction"/>
    <s v="Based on Fiction Book/Short Story"/>
    <s v="Live Action"/>
    <x v="2"/>
    <n v="0"/>
    <n v="119"/>
    <s v="$47,145,086.00"/>
  </r>
  <r>
    <s v="Hitman: Agent 47"/>
    <n v="2014"/>
    <n v="209330100"/>
    <n v="35000000"/>
    <n v="22467450"/>
    <n v="59715353"/>
    <x v="0"/>
    <s v="Contemporary Fiction"/>
    <s v="Based on Game"/>
    <s v="Live Action"/>
    <x v="5"/>
    <n v="0"/>
    <n v="96"/>
    <s v="$47,182,803.00"/>
  </r>
  <r>
    <s v="Woman in Gold"/>
    <n v="2014"/>
    <n v="220190100"/>
    <n v="11000000"/>
    <n v="33307793"/>
    <n v="25278614"/>
    <x v="1"/>
    <s v="Contemporary Fiction"/>
    <s v="Original Screenplay"/>
    <s v="Live Action"/>
    <x v="6"/>
    <n v="0"/>
    <n v="107"/>
    <s v="$47,586,407.00"/>
  </r>
  <r>
    <s v="The Book of Life"/>
    <n v="2014"/>
    <n v="185160100"/>
    <n v="50000000"/>
    <n v="50151543"/>
    <n v="47500000"/>
    <x v="3"/>
    <s v="Fantasy"/>
    <s v="Original Screenplay"/>
    <s v="Digital Animation"/>
    <x v="1"/>
    <n v="0"/>
    <n v="95"/>
    <s v="$47,651,543.00"/>
  </r>
  <r>
    <s v="Second Act"/>
    <n v="2018"/>
    <n v="307410100"/>
    <n v="15700000"/>
    <n v="39282227"/>
    <n v="24085620"/>
    <x v="1"/>
    <s v="Contemporary Fiction"/>
    <s v="Original Screenplay"/>
    <s v="Live Action"/>
    <x v="3"/>
    <n v="0"/>
    <n v="104"/>
    <s v="$47,667,847.00"/>
  </r>
  <r>
    <s v="The Transporter Refueled"/>
    <n v="2015"/>
    <n v="213560100"/>
    <n v="22000000"/>
    <n v="16029670"/>
    <n v="53668825"/>
    <x v="1"/>
    <s v="Contemporary Fiction"/>
    <s v="Original Screenplay"/>
    <s v="Live Action"/>
    <x v="5"/>
    <n v="0"/>
    <n v="96"/>
    <s v="$47,698,495.00"/>
  </r>
  <r>
    <s v="Hugo"/>
    <n v="2011"/>
    <n v="123090100"/>
    <n v="180000000"/>
    <n v="73864507"/>
    <n v="106183277"/>
    <x v="3"/>
    <s v="Fantasy"/>
    <s v="Based on Fiction Book/Short Story"/>
    <s v="Animation/Live Action"/>
    <x v="1"/>
    <n v="0"/>
    <n v="126"/>
    <s v="$47,784.00"/>
  </r>
  <r>
    <s v="Fantastic Four"/>
    <n v="2015"/>
    <n v="185150100"/>
    <n v="120000000"/>
    <n v="56117548"/>
    <n v="111731639"/>
    <x v="1"/>
    <s v="Super Hero"/>
    <s v="Based on Comic/Graphic Novel"/>
    <s v="Live Action"/>
    <x v="5"/>
    <n v="0"/>
    <n v="100"/>
    <s v="$47,849,187.00"/>
  </r>
  <r>
    <s v="Dragon Wars: D-War"/>
    <n v="2007"/>
    <n v="35870100"/>
    <n v="32000000"/>
    <n v="10977721"/>
    <n v="68937640"/>
    <x v="1"/>
    <s v="Fantasy"/>
    <s v="Based on Folk Tale/Legend/Fairytale"/>
    <s v="Live Action"/>
    <x v="5"/>
    <n v="0"/>
    <n v="90"/>
    <s v="$47,915,361.00"/>
  </r>
  <r>
    <s v="The American"/>
    <n v="2010"/>
    <n v="129750100"/>
    <n v="20000000"/>
    <n v="35606376"/>
    <n v="32344347"/>
    <x v="0"/>
    <s v="Contemporary Fiction"/>
    <s v="Original Screenplay"/>
    <s v="Live Action"/>
    <x v="2"/>
    <n v="0"/>
    <n v="103"/>
    <s v="$47,950,723.00"/>
  </r>
  <r>
    <s v="Les Intouchables"/>
    <n v="2011"/>
    <n v="164220100"/>
    <n v="10800000"/>
    <n v="13182281"/>
    <n v="471690764"/>
    <x v="0"/>
    <s v="Contemporary Fiction"/>
    <s v="Original Screenplay"/>
    <s v="Live Action"/>
    <x v="3"/>
    <n v="0"/>
    <n v="110"/>
    <s v="$474,073,045.00"/>
  </r>
  <r>
    <s v="Hancock"/>
    <n v="2008"/>
    <n v="670100"/>
    <n v="150000000"/>
    <n v="227946274"/>
    <n v="396287998"/>
    <x v="1"/>
    <s v="Super Hero"/>
    <s v="Original Screenplay"/>
    <s v="Live Action"/>
    <x v="5"/>
    <n v="0"/>
    <n v="92"/>
    <s v="$474,234,272.00"/>
  </r>
  <r>
    <s v="I Don't Know How She Does It"/>
    <n v="2011"/>
    <n v="150530100"/>
    <n v="24000000"/>
    <n v="9659074"/>
    <n v="14815389"/>
    <x v="1"/>
    <s v="Contemporary Fiction"/>
    <s v="Based on Fiction Book/Short Story"/>
    <s v="Live Action"/>
    <x v="3"/>
    <n v="0"/>
    <n v="89"/>
    <s v="$474,463.00"/>
  </r>
  <r>
    <s v="Despicable Me"/>
    <n v="2010"/>
    <n v="107900100"/>
    <n v="69000000"/>
    <n v="251513985"/>
    <n v="291950588"/>
    <x v="3"/>
    <s v="Kids Fiction"/>
    <s v="Original Screenplay"/>
    <s v="Digital Animation"/>
    <x v="1"/>
    <n v="0"/>
    <n v="95"/>
    <s v="$474,464,573.00"/>
  </r>
  <r>
    <s v="Ratatouille"/>
    <n v="2007"/>
    <n v="870100"/>
    <n v="150000000"/>
    <n v="206445654"/>
    <n v="420104041"/>
    <x v="2"/>
    <s v="Kids Fiction"/>
    <s v="Original Screenplay"/>
    <s v="Digital Animation"/>
    <x v="1"/>
    <n v="0"/>
    <n v="110"/>
    <s v="$476,549,695.00"/>
  </r>
  <r>
    <s v="Snowpiercer"/>
    <n v="2013"/>
    <n v="203900100"/>
    <n v="40000000"/>
    <n v="4563029"/>
    <n v="83506851"/>
    <x v="0"/>
    <s v="Science Fiction"/>
    <s v="Based on Comic/Graphic Novel"/>
    <s v="Live Action"/>
    <x v="2"/>
    <n v="0"/>
    <n v="126"/>
    <s v="$48,069,880.00"/>
  </r>
  <r>
    <s v="ParaNorman"/>
    <n v="2011"/>
    <n v="161030100"/>
    <n v="60000000"/>
    <n v="56003051"/>
    <n v="52116611"/>
    <x v="3"/>
    <s v="Kids Fiction"/>
    <s v="Original Screenplay"/>
    <s v="Stop-Motion Animation"/>
    <x v="1"/>
    <n v="0"/>
    <n v="96"/>
    <s v="$48,119,662.00"/>
  </r>
  <r>
    <s v="Delivery Man"/>
    <n v="2013"/>
    <n v="183860100"/>
    <n v="22000000"/>
    <n v="30659817"/>
    <n v="39877053"/>
    <x v="1"/>
    <s v="Contemporary Fiction"/>
    <s v="Remake"/>
    <s v="Live Action"/>
    <x v="3"/>
    <n v="0"/>
    <n v="105"/>
    <s v="$48,536,870.00"/>
  </r>
  <r>
    <s v="Haeundae"/>
    <n v="2009"/>
    <n v="110530100"/>
    <n v="16000000"/>
    <n v="0"/>
    <n v="64733391"/>
    <x v="0"/>
    <m/>
    <m/>
    <m/>
    <x v="9"/>
    <n v="0"/>
    <m/>
    <s v="$48,733,391.00"/>
  </r>
  <r>
    <s v="Son of God"/>
    <n v="2013"/>
    <n v="198790100"/>
    <n v="22000000"/>
    <n v="59700064"/>
    <n v="11249729"/>
    <x v="1"/>
    <s v="Dramatization"/>
    <s v="Based on Religious Text"/>
    <s v="Live Action"/>
    <x v="6"/>
    <n v="0"/>
    <n v="138"/>
    <s v="$48,949,793.00"/>
  </r>
  <r>
    <s v="Watchmen"/>
    <n v="2009"/>
    <n v="3740100"/>
    <n v="138000000"/>
    <n v="107509799"/>
    <n v="79466451"/>
    <x v="0"/>
    <s v="Super Hero"/>
    <s v="Based on Comic/Graphic Novel"/>
    <s v="Live Action"/>
    <x v="5"/>
    <n v="0"/>
    <n v="161"/>
    <s v="$48,976,250.00"/>
  </r>
  <r>
    <s v="Planet 51"/>
    <n v="2009"/>
    <n v="120740100"/>
    <n v="60000000"/>
    <n v="42194060"/>
    <n v="66802053"/>
    <x v="3"/>
    <s v="Science Fiction"/>
    <s v="Original Screenplay"/>
    <s v="Digital Animation"/>
    <x v="1"/>
    <n v="0"/>
    <n v="97"/>
    <s v="$48,996,113.00"/>
  </r>
  <r>
    <s v="Big Hero 6"/>
    <n v="2014"/>
    <n v="191970100"/>
    <n v="165000000"/>
    <n v="222527828"/>
    <n v="429600000"/>
    <x v="3"/>
    <s v="Super Hero"/>
    <s v="Original Screenplay"/>
    <s v="Digital Animation"/>
    <x v="1"/>
    <n v="0"/>
    <n v="108"/>
    <s v="$487,127,828.00"/>
  </r>
  <r>
    <s v="Life of Pi"/>
    <n v="2011"/>
    <n v="118330100"/>
    <n v="120000000"/>
    <n v="124987022"/>
    <n v="482271612"/>
    <x v="3"/>
    <s v="Fantasy"/>
    <s v="Based on Fiction Book/Short Story"/>
    <s v="Live Action"/>
    <x v="6"/>
    <n v="0"/>
    <n v="125"/>
    <s v="$487,258,634.00"/>
  </r>
  <r>
    <s v="Moana"/>
    <n v="2016"/>
    <n v="194150100"/>
    <n v="150000000"/>
    <n v="248757044"/>
    <n v="388760321"/>
    <x v="3"/>
    <s v="Kids Fiction"/>
    <s v="Original Screenplay"/>
    <s v="Digital Animation"/>
    <x v="7"/>
    <n v="0"/>
    <n v="113"/>
    <s v="$487,517,365.00"/>
  </r>
  <r>
    <s v="Logan"/>
    <n v="2016"/>
    <n v="205120100"/>
    <n v="127000000"/>
    <n v="226277068"/>
    <n v="389184326"/>
    <x v="0"/>
    <s v="Super Hero"/>
    <s v="Based on Comic/Graphic Novel"/>
    <s v="Live Action"/>
    <x v="5"/>
    <n v="1"/>
    <n v="135"/>
    <s v="$488,461,394.00"/>
  </r>
  <r>
    <s v="The Hunger Games: Mockingjay - Part 2"/>
    <n v="2015"/>
    <n v="178300100"/>
    <n v="160000000"/>
    <n v="281723902"/>
    <n v="367262885"/>
    <x v="1"/>
    <s v="Science Fiction"/>
    <s v="Based on Fiction Book/Short Story"/>
    <s v="Live Action"/>
    <x v="2"/>
    <n v="1"/>
    <n v="136"/>
    <s v="$488,986,787.00"/>
  </r>
  <r>
    <s v="American Sniper"/>
    <n v="2014"/>
    <n v="209270100"/>
    <n v="58000000"/>
    <n v="350126372"/>
    <n v="197200000"/>
    <x v="0"/>
    <s v="Dramatization"/>
    <s v="Based on Factual Book/Article"/>
    <s v="Live Action"/>
    <x v="6"/>
    <n v="0"/>
    <n v="132"/>
    <s v="$489,326,372.00"/>
  </r>
  <r>
    <s v="Tag"/>
    <n v="2017"/>
    <n v="289510100"/>
    <n v="28000000"/>
    <n v="54730625"/>
    <n v="22295561"/>
    <x v="0"/>
    <s v="Contemporary Fiction"/>
    <s v="Based on Factual Book/Article"/>
    <s v="Live Action"/>
    <x v="3"/>
    <n v="0"/>
    <n v="100"/>
    <s v="$49,026,186.00"/>
  </r>
  <r>
    <s v="28 Weeks Later"/>
    <n v="2007"/>
    <n v="130270100"/>
    <n v="15000000"/>
    <n v="28638916"/>
    <n v="35593798"/>
    <x v="0"/>
    <s v="Science Fiction"/>
    <s v="Original Screenplay"/>
    <s v="Live Action"/>
    <x v="0"/>
    <n v="1"/>
    <n v="100"/>
    <s v="$49,232,714.00"/>
  </r>
  <r>
    <s v="Collateral Beauty"/>
    <n v="2015"/>
    <n v="234550100"/>
    <n v="36000000"/>
    <n v="31016021"/>
    <n v="54293072"/>
    <x v="1"/>
    <s v="Contemporary Fiction"/>
    <s v="Original Screenplay"/>
    <s v="Live Action"/>
    <x v="6"/>
    <n v="0"/>
    <n v="96"/>
    <s v="$49,309,093.00"/>
  </r>
  <r>
    <s v="J. Edgar"/>
    <n v="2011"/>
    <n v="145490100"/>
    <n v="35000000"/>
    <n v="37306030"/>
    <n v="47300000"/>
    <x v="0"/>
    <s v="Dramatization"/>
    <s v="Based on Real Life Events"/>
    <s v="Live Action"/>
    <x v="6"/>
    <n v="0"/>
    <n v="137"/>
    <s v="$49,606,030.00"/>
  </r>
  <r>
    <s v="The Boss"/>
    <n v="2015"/>
    <n v="221750100"/>
    <n v="29000000"/>
    <n v="63077560"/>
    <n v="15574647"/>
    <x v="0"/>
    <s v="Contemporary Fiction"/>
    <s v="Original Screenplay"/>
    <s v="Live Action"/>
    <x v="3"/>
    <n v="0"/>
    <n v="99"/>
    <s v="$49,652,207.00"/>
  </r>
  <r>
    <s v="Red Riding Hood"/>
    <n v="2010"/>
    <n v="143840100"/>
    <n v="42000000"/>
    <n v="37662162"/>
    <n v="54016280"/>
    <x v="1"/>
    <s v="Fantasy"/>
    <s v="Based on Folk Tale/Legend/Fairytale"/>
    <s v="Live Action"/>
    <x v="2"/>
    <n v="0"/>
    <n v="120"/>
    <s v="$49,678,442.00"/>
  </r>
  <r>
    <s v="The Three Musketeers"/>
    <n v="2011"/>
    <n v="140650100"/>
    <n v="90000000"/>
    <n v="20377913"/>
    <n v="119500000"/>
    <x v="1"/>
    <s v="Historical Fiction"/>
    <s v="Based on Fiction Book/Short Story"/>
    <s v="Live Action"/>
    <x v="1"/>
    <n v="0"/>
    <n v="102"/>
    <s v="$49,877,913.00"/>
  </r>
  <r>
    <s v="Casino Royale"/>
    <n v="2006"/>
    <n v="1490100"/>
    <n v="102000000"/>
    <n v="167365000"/>
    <n v="427055283"/>
    <x v="1"/>
    <s v="Contemporary Fiction"/>
    <s v="Based on Fiction Book/Short Story"/>
    <s v="Live Action"/>
    <x v="5"/>
    <n v="1"/>
    <n v="144"/>
    <s v="$492,420,283.00"/>
  </r>
  <r>
    <s v="Ant-Man and the Wasp"/>
    <n v="2017"/>
    <n v="243840100"/>
    <n v="130000000"/>
    <n v="216648740"/>
    <n v="406495920"/>
    <x v="1"/>
    <s v="Super Hero"/>
    <s v="Based on Comic/Graphic Novel"/>
    <s v="Live Action"/>
    <x v="5"/>
    <n v="1"/>
    <n v="118"/>
    <s v="$493,144,660.00"/>
  </r>
  <r>
    <s v="Mei Ren Yu"/>
    <n v="2016"/>
    <n v="252860100"/>
    <n v="60720000"/>
    <n v="3229457"/>
    <n v="551287214"/>
    <x v="0"/>
    <s v="Science Fiction"/>
    <s v="Original Screenplay"/>
    <s v="Live Action"/>
    <x v="4"/>
    <n v="0"/>
    <n v="94"/>
    <s v="$493,796,671.00"/>
  </r>
  <r>
    <s v="Thor: The Dark World"/>
    <n v="2013"/>
    <n v="163710100"/>
    <n v="150000000"/>
    <n v="206362140"/>
    <n v="438240376"/>
    <x v="1"/>
    <s v="Super Hero"/>
    <s v="Based on Comic/Graphic Novel"/>
    <s v="Live Action"/>
    <x v="5"/>
    <n v="1"/>
    <n v="111"/>
    <s v="$494,602,516.00"/>
  </r>
  <r>
    <s v="The Reef"/>
    <n v="2010"/>
    <n v="159030100"/>
    <n v="10000000"/>
    <n v="0"/>
    <n v="15037867"/>
    <x v="0"/>
    <s v="Dramatization"/>
    <s v="Based on Real Life Events"/>
    <s v="Live Action"/>
    <x v="2"/>
    <n v="0"/>
    <n v="0"/>
    <s v="$5,037,867.00"/>
  </r>
  <r>
    <s v="Io sono l’amore"/>
    <n v="2010"/>
    <n v="138830100"/>
    <n v="10000000"/>
    <n v="5005465"/>
    <n v="10116063"/>
    <x v="0"/>
    <s v="Historical Fiction"/>
    <s v="Original Screenplay"/>
    <s v="Live Action"/>
    <x v="6"/>
    <n v="0"/>
    <n v="119"/>
    <s v="$5,121,528.00"/>
  </r>
  <r>
    <s v="Zwartboek"/>
    <n v="2007"/>
    <n v="48080100"/>
    <n v="22000000"/>
    <n v="4398532"/>
    <n v="22839822"/>
    <x v="0"/>
    <s v="Historical Fiction"/>
    <s v="Based on Real Life Events"/>
    <s v="Live Action"/>
    <x v="2"/>
    <n v="0"/>
    <n v="145"/>
    <s v="$5,238,354.00"/>
  </r>
  <r>
    <s v="The Goods: Live Hard, Sell Hard"/>
    <n v="2009"/>
    <n v="30210100"/>
    <n v="10000000"/>
    <n v="15122676"/>
    <n v="174642"/>
    <x v="0"/>
    <s v="Contemporary Fiction"/>
    <s v="Original Screenplay"/>
    <s v="Live Action"/>
    <x v="3"/>
    <n v="0"/>
    <n v="89"/>
    <s v="$5,297,318.00"/>
  </r>
  <r>
    <s v="American Assassin"/>
    <n v="2016"/>
    <n v="269560100"/>
    <n v="63000000"/>
    <n v="36249674"/>
    <n v="32060466"/>
    <x v="0"/>
    <s v="Contemporary Fiction"/>
    <s v="Based on Fiction Book/Short Story"/>
    <s v="Live Action"/>
    <x v="2"/>
    <n v="0"/>
    <n v="112"/>
    <s v="$5,310,140.00"/>
  </r>
  <r>
    <s v="Zoolander 2"/>
    <n v="2015"/>
    <n v="143270100"/>
    <n v="50000000"/>
    <n v="28848693"/>
    <n v="26500000"/>
    <x v="1"/>
    <s v="Contemporary Fiction"/>
    <s v="Original Screenplay"/>
    <s v="Live Action"/>
    <x v="3"/>
    <n v="1"/>
    <n v="102"/>
    <s v="$5,348,693.00"/>
  </r>
  <r>
    <s v="The Cold Light of Day"/>
    <n v="2011"/>
    <n v="145040100"/>
    <n v="20000000"/>
    <n v="3763583"/>
    <n v="21597623"/>
    <x v="1"/>
    <s v="Contemporary Fiction"/>
    <s v="Original Screenplay"/>
    <s v="Live Action"/>
    <x v="2"/>
    <n v="0"/>
    <n v="93"/>
    <s v="$5,361,206.00"/>
  </r>
  <r>
    <s v="Rachel Getting Married"/>
    <n v="2008"/>
    <n v="33280100"/>
    <n v="12000000"/>
    <n v="12796861"/>
    <n v="4678614"/>
    <x v="0"/>
    <s v="Contemporary Fiction"/>
    <s v="Original Screenplay"/>
    <s v="Live Action"/>
    <x v="6"/>
    <n v="0"/>
    <n v="113"/>
    <s v="$5,475,475.00"/>
  </r>
  <r>
    <s v="Steve Jobs"/>
    <n v="2015"/>
    <n v="218110100"/>
    <n v="30000000"/>
    <n v="17766658"/>
    <n v="17812349"/>
    <x v="0"/>
    <s v="Dramatization"/>
    <s v="Based on Factual Book/Article"/>
    <s v="Live Action"/>
    <x v="6"/>
    <n v="0"/>
    <n v="121"/>
    <s v="$5,579,007.00"/>
  </r>
  <r>
    <s v="Country Strong"/>
    <n v="2010"/>
    <n v="146210100"/>
    <n v="15000000"/>
    <n v="20218921"/>
    <n v="383066"/>
    <x v="1"/>
    <s v="Contemporary Fiction"/>
    <s v="Original Screenplay"/>
    <s v="Live Action"/>
    <x v="6"/>
    <n v="0"/>
    <n v="120"/>
    <s v="$5,601,987.00"/>
  </r>
  <r>
    <s v="Keanu"/>
    <n v="2016"/>
    <n v="232910100"/>
    <n v="15000000"/>
    <n v="20591853"/>
    <n v="96288"/>
    <x v="0"/>
    <s v="Contemporary Fiction"/>
    <s v="Original Screenplay"/>
    <s v="Live Action"/>
    <x v="3"/>
    <n v="0"/>
    <n v="98"/>
    <s v="$5,688,141.00"/>
  </r>
  <r>
    <s v="Admission"/>
    <n v="2012"/>
    <n v="181990100"/>
    <n v="13000000"/>
    <n v="18007317"/>
    <n v="726349"/>
    <x v="1"/>
    <s v="Contemporary Fiction"/>
    <s v="Original Screenplay"/>
    <s v="Live Action"/>
    <x v="4"/>
    <n v="0"/>
    <n v="117"/>
    <s v="$5,733,666.00"/>
  </r>
  <r>
    <s v="Wu ji"/>
    <n v="2006"/>
    <n v="64990100"/>
    <n v="30000000"/>
    <n v="669625"/>
    <n v="35200309"/>
    <x v="1"/>
    <s v="Fantasy"/>
    <s v="Original Screenplay"/>
    <s v="Live Action"/>
    <x v="5"/>
    <n v="0"/>
    <m/>
    <s v="$5,869,934.00"/>
  </r>
  <r>
    <s v="Traitor"/>
    <n v="2008"/>
    <n v="22510100"/>
    <n v="22000000"/>
    <n v="23530831"/>
    <n v="4351395"/>
    <x v="1"/>
    <s v="Contemporary Fiction"/>
    <s v="Original Screenplay"/>
    <s v="Live Action"/>
    <x v="2"/>
    <n v="0"/>
    <n v="114"/>
    <s v="$5,882,226.00"/>
  </r>
  <r>
    <s v="Miss Potter"/>
    <n v="2006"/>
    <n v="52070100"/>
    <n v="30000000"/>
    <n v="3005605"/>
    <n v="32885652"/>
    <x v="3"/>
    <s v="Dramatization"/>
    <s v="Based on Real Life Events"/>
    <s v="Live Action"/>
    <x v="6"/>
    <n v="0"/>
    <n v="92"/>
    <s v="$5,891,257.00"/>
  </r>
  <r>
    <s v="Khumba"/>
    <n v="2013"/>
    <n v="198730100"/>
    <n v="15000000"/>
    <n v="0"/>
    <n v="20898221"/>
    <x v="5"/>
    <s v="Kids Fiction"/>
    <s v="Original Screenplay"/>
    <s v="Digital Animation"/>
    <x v="1"/>
    <n v="0"/>
    <n v="85"/>
    <s v="$5,898,221.00"/>
  </r>
  <r>
    <s v="The Railway Man"/>
    <n v="2013"/>
    <n v="199740100"/>
    <n v="18000000"/>
    <n v="4438438"/>
    <n v="19471772"/>
    <x v="0"/>
    <s v="Dramatization"/>
    <s v="Based on Factual Book/Article"/>
    <s v="Live Action"/>
    <x v="6"/>
    <n v="0"/>
    <n v="116"/>
    <s v="$5,910,210.00"/>
  </r>
  <r>
    <s v="Triple 9"/>
    <n v="2015"/>
    <n v="213900100"/>
    <n v="20000000"/>
    <n v="12639297"/>
    <n v="13304495"/>
    <x v="0"/>
    <s v="Contemporary Fiction"/>
    <s v="Original Screenplay"/>
    <s v="Live Action"/>
    <x v="2"/>
    <n v="0"/>
    <n v="115"/>
    <s v="$5,943,792.00"/>
  </r>
  <r>
    <s v="Den of Thieves"/>
    <n v="2017"/>
    <n v="284400100"/>
    <n v="30000000"/>
    <n v="44947622"/>
    <n v="35183769"/>
    <x v="0"/>
    <s v="Contemporary Fiction"/>
    <s v="Original Screenplay"/>
    <s v="Live Action"/>
    <x v="5"/>
    <n v="0"/>
    <n v="140"/>
    <s v="$50,131,391.00"/>
  </r>
  <r>
    <s v="The Huntsman: Winter’s War"/>
    <n v="2015"/>
    <n v="199940100"/>
    <n v="115000000"/>
    <n v="48003015"/>
    <n v="117146287"/>
    <x v="1"/>
    <s v="Fantasy"/>
    <s v="Based on Folk Tale/Legend/Fairytale"/>
    <s v="Live Action"/>
    <x v="5"/>
    <n v="1"/>
    <n v="113"/>
    <s v="$50,149,302.00"/>
  </r>
  <r>
    <s v="Se jie"/>
    <n v="2007"/>
    <n v="47450100"/>
    <n v="15000000"/>
    <n v="4604982"/>
    <n v="60562448"/>
    <x v="6"/>
    <s v="Historical Fiction"/>
    <s v="Based on Fiction Book/Short Story"/>
    <s v="Live Action"/>
    <x v="6"/>
    <n v="0"/>
    <n v="158"/>
    <s v="$50,167,430.00"/>
  </r>
  <r>
    <s v="30 Days of Night"/>
    <n v="2007"/>
    <n v="130150100"/>
    <n v="30000000"/>
    <n v="39568996"/>
    <n v="40707160"/>
    <x v="0"/>
    <s v="Fantasy"/>
    <s v="Based on Comic/Graphic Novel"/>
    <s v="Live Action"/>
    <x v="0"/>
    <n v="0"/>
    <n v="113"/>
    <s v="$50,276,156.00"/>
  </r>
  <r>
    <s v="Big Mommas: Like Father, Like Son"/>
    <n v="2010"/>
    <n v="140350100"/>
    <n v="32000000"/>
    <n v="37915414"/>
    <n v="44417036"/>
    <x v="1"/>
    <s v="Contemporary Fiction"/>
    <s v="Original Screenplay"/>
    <s v="Live Action"/>
    <x v="3"/>
    <n v="1"/>
    <n v="107"/>
    <s v="$50,332,450.00"/>
  </r>
  <r>
    <s v="Nerve"/>
    <n v="2016"/>
    <n v="254270100"/>
    <n v="20000000"/>
    <n v="38583626"/>
    <n v="32068658"/>
    <x v="1"/>
    <s v="Contemporary Fiction"/>
    <s v="Based on Fiction Book/Short Story"/>
    <s v="Live Action"/>
    <x v="2"/>
    <n v="0"/>
    <n v="96"/>
    <s v="$50,652,284.00"/>
  </r>
  <r>
    <s v="The Grudge 2"/>
    <n v="2006"/>
    <n v="14360100"/>
    <n v="20000000"/>
    <n v="39143839"/>
    <n v="31600000"/>
    <x v="1"/>
    <s v="Contemporary Fiction"/>
    <s v="Remake"/>
    <s v="Live Action"/>
    <x v="0"/>
    <n v="1"/>
    <m/>
    <s v="$50,743,839.00"/>
  </r>
  <r>
    <s v="The Last Witch Hunter"/>
    <n v="2015"/>
    <n v="212330100"/>
    <n v="80000000"/>
    <n v="27367660"/>
    <n v="103451252"/>
    <x v="1"/>
    <s v="Fantasy"/>
    <s v="Original Screenplay"/>
    <s v="Live Action"/>
    <x v="5"/>
    <n v="0"/>
    <n v="98"/>
    <s v="$50,818,912.00"/>
  </r>
  <r>
    <s v="What to Expect When You're Expecting"/>
    <n v="2012"/>
    <n v="161730100"/>
    <n v="37500000"/>
    <n v="41152203"/>
    <n v="47320813"/>
    <x v="1"/>
    <s v="Contemporary Fiction"/>
    <s v="Based on Factual Book/Article"/>
    <s v="Live Action"/>
    <x v="4"/>
    <n v="0"/>
    <n v="109"/>
    <s v="$50,973,016.00"/>
  </r>
  <r>
    <s v="Interstellar"/>
    <n v="2014"/>
    <n v="148030100"/>
    <n v="165000000"/>
    <n v="188017894"/>
    <n v="478361481"/>
    <x v="1"/>
    <s v="Science Fiction"/>
    <s v="Original Screenplay"/>
    <s v="Live Action"/>
    <x v="1"/>
    <n v="0"/>
    <n v="165"/>
    <s v="$501,379,375.00"/>
  </r>
  <r>
    <s v="Kung Fu Panda"/>
    <n v="2008"/>
    <n v="790100"/>
    <n v="130000000"/>
    <n v="215434591"/>
    <n v="416475940"/>
    <x v="3"/>
    <s v="Kids Fiction"/>
    <s v="Original Screenplay"/>
    <s v="Digital Animation"/>
    <x v="1"/>
    <n v="0"/>
    <n v="91"/>
    <s v="$501,910,531.00"/>
  </r>
  <r>
    <s v="Fast Five"/>
    <n v="2011"/>
    <n v="139600100"/>
    <n v="125000000"/>
    <n v="210031325"/>
    <n v="420132129"/>
    <x v="1"/>
    <s v="Contemporary Fiction"/>
    <s v="Based on Factual Book/Article"/>
    <s v="Live Action"/>
    <x v="5"/>
    <n v="1"/>
    <n v="130"/>
    <s v="$505,163,454.00"/>
  </r>
  <r>
    <s v="Ted"/>
    <n v="2011"/>
    <n v="151130100"/>
    <n v="50000000"/>
    <n v="218665740"/>
    <n v="337350887"/>
    <x v="0"/>
    <s v="Contemporary Fiction"/>
    <s v="Original Screenplay"/>
    <s v="Animation/Live Action"/>
    <x v="1"/>
    <n v="0"/>
    <n v="106"/>
    <s v="$506,016,627.00"/>
  </r>
  <r>
    <s v="The Hangover Part II"/>
    <n v="2011"/>
    <n v="111140100"/>
    <n v="80000000"/>
    <n v="254464305"/>
    <n v="332000000"/>
    <x v="0"/>
    <s v="Contemporary Fiction"/>
    <s v="Original Screenplay"/>
    <s v="Live Action"/>
    <x v="3"/>
    <n v="1"/>
    <n v="102"/>
    <s v="$506,464,305.00"/>
  </r>
  <r>
    <s v="The Amazing Spider-Man 2"/>
    <n v="2013"/>
    <n v="165290100"/>
    <n v="200000000"/>
    <n v="202853933"/>
    <n v="506142403"/>
    <x v="1"/>
    <s v="Super Hero"/>
    <s v="Based on Comic/Graphic Novel"/>
    <s v="Live Action"/>
    <x v="5"/>
    <n v="1"/>
    <n v="141"/>
    <s v="$508,996,336.00"/>
  </r>
  <r>
    <s v="Body of Lies"/>
    <n v="2008"/>
    <n v="14240100"/>
    <n v="67500000"/>
    <n v="39394666"/>
    <n v="79161864"/>
    <x v="0"/>
    <s v="Contemporary Fiction"/>
    <s v="Based on Fiction Book/Short Story"/>
    <s v="Live Action"/>
    <x v="2"/>
    <n v="0"/>
    <n v="128"/>
    <s v="$51,056,530.00"/>
  </r>
  <r>
    <s v="Brooklyn"/>
    <n v="2014"/>
    <n v="220510100"/>
    <n v="11000000"/>
    <n v="38322743"/>
    <n v="23753398"/>
    <x v="1"/>
    <s v="Historical Fiction"/>
    <s v="Based on Fiction Book/Short Story"/>
    <s v="Live Action"/>
    <x v="6"/>
    <n v="0"/>
    <n v="113"/>
    <s v="$51,076,141.00"/>
  </r>
  <r>
    <s v="Season of the Witch"/>
    <n v="2010"/>
    <n v="111290100"/>
    <n v="40000000"/>
    <n v="24827228"/>
    <n v="66299372"/>
    <x v="1"/>
    <s v="Fantasy"/>
    <s v="Original Screenplay"/>
    <s v="Live Action"/>
    <x v="2"/>
    <n v="0"/>
    <n v="98"/>
    <s v="$51,126,600.00"/>
  </r>
  <r>
    <s v="Get Him to the Greek"/>
    <n v="2010"/>
    <n v="111870100"/>
    <n v="40000000"/>
    <n v="61153526"/>
    <n v="30302349"/>
    <x v="0"/>
    <s v="Contemporary Fiction"/>
    <s v="Spin-Off"/>
    <s v="Live Action"/>
    <x v="3"/>
    <n v="0"/>
    <n v="108"/>
    <s v="$51,455,875.00"/>
  </r>
  <r>
    <s v="Everything, Everything"/>
    <n v="2017"/>
    <n v="274870100"/>
    <n v="10000000"/>
    <n v="34121140"/>
    <n v="27481996"/>
    <x v="1"/>
    <s v="Contemporary Fiction"/>
    <s v="Based on Fiction Book/Short Story"/>
    <s v="Live Action"/>
    <x v="6"/>
    <n v="0"/>
    <n v="96"/>
    <s v="$51,603,136.00"/>
  </r>
  <r>
    <s v="Abduction"/>
    <n v="2010"/>
    <n v="140790100"/>
    <n v="35000000"/>
    <n v="28087155"/>
    <n v="58561204"/>
    <x v="1"/>
    <s v="Contemporary Fiction"/>
    <s v="Original Screenplay"/>
    <s v="Live Action"/>
    <x v="2"/>
    <n v="0"/>
    <n v="106"/>
    <s v="$51,648,359.00"/>
  </r>
  <r>
    <s v="The Boxtrolls"/>
    <n v="2014"/>
    <n v="161050100"/>
    <n v="60000000"/>
    <n v="50837305"/>
    <n v="61108946"/>
    <x v="3"/>
    <s v="Kids Fiction"/>
    <s v="Based on Fiction Book/Short Story"/>
    <s v="Stop-Motion Animation"/>
    <x v="1"/>
    <n v="0"/>
    <n v="96"/>
    <s v="$51,946,251.00"/>
  </r>
  <r>
    <s v="Doctor Strange"/>
    <n v="2016"/>
    <n v="218470100"/>
    <n v="165000000"/>
    <n v="232641920"/>
    <n v="443762646"/>
    <x v="1"/>
    <s v="Super Hero"/>
    <s v="Based on Comic/Graphic Novel"/>
    <s v="Live Action"/>
    <x v="5"/>
    <n v="0"/>
    <n v="115"/>
    <s v="$511,404,566.00"/>
  </r>
  <r>
    <s v="Kung Fu Panda 2"/>
    <n v="2011"/>
    <n v="122570100"/>
    <n v="150000000"/>
    <n v="165249063"/>
    <n v="499588484"/>
    <x v="3"/>
    <s v="Kids Fiction"/>
    <s v="Original Screenplay"/>
    <s v="Digital Animation"/>
    <x v="1"/>
    <n v="1"/>
    <n v="90"/>
    <s v="$514,837,547.00"/>
  </r>
  <r>
    <s v="Letters to Juliet"/>
    <n v="2010"/>
    <n v="111850100"/>
    <n v="30000000"/>
    <n v="53032453"/>
    <n v="29116085"/>
    <x v="3"/>
    <s v="Contemporary Fiction"/>
    <s v="Based on Factual Book/Article"/>
    <s v="Live Action"/>
    <x v="6"/>
    <n v="0"/>
    <n v="105"/>
    <s v="$52,148,538.00"/>
  </r>
  <r>
    <s v="There Will Be Blood"/>
    <n v="2007"/>
    <n v="13890100"/>
    <n v="25000000"/>
    <n v="40222514"/>
    <n v="36986197"/>
    <x v="0"/>
    <s v="Historical Fiction"/>
    <s v="Based on Fiction Book/Short Story"/>
    <s v="Live Action"/>
    <x v="6"/>
    <n v="0"/>
    <n v="158"/>
    <s v="$52,208,711.00"/>
  </r>
  <r>
    <s v="When a Stranger Calls"/>
    <n v="2006"/>
    <n v="11590100"/>
    <n v="15000000"/>
    <n v="47860214"/>
    <n v="19355221"/>
    <x v="1"/>
    <s v="Contemporary Fiction"/>
    <s v="Remake"/>
    <s v="Live Action"/>
    <x v="0"/>
    <n v="0"/>
    <m/>
    <s v="$52,215,435.00"/>
  </r>
  <r>
    <s v="I Love You, Man"/>
    <n v="2009"/>
    <n v="6840100"/>
    <n v="40000000"/>
    <n v="72013010"/>
    <n v="20289492"/>
    <x v="0"/>
    <s v="Contemporary Fiction"/>
    <s v="Original Screenplay"/>
    <s v="Live Action"/>
    <x v="3"/>
    <n v="0"/>
    <n v="105"/>
    <s v="$52,302,502.00"/>
  </r>
  <r>
    <s v="Carrie"/>
    <n v="2013"/>
    <n v="175640100"/>
    <n v="30000000"/>
    <n v="35266619"/>
    <n v="47142901"/>
    <x v="0"/>
    <s v="Fantasy"/>
    <s v="Remake"/>
    <s v="Live Action"/>
    <x v="0"/>
    <n v="0"/>
    <n v="99"/>
    <s v="$52,409,520.00"/>
  </r>
  <r>
    <s v="How to Be a Latin Lover"/>
    <n v="2016"/>
    <n v="263280100"/>
    <n v="10000000"/>
    <n v="32149404"/>
    <n v="30406824"/>
    <x v="1"/>
    <s v="Contemporary Fiction"/>
    <s v="Original Screenplay"/>
    <s v="Live Action"/>
    <x v="3"/>
    <n v="0"/>
    <n v="115"/>
    <s v="$52,556,228.00"/>
  </r>
  <r>
    <s v="The Lego Ninjago Movie"/>
    <n v="2016"/>
    <n v="208330100"/>
    <n v="70000000"/>
    <n v="59281555"/>
    <n v="63455646"/>
    <x v="3"/>
    <s v="Kids Fiction"/>
    <s v="Based on Toy"/>
    <s v="Digital Animation"/>
    <x v="1"/>
    <n v="0"/>
    <n v="101"/>
    <s v="$52,737,201.00"/>
  </r>
  <r>
    <s v="Max Payne"/>
    <n v="2008"/>
    <n v="13720100"/>
    <n v="35000000"/>
    <n v="40689393"/>
    <n v="47085657"/>
    <x v="1"/>
    <s v="Contemporary Fiction"/>
    <s v="Based on Game"/>
    <s v="Live Action"/>
    <x v="5"/>
    <n v="0"/>
    <n v="103"/>
    <s v="$52,775,050.00"/>
  </r>
  <r>
    <s v="To Rome with Love"/>
    <n v="2012"/>
    <n v="171260100"/>
    <n v="21500000"/>
    <n v="16684352"/>
    <n v="57641663"/>
    <x v="0"/>
    <s v="Contemporary Fiction"/>
    <s v="Original Screenplay"/>
    <s v="Live Action"/>
    <x v="4"/>
    <n v="0"/>
    <n v="112"/>
    <s v="$52,826,015.00"/>
  </r>
  <r>
    <s v="Moonrise Kingdom"/>
    <n v="2011"/>
    <n v="150870100"/>
    <n v="16000000"/>
    <n v="45512466"/>
    <n v="23335980"/>
    <x v="1"/>
    <s v="Historical Fiction"/>
    <s v="Original Screenplay"/>
    <s v="Live Action"/>
    <x v="6"/>
    <n v="0"/>
    <n v="94"/>
    <s v="$52,848,446.00"/>
  </r>
  <r>
    <s v="Tyler Perry’s Boo! A Madea Halloween"/>
    <n v="2016"/>
    <n v="254570100"/>
    <n v="20000000"/>
    <n v="73206343"/>
    <n v="0"/>
    <x v="1"/>
    <s v="Contemporary Fiction"/>
    <s v="Based on Play"/>
    <s v="Live Action"/>
    <x v="3"/>
    <n v="0"/>
    <n v="103"/>
    <s v="$53,206,343.00"/>
  </r>
  <r>
    <s v="Madea's Family Reunion"/>
    <n v="2006"/>
    <n v="8220100"/>
    <m/>
    <m/>
    <n v="62581"/>
    <x v="1"/>
    <s v="Contemporary Fiction"/>
    <s v="Based on Play"/>
    <s v="Live Action"/>
    <x v="3"/>
    <n v="1"/>
    <m/>
    <s v="$53,320,521.00"/>
  </r>
  <r>
    <s v="Devil"/>
    <n v="2010"/>
    <n v="138980100"/>
    <n v="10000000"/>
    <n v="33679655"/>
    <n v="29674459"/>
    <x v="1"/>
    <s v="Fantasy"/>
    <s v="Original Screenplay"/>
    <s v="Live Action"/>
    <x v="0"/>
    <n v="0"/>
    <n v="80"/>
    <s v="$53,354,114.00"/>
  </r>
  <r>
    <s v="The Hills Have Eyes"/>
    <n v="2006"/>
    <n v="13350100"/>
    <n v="17000000"/>
    <n v="41778863"/>
    <n v="28576950"/>
    <x v="0"/>
    <s v="Contemporary Fiction"/>
    <s v="Remake"/>
    <s v="Live Action"/>
    <x v="0"/>
    <n v="0"/>
    <m/>
    <s v="$53,355,813.00"/>
  </r>
  <r>
    <s v="The Dark Tower"/>
    <n v="2017"/>
    <n v="150620100"/>
    <n v="60000000"/>
    <n v="50701325"/>
    <n v="62760202"/>
    <x v="1"/>
    <s v="Science Fiction"/>
    <s v="Based on Fiction Book/Short Story"/>
    <s v="Live Action"/>
    <x v="11"/>
    <n v="1"/>
    <n v="95"/>
    <s v="$53,461,527.00"/>
  </r>
  <r>
    <s v="Spy Kids: All the Time in the World"/>
    <n v="2011"/>
    <n v="143870100"/>
    <n v="27000000"/>
    <n v="38536376"/>
    <n v="42144807"/>
    <x v="3"/>
    <s v="Kids Fiction"/>
    <s v="Original Screenplay"/>
    <s v="Live Action"/>
    <x v="1"/>
    <n v="1"/>
    <n v="89"/>
    <s v="$53,681,183.00"/>
  </r>
  <r>
    <s v="Obsessed"/>
    <n v="2009"/>
    <n v="7340100"/>
    <n v="20000000"/>
    <n v="68261644"/>
    <n v="5703069"/>
    <x v="1"/>
    <s v="Contemporary Fiction"/>
    <s v="Original Screenplay"/>
    <s v="Live Action"/>
    <x v="2"/>
    <n v="0"/>
    <n v="108"/>
    <s v="$53,964,713.00"/>
  </r>
  <r>
    <s v="Fifty Shades of Grey"/>
    <n v="2013"/>
    <n v="194070100"/>
    <n v="40000000"/>
    <n v="166167230"/>
    <n v="404830871"/>
    <x v="0"/>
    <s v="Contemporary Fiction"/>
    <s v="Based on Fiction Book/Short Story"/>
    <s v="Live Action"/>
    <x v="6"/>
    <n v="0"/>
    <n v="125"/>
    <s v="$530,998,101.00"/>
  </r>
  <r>
    <s v="The Amazing Spider-Man"/>
    <n v="2011"/>
    <n v="125920100"/>
    <n v="220000000"/>
    <n v="262030663"/>
    <n v="495859604"/>
    <x v="1"/>
    <s v="Super Hero"/>
    <s v="Based on Comic/Graphic Novel"/>
    <s v="Live Action"/>
    <x v="1"/>
    <n v="1"/>
    <n v="136"/>
    <s v="$537,890,267.00"/>
  </r>
  <r>
    <s v="Mission: Impossible—Rogue Nation"/>
    <n v="2015"/>
    <n v="200090100"/>
    <n v="150000000"/>
    <n v="195042377"/>
    <n v="493816615"/>
    <x v="1"/>
    <s v="Contemporary Fiction"/>
    <s v="Based on TV"/>
    <s v="Live Action"/>
    <x v="5"/>
    <n v="1"/>
    <n v="131"/>
    <s v="$538,858,992.00"/>
  </r>
  <r>
    <s v="Underworld 3: Rise of the Lycans"/>
    <n v="2009"/>
    <n v="12140100"/>
    <n v="35000000"/>
    <n v="45802315"/>
    <n v="43300000"/>
    <x v="0"/>
    <s v="Fantasy"/>
    <s v="Original Screenplay"/>
    <s v="Live Action"/>
    <x v="5"/>
    <n v="1"/>
    <n v="93"/>
    <s v="$54,102,315.00"/>
  </r>
  <r>
    <s v="The Kite Runner"/>
    <n v="2007"/>
    <n v="29470100"/>
    <n v="20000000"/>
    <n v="15800078"/>
    <n v="58380667"/>
    <x v="1"/>
    <s v="Contemporary Fiction"/>
    <s v="Based on Fiction Book/Short Story"/>
    <s v="Live Action"/>
    <x v="6"/>
    <n v="0"/>
    <n v="125"/>
    <s v="$54,180,745.00"/>
  </r>
  <r>
    <s v="Sicario"/>
    <n v="2015"/>
    <n v="223840100"/>
    <n v="30000000"/>
    <n v="46889293"/>
    <n v="37504456"/>
    <x v="0"/>
    <s v="Contemporary Fiction"/>
    <s v="Original Screenplay"/>
    <s v="Live Action"/>
    <x v="2"/>
    <n v="0"/>
    <n v="121"/>
    <s v="$54,393,749.00"/>
  </r>
  <r>
    <s v="Meet the Spartans"/>
    <n v="2008"/>
    <n v="14650100"/>
    <n v="30000000"/>
    <n v="38233676"/>
    <n v="46413155"/>
    <x v="1"/>
    <s v="Historical Fiction"/>
    <s v="Original Screenplay"/>
    <s v="Live Action"/>
    <x v="3"/>
    <n v="0"/>
    <n v="84"/>
    <s v="$54,646,831.00"/>
  </r>
  <r>
    <s v="Going in Style"/>
    <n v="2016"/>
    <n v="235180100"/>
    <n v="24000000"/>
    <n v="45018541"/>
    <n v="33654038"/>
    <x v="1"/>
    <s v="Contemporary Fiction"/>
    <s v="Remake"/>
    <s v="Live Action"/>
    <x v="3"/>
    <n v="0"/>
    <n v="96"/>
    <s v="$54,672,579.00"/>
  </r>
  <r>
    <s v="The Ides of March"/>
    <n v="2011"/>
    <n v="158400100"/>
    <n v="23000000"/>
    <n v="40962534"/>
    <n v="36773391"/>
    <x v="0"/>
    <s v="Contemporary Fiction"/>
    <s v="Based on Play"/>
    <s v="Live Action"/>
    <x v="6"/>
    <n v="0"/>
    <n v="101"/>
    <s v="$54,735,925.00"/>
  </r>
  <r>
    <s v="Letters from Iwo Jima"/>
    <n v="2006"/>
    <n v="31930100"/>
    <n v="13000000"/>
    <n v="13756082"/>
    <n v="54111916"/>
    <x v="0"/>
    <s v="Historical Fiction"/>
    <s v="Based on Real Life Events"/>
    <s v="Live Action"/>
    <x v="6"/>
    <n v="0"/>
    <n v="101"/>
    <s v="$54,867,998.00"/>
  </r>
  <r>
    <s v="Dawn of the Planet of the Apes"/>
    <n v="2014"/>
    <n v="176950100"/>
    <n v="170000000"/>
    <n v="208545589"/>
    <n v="502098977"/>
    <x v="1"/>
    <s v="Science Fiction"/>
    <s v="Remake"/>
    <s v="Animation/Live Action"/>
    <x v="1"/>
    <n v="1"/>
    <n v="130"/>
    <s v="$540,644,566.00"/>
  </r>
  <r>
    <s v="Monsters University"/>
    <n v="2012"/>
    <n v="139860100"/>
    <n v="200000000"/>
    <n v="268488329"/>
    <n v="475100000"/>
    <x v="2"/>
    <s v="Kids Fiction"/>
    <s v="Original Screenplay"/>
    <s v="Digital Animation"/>
    <x v="1"/>
    <n v="1"/>
    <n v="102"/>
    <s v="$543,588,329.00"/>
  </r>
  <r>
    <s v="Captain America: The Winter Soldier"/>
    <n v="2014"/>
    <n v="174890100"/>
    <n v="170000000"/>
    <n v="259746958"/>
    <n v="454654931"/>
    <x v="1"/>
    <s v="Super Hero"/>
    <s v="Based on Comic/Graphic Novel"/>
    <s v="Live Action"/>
    <x v="5"/>
    <n v="1"/>
    <n v="135"/>
    <s v="$544,401,889.00"/>
  </r>
  <r>
    <s v="The Dilemma"/>
    <n v="2010"/>
    <n v="151140100"/>
    <n v="70000000"/>
    <n v="48475290"/>
    <n v="22071575"/>
    <x v="1"/>
    <s v="Contemporary Fiction"/>
    <s v="Original Screenplay"/>
    <s v="Live Action"/>
    <x v="3"/>
    <n v="0"/>
    <n v="110"/>
    <s v="$546,865.00"/>
  </r>
  <r>
    <s v="The Martian"/>
    <n v="2015"/>
    <n v="205110100"/>
    <n v="108000000"/>
    <n v="228433663"/>
    <n v="426837780"/>
    <x v="1"/>
    <s v="Science Fiction"/>
    <s v="Based on Fiction Book/Short Story"/>
    <s v="Live Action"/>
    <x v="2"/>
    <n v="0"/>
    <n v="130"/>
    <s v="$547,271,443.00"/>
  </r>
  <r>
    <s v="X-Men: Days of Future Past"/>
    <n v="2014"/>
    <n v="176960100"/>
    <n v="200000000"/>
    <n v="233921534"/>
    <n v="513941241"/>
    <x v="1"/>
    <s v="Super Hero"/>
    <s v="Based on Comic/Graphic Novel"/>
    <s v="Live Action"/>
    <x v="5"/>
    <n v="1"/>
    <n v="131"/>
    <s v="$547,862,775.00"/>
  </r>
  <r>
    <s v="Mission: Impossible—Ghost Protocol"/>
    <n v="2011"/>
    <n v="144120100"/>
    <n v="145000000"/>
    <n v="209397903"/>
    <n v="485315327"/>
    <x v="1"/>
    <s v="Contemporary Fiction"/>
    <s v="Based on TV"/>
    <s v="Live Action"/>
    <x v="5"/>
    <n v="1"/>
    <n v="132"/>
    <s v="$549,713,230.00"/>
  </r>
  <r>
    <s v="The LEGO Movie 2: The Second Part"/>
    <n v="2018"/>
    <n v="229310100"/>
    <n v="99000000"/>
    <n v="92976395"/>
    <n v="61100000"/>
    <x v="3"/>
    <s v="Kids Fiction"/>
    <s v="Based on Toy"/>
    <s v="Digital Animation"/>
    <x v="1"/>
    <n v="1"/>
    <n v="107"/>
    <s v="$55,076,395.00"/>
  </r>
  <r>
    <s v="Race to Witch Mountain"/>
    <n v="2009"/>
    <n v="7470100"/>
    <n v="50000000"/>
    <n v="67172595"/>
    <n v="37931189"/>
    <x v="3"/>
    <s v="Science Fiction"/>
    <s v="Based on Fiction Book/Short Story"/>
    <s v="Live Action"/>
    <x v="1"/>
    <n v="0"/>
    <n v="98"/>
    <s v="$55,103,784.00"/>
  </r>
  <r>
    <s v="This is 40"/>
    <n v="2011"/>
    <n v="160750100"/>
    <n v="35000000"/>
    <n v="67544505"/>
    <n v="22676677"/>
    <x v="0"/>
    <s v="Contemporary Fiction"/>
    <s v="Spin-Off"/>
    <s v="Live Action"/>
    <x v="3"/>
    <n v="0"/>
    <n v="134"/>
    <s v="$55,221,182.00"/>
  </r>
  <r>
    <s v="Diary of a Wimpy Kid: Dog Days"/>
    <n v="2012"/>
    <n v="165990100"/>
    <n v="22000000"/>
    <n v="49008662"/>
    <n v="28221033"/>
    <x v="3"/>
    <s v="Kids Fiction"/>
    <s v="Based on Fiction Book/Short Story"/>
    <s v="Live Action"/>
    <x v="1"/>
    <n v="1"/>
    <n v="94"/>
    <s v="$55,229,695.00"/>
  </r>
  <r>
    <s v="Hereafter"/>
    <n v="2010"/>
    <n v="143890100"/>
    <n v="50000000"/>
    <n v="32746941"/>
    <n v="72500000"/>
    <x v="1"/>
    <s v="Contemporary Fiction"/>
    <s v="Original Screenplay"/>
    <s v="Live Action"/>
    <x v="2"/>
    <n v="0"/>
    <n v="129"/>
    <s v="$55,246,941.00"/>
  </r>
  <r>
    <s v="Pain &amp; Gain"/>
    <n v="2012"/>
    <n v="148310100"/>
    <n v="26000000"/>
    <n v="49875291"/>
    <n v="31400000"/>
    <x v="0"/>
    <s v="Contemporary Fiction"/>
    <s v="Based on Real Life Events"/>
    <s v="Live Action"/>
    <x v="5"/>
    <n v="0"/>
    <n v="129"/>
    <s v="$55,275,291.00"/>
  </r>
  <r>
    <s v="Free Birds"/>
    <n v="2013"/>
    <n v="149460100"/>
    <n v="55000000"/>
    <n v="55750480"/>
    <n v="54636592"/>
    <x v="3"/>
    <s v="Kids Fiction"/>
    <s v="Original Screenplay"/>
    <s v="Digital Animation"/>
    <x v="1"/>
    <n v="0"/>
    <n v="91"/>
    <s v="$55,387,072.00"/>
  </r>
  <r>
    <s v="White House Down"/>
    <n v="2013"/>
    <n v="176180100"/>
    <n v="150000000"/>
    <n v="73103784"/>
    <n v="132336603"/>
    <x v="1"/>
    <s v="Contemporary Fiction"/>
    <s v="Original Screenplay"/>
    <s v="Live Action"/>
    <x v="2"/>
    <n v="0"/>
    <n v="131"/>
    <s v="$55,440,387.00"/>
  </r>
  <r>
    <s v="Love, Simon"/>
    <n v="2017"/>
    <n v="305710100"/>
    <n v="10000000"/>
    <n v="40826341"/>
    <n v="24694292"/>
    <x v="1"/>
    <s v="Contemporary Fiction"/>
    <s v="Based on Fiction Book/Short Story"/>
    <s v="Live Action"/>
    <x v="6"/>
    <n v="0"/>
    <n v="107"/>
    <s v="$55,520,633.00"/>
  </r>
  <r>
    <s v="Diary of a Wimpy Kid: Rodrick Rules"/>
    <n v="2010"/>
    <n v="149800100"/>
    <n v="18000000"/>
    <n v="52698535"/>
    <n v="20996659"/>
    <x v="3"/>
    <s v="Contemporary Fiction"/>
    <s v="Based on Fiction Book/Short Story"/>
    <s v="Live Action"/>
    <x v="1"/>
    <n v="1"/>
    <n v="99"/>
    <s v="$55,695,194.00"/>
  </r>
  <r>
    <s v="The Best Man Holiday"/>
    <n v="2013"/>
    <n v="184400100"/>
    <n v="17000000"/>
    <n v="70525195"/>
    <n v="2310515"/>
    <x v="0"/>
    <s v="Contemporary Fiction"/>
    <s v="Original Screenplay"/>
    <s v="Live Action"/>
    <x v="3"/>
    <n v="1"/>
    <n v="122"/>
    <s v="$55,835,710.00"/>
  </r>
  <r>
    <s v="Scream 4"/>
    <n v="2010"/>
    <n v="140980100"/>
    <n v="40000000"/>
    <n v="38180928"/>
    <n v="57808662"/>
    <x v="0"/>
    <s v="Contemporary Fiction"/>
    <s v="Original Screenplay"/>
    <s v="Live Action"/>
    <x v="0"/>
    <n v="1"/>
    <n v="110"/>
    <s v="$55,989,590.00"/>
  </r>
  <r>
    <s v="Scouts Guide to the Zombie Apocalypse"/>
    <n v="2015"/>
    <n v="208670100"/>
    <n v="15000000"/>
    <n v="3703046"/>
    <n v="11851809"/>
    <x v="0"/>
    <s v="Fantasy"/>
    <s v="Original Screenplay"/>
    <s v="Live Action"/>
    <x v="3"/>
    <n v="0"/>
    <n v="93"/>
    <s v="$554,855.00"/>
  </r>
  <r>
    <s v="Up"/>
    <n v="2009"/>
    <n v="340100"/>
    <n v="175000000"/>
    <n v="293004164"/>
    <n v="438459213"/>
    <x v="3"/>
    <s v="Fantasy"/>
    <s v="Original Screenplay"/>
    <s v="Digital Animation"/>
    <x v="1"/>
    <n v="0"/>
    <n v="89"/>
    <s v="$556,463,377.00"/>
  </r>
  <r>
    <s v="Transformers"/>
    <n v="2007"/>
    <n v="210100"/>
    <n v="151000000"/>
    <n v="319246193"/>
    <n v="389026399"/>
    <x v="1"/>
    <s v="Science Fiction"/>
    <s v="Based on TV"/>
    <s v="Animation/Live Action"/>
    <x v="5"/>
    <n v="0"/>
    <n v="142"/>
    <s v="$557,272,592.00"/>
  </r>
  <r>
    <s v="Pirates of the Caribbean: Dead Men Tell No Tales"/>
    <n v="2016"/>
    <n v="186210100"/>
    <n v="230000000"/>
    <n v="172558876"/>
    <n v="615682261"/>
    <x v="1"/>
    <s v="Fantasy"/>
    <s v="Based on Theme Park Ride"/>
    <s v="Live Action"/>
    <x v="1"/>
    <n v="1"/>
    <n v="135"/>
    <s v="$558,241,137.00"/>
  </r>
  <r>
    <s v="Sing"/>
    <n v="2016"/>
    <n v="221790100"/>
    <n v="75000000"/>
    <n v="270329045"/>
    <n v="364125744"/>
    <x v="3"/>
    <s v="Kids Fiction"/>
    <s v="Original Screenplay"/>
    <s v="Digital Animation"/>
    <x v="1"/>
    <n v="0"/>
    <n v="108"/>
    <s v="$559,454,789.00"/>
  </r>
  <r>
    <s v="Chappie"/>
    <n v="2014"/>
    <n v="196480100"/>
    <n v="49000000"/>
    <n v="31569268"/>
    <n v="73432788"/>
    <x v="0"/>
    <s v="Science Fiction"/>
    <s v="Original Screenplay"/>
    <s v="Animation/Live Action"/>
    <x v="5"/>
    <n v="0"/>
    <n v="120"/>
    <s v="$56,002,056.00"/>
  </r>
  <r>
    <s v="The Grey"/>
    <n v="2011"/>
    <n v="145050100"/>
    <n v="25000000"/>
    <n v="51580136"/>
    <n v="29669040"/>
    <x v="0"/>
    <s v="Contemporary Fiction"/>
    <s v="Original Screenplay"/>
    <s v="Live Action"/>
    <x v="2"/>
    <n v="0"/>
    <n v="117"/>
    <s v="$56,249,176.00"/>
  </r>
  <r>
    <s v="Riddick"/>
    <n v="2011"/>
    <n v="148410100"/>
    <n v="38000000"/>
    <n v="42025135"/>
    <n v="52738623"/>
    <x v="0"/>
    <s v="Science Fiction"/>
    <s v="Original Screenplay"/>
    <s v="Live Action"/>
    <x v="5"/>
    <n v="1"/>
    <n v="119"/>
    <s v="$56,763,758.00"/>
  </r>
  <r>
    <s v="The Twilight Saga: Breaking Dawn, Part 1"/>
    <n v="2011"/>
    <n v="139980100"/>
    <n v="127500000"/>
    <n v="281287133"/>
    <n v="408132918"/>
    <x v="1"/>
    <s v="Fantasy"/>
    <s v="Based on Fiction Book/Short Story"/>
    <s v="Live Action"/>
    <x v="6"/>
    <n v="1"/>
    <n v="117"/>
    <s v="$561,920,051.00"/>
  </r>
  <r>
    <s v="Mamma Mia!"/>
    <n v="2008"/>
    <n v="2020100"/>
    <n v="52000000"/>
    <n v="144130063"/>
    <n v="471618709"/>
    <x v="1"/>
    <s v="Contemporary Fiction"/>
    <s v="Based on Musical or Opera"/>
    <s v="Live Action"/>
    <x v="7"/>
    <n v="0"/>
    <n v="108"/>
    <s v="$563,748,772.00"/>
  </r>
  <r>
    <s v="The Call"/>
    <n v="2013"/>
    <n v="185760100"/>
    <n v="12800000"/>
    <n v="51872378"/>
    <n v="17949098"/>
    <x v="0"/>
    <s v="Contemporary Fiction"/>
    <s v="Original Screenplay"/>
    <s v="Live Action"/>
    <x v="2"/>
    <n v="0"/>
    <n v="96"/>
    <s v="$57,021,476.00"/>
  </r>
  <r>
    <s v="The Book Thief"/>
    <n v="2013"/>
    <n v="186070100"/>
    <n v="19000000"/>
    <n v="21488481"/>
    <n v="54598230"/>
    <x v="1"/>
    <s v="Historical Fiction"/>
    <s v="Based on Fiction Book/Short Story"/>
    <s v="Live Action"/>
    <x v="6"/>
    <n v="0"/>
    <n v="127"/>
    <s v="$57,086,711.00"/>
  </r>
  <r>
    <s v="The Wedding Ringer"/>
    <n v="2014"/>
    <n v="203290100"/>
    <n v="23000000"/>
    <n v="64460211"/>
    <n v="15711385"/>
    <x v="0"/>
    <s v="Contemporary Fiction"/>
    <s v="Original Screenplay"/>
    <s v="Live Action"/>
    <x v="3"/>
    <n v="0"/>
    <n v="101"/>
    <s v="$57,171,596.00"/>
  </r>
  <r>
    <s v="RED 2"/>
    <n v="2013"/>
    <n v="169330100"/>
    <n v="84000000"/>
    <n v="53262560"/>
    <n v="88244795"/>
    <x v="1"/>
    <s v="Contemporary Fiction"/>
    <s v="Based on Comic/Graphic Novel"/>
    <s v="Live Action"/>
    <x v="5"/>
    <n v="1"/>
    <n v="116"/>
    <s v="$57,507,355.00"/>
  </r>
  <r>
    <s v="Tian jiang xiong shi"/>
    <n v="2015"/>
    <n v="224750100"/>
    <n v="65000000"/>
    <n v="74070"/>
    <n v="122445804"/>
    <x v="0"/>
    <s v="Historical Fiction"/>
    <s v="Original Screenplay"/>
    <s v="Live Action"/>
    <x v="5"/>
    <n v="0"/>
    <n v="126"/>
    <s v="$57,519,874.00"/>
  </r>
  <r>
    <s v="Ghost in the Shell"/>
    <n v="2016"/>
    <n v="222050100"/>
    <n v="110000000"/>
    <n v="40563557"/>
    <n v="127347133"/>
    <x v="1"/>
    <s v="Science Fiction"/>
    <s v="Based on Comic/Graphic Novel"/>
    <s v="Live Action"/>
    <x v="5"/>
    <n v="0"/>
    <n v="100"/>
    <s v="$57,910,690.00"/>
  </r>
  <r>
    <s v="Rings"/>
    <n v="2016"/>
    <n v="222940100"/>
    <n v="25000000"/>
    <n v="27793018"/>
    <n v="55124265"/>
    <x v="1"/>
    <s v="Contemporary Fiction"/>
    <s v="Original Screenplay"/>
    <s v="Live Action"/>
    <x v="0"/>
    <n v="0"/>
    <n v="102"/>
    <s v="$57,917,283.00"/>
  </r>
  <r>
    <s v="Deliver Us from Evil"/>
    <n v="2014"/>
    <n v="191600100"/>
    <n v="30000000"/>
    <n v="30577122"/>
    <n v="57379496"/>
    <x v="0"/>
    <s v="Fantasy"/>
    <s v="Based on Factual Book/Article"/>
    <s v="Live Action"/>
    <x v="0"/>
    <n v="0"/>
    <n v="118"/>
    <s v="$57,956,618.00"/>
  </r>
  <r>
    <s v="The Sorcerer's Apprentice"/>
    <n v="2010"/>
    <n v="105370100"/>
    <n v="160000000"/>
    <n v="63150991"/>
    <n v="154835329"/>
    <x v="3"/>
    <s v="Fantasy"/>
    <s v="Based on Short Film"/>
    <s v="Animation/Live Action"/>
    <x v="1"/>
    <n v="0"/>
    <n v="108"/>
    <s v="$57,986,320.00"/>
  </r>
  <r>
    <s v="Suicide Squad"/>
    <n v="2016"/>
    <n v="215980100"/>
    <n v="175000000"/>
    <n v="325100054"/>
    <n v="420959833"/>
    <x v="1"/>
    <s v="Super Hero"/>
    <s v="Based on Comic/Graphic Novel"/>
    <s v="Live Action"/>
    <x v="5"/>
    <n v="0"/>
    <n v="123"/>
    <s v="$571,059,887.00"/>
  </r>
  <r>
    <s v="Ice Age: The Meltdown"/>
    <n v="2006"/>
    <n v="1000100"/>
    <n v="75000000"/>
    <n v="195330621"/>
    <n v="456568661"/>
    <x v="3"/>
    <s v="Kids Fiction"/>
    <s v="Original Screenplay"/>
    <s v="Digital Animation"/>
    <x v="1"/>
    <n v="1"/>
    <n v="91"/>
    <s v="$576,899,282.00"/>
  </r>
  <r>
    <s v="Maleficent"/>
    <n v="2013"/>
    <n v="143580100"/>
    <n v="180000000"/>
    <n v="241407328"/>
    <n v="517129407"/>
    <x v="3"/>
    <s v="Fantasy"/>
    <s v="Spin-Off"/>
    <s v="Live Action"/>
    <x v="1"/>
    <n v="0"/>
    <n v="97"/>
    <s v="$578,536,735.00"/>
  </r>
  <r>
    <s v="Spectre"/>
    <n v="2015"/>
    <n v="194570100"/>
    <n v="300000000"/>
    <n v="200074175"/>
    <n v="679546748"/>
    <x v="1"/>
    <s v="Contemporary Fiction"/>
    <s v="Based on Fiction Book/Short Story"/>
    <s v="Live Action"/>
    <x v="5"/>
    <n v="1"/>
    <n v="148"/>
    <s v="$579,620,923.00"/>
  </r>
  <r>
    <s v="The Boy"/>
    <n v="2015"/>
    <n v="225840100"/>
    <n v="10000000"/>
    <n v="35819556"/>
    <n v="32401396"/>
    <x v="1"/>
    <s v="Fantasy"/>
    <s v="Original Screenplay"/>
    <s v="Live Action"/>
    <x v="0"/>
    <n v="0"/>
    <n v="97"/>
    <s v="$58,220,952.00"/>
  </r>
  <r>
    <s v="Skyline"/>
    <n v="2010"/>
    <n v="138990100"/>
    <n v="10000000"/>
    <n v="21416355"/>
    <n v="46848618"/>
    <x v="1"/>
    <s v="Science Fiction"/>
    <s v="Original Screenplay"/>
    <s v="Live Action"/>
    <x v="2"/>
    <n v="0"/>
    <n v="94"/>
    <s v="$58,264,973.00"/>
  </r>
  <r>
    <s v="Goosebumps 2: Haunted Halloween"/>
    <n v="2018"/>
    <n v="280190100"/>
    <n v="35000000"/>
    <n v="46697321"/>
    <n v="46594157"/>
    <x v="3"/>
    <s v="Kids Fiction"/>
    <s v="Based on Fiction Book/Short Story"/>
    <s v="Live Action"/>
    <x v="0"/>
    <n v="1"/>
    <n v="90"/>
    <s v="$58,291,478.00"/>
  </r>
  <r>
    <s v="One Direction: This is Us"/>
    <n v="2013"/>
    <n v="176980100"/>
    <n v="10000000"/>
    <n v="28873374"/>
    <n v="39668412"/>
    <x v="3"/>
    <s v="Factual"/>
    <s v="Based on Real Life Events"/>
    <s v="Live Action"/>
    <x v="12"/>
    <n v="0"/>
    <n v="92"/>
    <s v="$58,541,786.00"/>
  </r>
  <r>
    <s v="Scary Movie V"/>
    <n v="2011"/>
    <n v="163190100"/>
    <n v="20000000"/>
    <n v="32015787"/>
    <n v="46598194"/>
    <x v="1"/>
    <s v="Fantasy"/>
    <s v="Original Screenplay"/>
    <s v="Live Action"/>
    <x v="3"/>
    <n v="1"/>
    <n v="86"/>
    <s v="$58,613,981.00"/>
  </r>
  <r>
    <s v="Precious (Based on the Novel Push by Sapphire)"/>
    <n v="2009"/>
    <n v="112640100"/>
    <n v="10000000"/>
    <n v="47566524"/>
    <n v="21156324"/>
    <x v="0"/>
    <s v="Historical Fiction"/>
    <s v="Based on Fiction Book/Short Story"/>
    <s v="Live Action"/>
    <x v="6"/>
    <n v="0"/>
    <n v="119"/>
    <s v="$58,722,848.00"/>
  </r>
  <r>
    <s v="Saw VI"/>
    <n v="2009"/>
    <n v="109520100"/>
    <n v="11000000"/>
    <n v="27693292"/>
    <n v="42059110"/>
    <x v="0"/>
    <s v="Contemporary Fiction"/>
    <s v="Original Screenplay"/>
    <s v="Live Action"/>
    <x v="0"/>
    <n v="1"/>
    <n v="92"/>
    <s v="$58,752,402.00"/>
  </r>
  <r>
    <s v="Orphan"/>
    <n v="2009"/>
    <n v="13480100"/>
    <n v="20000000"/>
    <n v="41596251"/>
    <n v="37173177"/>
    <x v="0"/>
    <s v="Contemporary Fiction"/>
    <s v="Original Screenplay"/>
    <s v="Live Action"/>
    <x v="6"/>
    <n v="0"/>
    <n v="123"/>
    <s v="$58,769,428.00"/>
  </r>
  <r>
    <s v="Changeling"/>
    <n v="2008"/>
    <n v="15870100"/>
    <n v="55000000"/>
    <n v="35739802"/>
    <n v="78065778"/>
    <x v="0"/>
    <s v="Contemporary Fiction"/>
    <s v="Original Screenplay"/>
    <s v="Live Action"/>
    <x v="2"/>
    <n v="0"/>
    <n v="142"/>
    <s v="$58,805,580.00"/>
  </r>
  <r>
    <s v="Gravity"/>
    <n v="2012"/>
    <n v="144130100"/>
    <n v="110000000"/>
    <n v="274092705"/>
    <n v="419605968"/>
    <x v="1"/>
    <s v="Contemporary Fiction"/>
    <s v="Original Screenplay"/>
    <s v="Live Action"/>
    <x v="2"/>
    <n v="0"/>
    <n v="91"/>
    <s v="$583,698,673.00"/>
  </r>
  <r>
    <s v="That's My Boy"/>
    <n v="2011"/>
    <n v="158690100"/>
    <n v="57500000"/>
    <n v="36931089"/>
    <n v="21154146"/>
    <x v="0"/>
    <s v="Contemporary Fiction"/>
    <s v="Original Screenplay"/>
    <s v="Live Action"/>
    <x v="3"/>
    <n v="0"/>
    <n v="115"/>
    <s v="$585,235.00"/>
  </r>
  <r>
    <s v="2012"/>
    <n v="2009"/>
    <n v="133340100"/>
    <n v="200000000"/>
    <n v="166112167"/>
    <n v="622296372"/>
    <x v="1"/>
    <s v="Science Fiction"/>
    <s v="Original Screenplay"/>
    <s v="Live Action"/>
    <x v="5"/>
    <n v="0"/>
    <n v="158"/>
    <s v="$588,408,539.00"/>
  </r>
  <r>
    <s v="Dolphin Tale"/>
    <n v="2011"/>
    <n v="140110100"/>
    <n v="37000000"/>
    <n v="72286779"/>
    <n v="23781945"/>
    <x v="3"/>
    <s v="Dramatization"/>
    <s v="Based on Real Life Events"/>
    <s v="Live Action"/>
    <x v="6"/>
    <n v="0"/>
    <n v="112"/>
    <s v="$59,068,724.00"/>
  </r>
  <r>
    <s v="I Feel Pretty"/>
    <n v="2017"/>
    <n v="297080100"/>
    <n v="32000000"/>
    <n v="48795601"/>
    <n v="42758196"/>
    <x v="1"/>
    <s v="Contemporary Fiction"/>
    <s v="Original Screenplay"/>
    <s v="Live Action"/>
    <x v="3"/>
    <n v="0"/>
    <n v="110"/>
    <s v="$59,553,797.00"/>
  </r>
  <r>
    <s v="United 93"/>
    <n v="2006"/>
    <n v="18030100"/>
    <n v="18000000"/>
    <n v="31567134"/>
    <n v="46067901"/>
    <x v="0"/>
    <s v="Dramatization"/>
    <s v="Based on Real Life Events"/>
    <s v="Live Action"/>
    <x v="6"/>
    <n v="0"/>
    <n v="111"/>
    <s v="$59,635,035.00"/>
  </r>
  <r>
    <s v="The BFG"/>
    <n v="2016"/>
    <n v="209470100"/>
    <n v="140000000"/>
    <n v="55483770"/>
    <n v="144162910"/>
    <x v="3"/>
    <s v="Kids Fiction"/>
    <s v="Based on Fiction Book/Short Story"/>
    <s v="Animation/Live Action"/>
    <x v="1"/>
    <n v="0"/>
    <n v="115"/>
    <s v="$59,646,680.00"/>
  </r>
  <r>
    <s v="Piranha 3D"/>
    <n v="2010"/>
    <n v="119680100"/>
    <n v="24000000"/>
    <n v="25003155"/>
    <n v="58657005"/>
    <x v="0"/>
    <s v="Science Fiction"/>
    <s v="Remake"/>
    <s v="Live Action"/>
    <x v="0"/>
    <n v="0"/>
    <n v="88"/>
    <s v="$59,660,160.00"/>
  </r>
  <r>
    <s v="Shrek Forever After"/>
    <n v="2010"/>
    <n v="111460100"/>
    <n v="165000000"/>
    <n v="238736787"/>
    <n v="517507886"/>
    <x v="3"/>
    <s v="Kids Fiction"/>
    <s v="Based on Fiction Book/Short Story"/>
    <s v="Digital Animation"/>
    <x v="1"/>
    <n v="1"/>
    <n v="93"/>
    <s v="$591,244,673.00"/>
  </r>
  <r>
    <s v="The Hunger Games"/>
    <n v="2011"/>
    <n v="147090100"/>
    <n v="80000000"/>
    <n v="408010692"/>
    <n v="269912687"/>
    <x v="1"/>
    <s v="Science Fiction"/>
    <s v="Based on Fiction Book/Short Story"/>
    <s v="Live Action"/>
    <x v="2"/>
    <n v="0"/>
    <n v="142"/>
    <s v="$597,923,379.00"/>
  </r>
  <r>
    <s v="Eastern Promises"/>
    <n v="2007"/>
    <n v="27920100"/>
    <n v="50000000"/>
    <n v="17181265"/>
    <n v="38895823"/>
    <x v="0"/>
    <s v="Contemporary Fiction"/>
    <s v="Original Screenplay"/>
    <s v="Live Action"/>
    <x v="2"/>
    <n v="0"/>
    <n v="100"/>
    <s v="$6,077,088.00"/>
  </r>
  <r>
    <s v="The Zookeeper’s Wife"/>
    <n v="2016"/>
    <n v="239550100"/>
    <n v="20000000"/>
    <n v="17445186"/>
    <n v="8863563"/>
    <x v="1"/>
    <s v="Dramatization"/>
    <s v="Based on Factual Book/Article"/>
    <s v="Live Action"/>
    <x v="6"/>
    <n v="0"/>
    <n v="126"/>
    <s v="$6,308,749.00"/>
  </r>
  <r>
    <s v="Push"/>
    <n v="2009"/>
    <n v="17870100"/>
    <n v="38000000"/>
    <n v="31811527"/>
    <n v="12600000"/>
    <x v="1"/>
    <s v="Science Fiction"/>
    <s v="Original Screenplay"/>
    <s v="Live Action"/>
    <x v="2"/>
    <n v="0"/>
    <n v="111"/>
    <s v="$6,411,527.00"/>
  </r>
  <r>
    <s v="The Drop"/>
    <n v="2014"/>
    <n v="202220100"/>
    <n v="12600000"/>
    <n v="10724389"/>
    <n v="8330145"/>
    <x v="0"/>
    <s v="Contemporary Fiction"/>
    <s v="Based on Fiction Book/Short Story"/>
    <s v="Live Action"/>
    <x v="6"/>
    <n v="0"/>
    <n v="107"/>
    <s v="$6,454,534.00"/>
  </r>
  <r>
    <s v="Easy Virtue"/>
    <n v="2009"/>
    <n v="53310100"/>
    <n v="14000000"/>
    <n v="2656784"/>
    <n v="17880957"/>
    <x v="1"/>
    <s v="Historical Fiction"/>
    <s v="Based on Play"/>
    <s v="Live Action"/>
    <x v="4"/>
    <n v="0"/>
    <n v="96"/>
    <s v="$6,537,741.00"/>
  </r>
  <r>
    <s v="Trance"/>
    <n v="2012"/>
    <n v="161240100"/>
    <n v="16000000"/>
    <n v="2322593"/>
    <n v="20271459"/>
    <x v="0"/>
    <s v="Contemporary Fiction"/>
    <s v="Original Screenplay"/>
    <s v="Live Action"/>
    <x v="2"/>
    <n v="0"/>
    <n v="101"/>
    <s v="$6,594,052.00"/>
  </r>
  <r>
    <s v="Bobby"/>
    <n v="2006"/>
    <n v="35340100"/>
    <n v="14000000"/>
    <n v="11242801"/>
    <n v="9355005"/>
    <x v="0"/>
    <s v="Dramatization"/>
    <s v="Based on Real Life Events"/>
    <s v="Live Action"/>
    <x v="6"/>
    <n v="0"/>
    <n v="116"/>
    <s v="$6,597,806.00"/>
  </r>
  <r>
    <s v="Inkheart"/>
    <n v="2009"/>
    <n v="27740100"/>
    <n v="60000000"/>
    <n v="17303424"/>
    <n v="49352514"/>
    <x v="3"/>
    <s v="Fantasy"/>
    <s v="Based on Fiction Book/Short Story"/>
    <s v="Live Action"/>
    <x v="1"/>
    <n v="0"/>
    <n v="106"/>
    <s v="$6,655,938.00"/>
  </r>
  <r>
    <s v="Vice"/>
    <n v="2018"/>
    <n v="276250100"/>
    <n v="60000000"/>
    <n v="47645509"/>
    <n v="19026109"/>
    <x v="0"/>
    <s v="Dramatization"/>
    <s v="Based on Real Life Events"/>
    <s v="Live Action"/>
    <x v="10"/>
    <n v="0"/>
    <n v="132"/>
    <s v="$6,671,618.00"/>
  </r>
  <r>
    <s v="Oceans"/>
    <n v="2010"/>
    <n v="128950100"/>
    <n v="80000000"/>
    <n v="19422319"/>
    <n v="67365211"/>
    <x v="2"/>
    <s v="Factual"/>
    <s v="Based on Real Life Events"/>
    <s v="Live Action"/>
    <x v="8"/>
    <n v="0"/>
    <n v="84"/>
    <s v="$6,787,530.00"/>
  </r>
  <r>
    <s v="The Birth of a Nation"/>
    <n v="2016"/>
    <n v="228430100"/>
    <n v="10000000"/>
    <n v="15861566"/>
    <n v="1029445"/>
    <x v="0"/>
    <s v="Dramatization"/>
    <s v="Based on Real Life Events"/>
    <s v="Live Action"/>
    <x v="6"/>
    <n v="0"/>
    <n v="118"/>
    <s v="$6,891,011.00"/>
  </r>
  <r>
    <s v="Flicka"/>
    <n v="2006"/>
    <n v="24440100"/>
    <n v="15000000"/>
    <n v="21000147"/>
    <n v="896220"/>
    <x v="3"/>
    <s v="Contemporary Fiction"/>
    <s v="Based on Fiction Book/Short Story"/>
    <s v="Live Action"/>
    <x v="6"/>
    <n v="0"/>
    <n v="95"/>
    <s v="$6,896,367.00"/>
  </r>
  <r>
    <s v="Un Prophète"/>
    <n v="2009"/>
    <n v="110660100"/>
    <n v="13000000"/>
    <n v="2087720"/>
    <n v="17822904"/>
    <x v="0"/>
    <s v="Contemporary Fiction"/>
    <s v="Original Screenplay"/>
    <s v="Live Action"/>
    <x v="6"/>
    <n v="0"/>
    <n v="149"/>
    <s v="$6,910,624.00"/>
  </r>
  <r>
    <s v="Old Dogs"/>
    <n v="2009"/>
    <n v="122820100"/>
    <n v="35000000"/>
    <n v="49492060"/>
    <n v="45612244"/>
    <x v="3"/>
    <s v="Contemporary Fiction"/>
    <s v="Original Screenplay"/>
    <s v="Live Action"/>
    <x v="3"/>
    <n v="0"/>
    <n v="88"/>
    <s v="$60,104,304.00"/>
  </r>
  <r>
    <s v="Hereditary"/>
    <n v="2017"/>
    <n v="309470100"/>
    <n v="10000000"/>
    <n v="44069456"/>
    <n v="26064449"/>
    <x v="0"/>
    <s v="Contemporary Fiction"/>
    <s v="Original Screenplay"/>
    <s v="Live Action"/>
    <x v="0"/>
    <n v="0"/>
    <n v="126"/>
    <s v="$60,133,905.00"/>
  </r>
  <r>
    <s v="The Rite"/>
    <n v="2010"/>
    <n v="142490100"/>
    <n v="37000000"/>
    <n v="33047633"/>
    <n v="64096354"/>
    <x v="1"/>
    <s v="Dramatization"/>
    <s v="Based on Factual Book/Article"/>
    <s v="Live Action"/>
    <x v="0"/>
    <n v="0"/>
    <n v="114"/>
    <s v="$60,143,987.00"/>
  </r>
  <r>
    <s v="Rush"/>
    <n v="2013"/>
    <n v="179610100"/>
    <n v="38000000"/>
    <n v="26947624"/>
    <n v="71283215"/>
    <x v="0"/>
    <s v="Dramatization"/>
    <s v="Based on Real Life Events"/>
    <s v="Live Action"/>
    <x v="6"/>
    <n v="0"/>
    <n v="123"/>
    <s v="$60,230,839.00"/>
  </r>
  <r>
    <s v="Tinker Tailor Soldier Spy"/>
    <n v="2011"/>
    <n v="145750100"/>
    <n v="21000000"/>
    <n v="24149393"/>
    <n v="57303418"/>
    <x v="0"/>
    <s v="Historical Fiction"/>
    <s v="Based on Fiction Book/Short Story"/>
    <s v="Live Action"/>
    <x v="2"/>
    <n v="0"/>
    <n v="128"/>
    <s v="$60,452,811.00"/>
  </r>
  <r>
    <s v="Poltergeist"/>
    <n v="2014"/>
    <n v="129290100"/>
    <n v="35000000"/>
    <n v="47425125"/>
    <n v="48287944"/>
    <x v="1"/>
    <s v="Fantasy"/>
    <s v="Remake"/>
    <s v="Live Action"/>
    <x v="0"/>
    <n v="0"/>
    <n v="93"/>
    <s v="$60,713,069.00"/>
  </r>
  <r>
    <s v="Miracles from Heaven"/>
    <n v="2015"/>
    <n v="231670100"/>
    <n v="13000000"/>
    <n v="61705123"/>
    <n v="12093613"/>
    <x v="3"/>
    <s v="Dramatization"/>
    <s v="Based on Factual Book/Article"/>
    <s v="Live Action"/>
    <x v="6"/>
    <n v="0"/>
    <n v="109"/>
    <s v="$60,798,736.00"/>
  </r>
  <r>
    <s v="Guardians of the Galaxy"/>
    <n v="2014"/>
    <n v="165370100"/>
    <n v="170000000"/>
    <n v="333172112"/>
    <n v="437695404"/>
    <x v="1"/>
    <s v="Super Hero"/>
    <s v="Based on Comic/Graphic Novel"/>
    <s v="Animation/Live Action"/>
    <x v="5"/>
    <n v="0"/>
    <n v="121"/>
    <s v="$600,867,516.00"/>
  </r>
  <r>
    <s v="Indiana Jones and the Kingdom of the Crystal Skull"/>
    <n v="2008"/>
    <n v="240100"/>
    <n v="185000000"/>
    <n v="317101119"/>
    <n v="469534294"/>
    <x v="1"/>
    <s v="Historical Fiction"/>
    <s v="Original Screenplay"/>
    <s v="Live Action"/>
    <x v="1"/>
    <n v="1"/>
    <n v="123"/>
    <s v="$601,635,413.00"/>
  </r>
  <r>
    <s v="Madagascar 3: Europe's Most Wanted"/>
    <n v="2012"/>
    <n v="113780100"/>
    <n v="145000000"/>
    <n v="216391482"/>
    <n v="530529789"/>
    <x v="3"/>
    <s v="Kids Fiction"/>
    <s v="Original Screenplay"/>
    <s v="Digital Animation"/>
    <x v="1"/>
    <n v="1"/>
    <n v="85"/>
    <s v="$601,921,271.00"/>
  </r>
  <r>
    <s v="Mission: Impossible—Fallout"/>
    <n v="2018"/>
    <n v="248680100"/>
    <n v="178000000"/>
    <n v="220159104"/>
    <n v="567297448"/>
    <x v="1"/>
    <s v="Contemporary Fiction"/>
    <s v="Based on TV"/>
    <s v="Live Action"/>
    <x v="5"/>
    <n v="1"/>
    <n v="147"/>
    <s v="$609,456,552.00"/>
  </r>
  <r>
    <s v="TMNT"/>
    <n v="2007"/>
    <n v="9870100"/>
    <n v="35000000"/>
    <n v="54149098"/>
    <n v="41946920"/>
    <x v="3"/>
    <s v="Science Fiction"/>
    <s v="Based on Comic/Graphic Novel"/>
    <s v="Digital Animation"/>
    <x v="5"/>
    <n v="0"/>
    <n v="86"/>
    <s v="$61,096,018.00"/>
  </r>
  <r>
    <s v="Paul"/>
    <n v="2010"/>
    <n v="139030100"/>
    <n v="40000000"/>
    <n v="37412945"/>
    <n v="63749161"/>
    <x v="0"/>
    <s v="Science Fiction"/>
    <s v="Original Screenplay"/>
    <s v="Live Action"/>
    <x v="3"/>
    <n v="0"/>
    <n v="105"/>
    <s v="$61,162,106.00"/>
  </r>
  <r>
    <s v="Moneyball"/>
    <n v="2010"/>
    <n v="145230100"/>
    <n v="50000000"/>
    <n v="75605492"/>
    <n v="35695343"/>
    <x v="1"/>
    <s v="Dramatization"/>
    <s v="Based on Factual Book/Article"/>
    <s v="Live Action"/>
    <x v="6"/>
    <n v="0"/>
    <n v="133"/>
    <s v="$61,300,835.00"/>
  </r>
  <r>
    <s v="Drag Me To Hell"/>
    <n v="2009"/>
    <n v="13190100"/>
    <n v="30000000"/>
    <n v="42100625"/>
    <n v="49287862"/>
    <x v="1"/>
    <s v="Contemporary Fiction"/>
    <s v="Original Screenplay"/>
    <s v="Live Action"/>
    <x v="0"/>
    <n v="0"/>
    <n v="99"/>
    <s v="$61,388,487.00"/>
  </r>
  <r>
    <s v="Vampires Suck"/>
    <n v="2010"/>
    <n v="139770100"/>
    <n v="20000000"/>
    <n v="36661504"/>
    <n v="44763484"/>
    <x v="1"/>
    <s v="Contemporary Fiction"/>
    <s v="Original Screenplay"/>
    <s v="Live Action"/>
    <x v="3"/>
    <n v="0"/>
    <n v="82"/>
    <s v="$61,424,988.00"/>
  </r>
  <r>
    <s v="Premonition"/>
    <n v="2007"/>
    <n v="11600100"/>
    <n v="20000000"/>
    <n v="47852604"/>
    <n v="33608739"/>
    <x v="1"/>
    <s v="Contemporary Fiction"/>
    <s v="Original Screenplay"/>
    <s v="Live Action"/>
    <x v="2"/>
    <n v="0"/>
    <n v="97"/>
    <s v="$61,461,343.00"/>
  </r>
  <r>
    <s v="Charlotte's Web"/>
    <n v="2006"/>
    <n v="5470100"/>
    <n v="82500000"/>
    <n v="82985708"/>
    <n v="61000000"/>
    <x v="2"/>
    <s v="Fantasy"/>
    <s v="Based on Fiction Book/Short Story"/>
    <s v="Live Action"/>
    <x v="6"/>
    <n v="0"/>
    <n v="97"/>
    <s v="$61,485,708.00"/>
  </r>
  <r>
    <s v="Stomp the Yard"/>
    <n v="2007"/>
    <n v="8410100"/>
    <n v="14000000"/>
    <n v="61356221"/>
    <n v="14169497"/>
    <x v="1"/>
    <s v="Contemporary Fiction"/>
    <s v="Original Screenplay"/>
    <s v="Live Action"/>
    <x v="6"/>
    <n v="0"/>
    <n v="116"/>
    <s v="$61,525,718.00"/>
  </r>
  <r>
    <s v="Diary of a Wimpy Kid"/>
    <n v="2010"/>
    <n v="128940100"/>
    <n v="15000000"/>
    <n v="64003625"/>
    <n v="12950686"/>
    <x v="3"/>
    <s v="Contemporary Fiction"/>
    <s v="Based on Fiction Book/Short Story"/>
    <s v="Live Action"/>
    <x v="1"/>
    <n v="0"/>
    <n v="92"/>
    <s v="$61,954,311.00"/>
  </r>
  <r>
    <s v="The Commuter"/>
    <n v="2016"/>
    <n v="247210100"/>
    <n v="40000000"/>
    <n v="36343858"/>
    <n v="65641573"/>
    <x v="1"/>
    <s v="Contemporary Fiction"/>
    <s v="Original Screenplay"/>
    <s v="Live Action"/>
    <x v="5"/>
    <n v="0"/>
    <n v="105"/>
    <s v="$61,985,431.00"/>
  </r>
  <r>
    <s v="Sultan"/>
    <n v="2016"/>
    <n v="262920100"/>
    <n v="11000000"/>
    <n v="5599781"/>
    <n v="67390000"/>
    <x v="5"/>
    <s v="Contemporary Fiction"/>
    <s v="Original Screenplay"/>
    <s v="Live Action"/>
    <x v="5"/>
    <n v="0"/>
    <n v="170"/>
    <s v="$61,989,781.00"/>
  </r>
  <r>
    <s v="Dead Silence"/>
    <n v="2007"/>
    <n v="28530100"/>
    <n v="20000000"/>
    <n v="16574590"/>
    <n v="4040071"/>
    <x v="0"/>
    <s v="Contemporary Fiction"/>
    <s v="Original Screenplay"/>
    <s v="Live Action"/>
    <x v="0"/>
    <n v="0"/>
    <n v="90"/>
    <s v="$614,661.00"/>
  </r>
  <r>
    <s v="Batman v Superman: Dawn of Justice"/>
    <n v="2015"/>
    <n v="196380100"/>
    <n v="250000000"/>
    <n v="330360194"/>
    <n v="537140087"/>
    <x v="1"/>
    <s v="Super Hero"/>
    <s v="Based on Comic/Graphic Novel"/>
    <s v="Live Action"/>
    <x v="5"/>
    <n v="1"/>
    <n v="151"/>
    <s v="$617,500,281.00"/>
  </r>
  <r>
    <s v="The Divergent Series: Allegiant"/>
    <n v="2015"/>
    <n v="201670100"/>
    <n v="110000000"/>
    <n v="66184051"/>
    <n v="105838466"/>
    <x v="1"/>
    <s v="Science Fiction"/>
    <s v="Based on Fiction Book/Short Story"/>
    <s v="Live Action"/>
    <x v="5"/>
    <n v="1"/>
    <n v="120"/>
    <s v="$62,022,517.00"/>
  </r>
  <r>
    <s v="The Unborn"/>
    <n v="2009"/>
    <n v="13010100"/>
    <n v="16000000"/>
    <n v="42670410"/>
    <n v="35538402"/>
    <x v="1"/>
    <s v="Fantasy"/>
    <s v="Original Screenplay"/>
    <s v="Live Action"/>
    <x v="0"/>
    <n v="0"/>
    <n v="87"/>
    <s v="$62,208,812.00"/>
  </r>
  <r>
    <s v="Fame"/>
    <n v="2009"/>
    <n v="107400100"/>
    <n v="18000000"/>
    <n v="22455510"/>
    <n v="57772109"/>
    <x v="3"/>
    <s v="Contemporary Fiction"/>
    <s v="Remake"/>
    <s v="Live Action"/>
    <x v="7"/>
    <n v="0"/>
    <n v="107"/>
    <s v="$62,227,619.00"/>
  </r>
  <r>
    <s v="Halloween"/>
    <n v="2007"/>
    <n v="8990100"/>
    <n v="15000000"/>
    <n v="58269151"/>
    <n v="19245250"/>
    <x v="0"/>
    <s v="Fantasy"/>
    <s v="Original Screenplay"/>
    <s v="Live Action"/>
    <x v="0"/>
    <n v="1"/>
    <n v="109"/>
    <s v="$62,514,401.00"/>
  </r>
  <r>
    <s v="Nanny McPhee and the Big Bang"/>
    <n v="2010"/>
    <n v="104430100"/>
    <n v="35000000"/>
    <n v="29197642"/>
    <n v="68602223"/>
    <x v="3"/>
    <s v="Kids Fiction"/>
    <s v="Based on Fiction Book/Short Story"/>
    <s v="Live Action"/>
    <x v="1"/>
    <n v="1"/>
    <n v="109"/>
    <s v="$62,799,865.00"/>
  </r>
  <r>
    <s v="Fantastic Beasts and Where to Find Them"/>
    <n v="2016"/>
    <n v="209020100"/>
    <n v="180000000"/>
    <n v="234037575"/>
    <n v="568365278"/>
    <x v="1"/>
    <s v="Fantasy"/>
    <s v="Spin-Off"/>
    <s v="Live Action"/>
    <x v="1"/>
    <n v="0"/>
    <n v="133"/>
    <s v="$622,402,853.00"/>
  </r>
  <r>
    <s v="Coco"/>
    <n v="2017"/>
    <n v="175700100"/>
    <n v="175000000"/>
    <n v="209726015"/>
    <n v="588294210"/>
    <x v="3"/>
    <s v="Kids Fiction"/>
    <s v="Based on Folk Tale/Legend/Fairytale"/>
    <s v="Digital Animation"/>
    <x v="7"/>
    <n v="0"/>
    <n v="105"/>
    <s v="$623,020,225.00"/>
  </r>
  <r>
    <s v="Transformers: Revenge of the Fallen"/>
    <n v="2009"/>
    <n v="90100"/>
    <n v="210000000"/>
    <n v="402111870"/>
    <n v="434407829"/>
    <x v="1"/>
    <s v="Science Fiction"/>
    <s v="Based on TV"/>
    <s v="Animation/Live Action"/>
    <x v="5"/>
    <n v="1"/>
    <n v="149"/>
    <s v="$626,519,699.00"/>
  </r>
  <r>
    <s v="Fast and Furious 6"/>
    <n v="2012"/>
    <n v="163420100"/>
    <n v="160000000"/>
    <n v="238679850"/>
    <n v="550620594"/>
    <x v="1"/>
    <s v="Contemporary Fiction"/>
    <s v="Based on Factual Book/Article"/>
    <s v="Live Action"/>
    <x v="5"/>
    <n v="1"/>
    <n v="130"/>
    <s v="$629,300,444.00"/>
  </r>
  <r>
    <s v="How to be Single"/>
    <n v="2015"/>
    <n v="204350100"/>
    <n v="37000000"/>
    <n v="46843513"/>
    <n v="53160267"/>
    <x v="0"/>
    <s v="Contemporary Fiction"/>
    <s v="Based on Fiction Book/Short Story"/>
    <s v="Live Action"/>
    <x v="4"/>
    <n v="0"/>
    <n v="110"/>
    <s v="$63,003,780.00"/>
  </r>
  <r>
    <s v="The Time Traveler's Wife"/>
    <n v="2009"/>
    <n v="8460100"/>
    <n v="39000000"/>
    <n v="63414846"/>
    <n v="38917289"/>
    <x v="1"/>
    <s v="Science Fiction"/>
    <s v="Based on Fiction Book/Short Story"/>
    <s v="Live Action"/>
    <x v="6"/>
    <n v="0"/>
    <n v="107"/>
    <s v="$63,332,135.00"/>
  </r>
  <r>
    <s v="The Water Horse: Legend of the Deep"/>
    <n v="2007"/>
    <n v="13820100"/>
    <n v="40000000"/>
    <n v="40412817"/>
    <n v="63016938"/>
    <x v="3"/>
    <s v="Fantasy"/>
    <s v="Based on Folk Tale/Legend/Fairytale"/>
    <s v="Live Action"/>
    <x v="6"/>
    <n v="0"/>
    <n v="105"/>
    <s v="$63,429,755.00"/>
  </r>
  <r>
    <s v="Step Brothers"/>
    <n v="2008"/>
    <n v="4290100"/>
    <n v="65000000"/>
    <n v="100468793"/>
    <n v="28000000"/>
    <x v="0"/>
    <s v="Contemporary Fiction"/>
    <s v="Original Screenplay"/>
    <s v="Live Action"/>
    <x v="3"/>
    <n v="0"/>
    <n v="95"/>
    <s v="$63,468,793.00"/>
  </r>
  <r>
    <s v="No Reservations"/>
    <n v="2007"/>
    <n v="12850100"/>
    <n v="28000000"/>
    <n v="43107979"/>
    <n v="48835977"/>
    <x v="3"/>
    <s v="Contemporary Fiction"/>
    <s v="Remake"/>
    <s v="Live Action"/>
    <x v="4"/>
    <n v="0"/>
    <n v="101"/>
    <s v="$63,943,956.00"/>
  </r>
  <r>
    <s v="Pirates of the Caribbean: On Stranger Tides"/>
    <n v="2011"/>
    <n v="126650100"/>
    <n v="410600000"/>
    <n v="241063875"/>
    <n v="804600000"/>
    <x v="1"/>
    <s v="Fantasy"/>
    <s v="Based on Theme Park Ride"/>
    <s v="Live Action"/>
    <x v="1"/>
    <n v="1"/>
    <n v="136"/>
    <s v="$635,063,875.00"/>
  </r>
  <r>
    <s v="Spider-Man 3"/>
    <n v="2007"/>
    <n v="170100"/>
    <n v="258000000"/>
    <n v="336530303"/>
    <n v="558329927"/>
    <x v="1"/>
    <s v="Super Hero"/>
    <s v="Based on Comic/Graphic Novel"/>
    <s v="Live Action"/>
    <x v="1"/>
    <n v="1"/>
    <n v="139"/>
    <s v="$636,860,230.00"/>
  </r>
  <r>
    <s v="The Twilight Saga: New Moon"/>
    <n v="2009"/>
    <n v="107880100"/>
    <n v="50000000"/>
    <n v="296623634"/>
    <n v="390934093"/>
    <x v="1"/>
    <s v="Fantasy"/>
    <s v="Based on Fiction Book/Short Story"/>
    <s v="Live Action"/>
    <x v="6"/>
    <n v="1"/>
    <n v="130"/>
    <s v="$637,557,727.00"/>
  </r>
  <r>
    <s v="The Twilight Saga: Eclipse"/>
    <n v="2010"/>
    <n v="109670100"/>
    <n v="68000000"/>
    <n v="300531751"/>
    <n v="405571077"/>
    <x v="1"/>
    <s v="Fantasy"/>
    <s v="Based on Fiction Book/Short Story"/>
    <s v="Live Action"/>
    <x v="6"/>
    <n v="1"/>
    <n v="124"/>
    <s v="$638,102,828.00"/>
  </r>
  <r>
    <s v="Southpaw"/>
    <n v="2015"/>
    <n v="222920100"/>
    <n v="30000000"/>
    <n v="52421953"/>
    <n v="41734503"/>
    <x v="0"/>
    <s v="Contemporary Fiction"/>
    <s v="Original Screenplay"/>
    <s v="Live Action"/>
    <x v="6"/>
    <n v="0"/>
    <n v="124"/>
    <s v="$64,156,456.00"/>
  </r>
  <r>
    <s v="The Prestige"/>
    <n v="2006"/>
    <n v="10120100"/>
    <n v="40000000"/>
    <n v="53089891"/>
    <n v="51317475"/>
    <x v="1"/>
    <s v="Historical Fiction"/>
    <s v="Based on Fiction Book/Short Story"/>
    <s v="Live Action"/>
    <x v="2"/>
    <n v="0"/>
    <n v="130"/>
    <s v="$64,407,366.00"/>
  </r>
  <r>
    <s v="Invictus"/>
    <n v="2009"/>
    <n v="116120100"/>
    <n v="60000000"/>
    <n v="37491364"/>
    <n v="87022647"/>
    <x v="1"/>
    <s v="Dramatization"/>
    <s v="Based on Factual Book/Article"/>
    <s v="Live Action"/>
    <x v="6"/>
    <n v="0"/>
    <n v="135"/>
    <s v="$64,514,011.00"/>
  </r>
  <r>
    <s v="Tooth Fairy"/>
    <n v="2010"/>
    <n v="115710100"/>
    <n v="48000000"/>
    <n v="60022256"/>
    <n v="52588130"/>
    <x v="3"/>
    <s v="Fantasy"/>
    <s v="Original Screenplay"/>
    <s v="Live Action"/>
    <x v="1"/>
    <n v="0"/>
    <n v="101"/>
    <s v="$64,610,386.00"/>
  </r>
  <r>
    <s v="Rambo"/>
    <n v="2008"/>
    <n v="12970100"/>
    <n v="47500000"/>
    <n v="42754105"/>
    <n v="69460426"/>
    <x v="0"/>
    <s v="Contemporary Fiction"/>
    <s v="Based on Fiction Book/Short Story"/>
    <s v="Live Action"/>
    <x v="5"/>
    <n v="1"/>
    <n v="91"/>
    <s v="$64,714,531.00"/>
  </r>
  <r>
    <s v="Arthur Christmas"/>
    <n v="2011"/>
    <n v="129170100"/>
    <n v="85000000"/>
    <n v="46462469"/>
    <n v="103254655"/>
    <x v="3"/>
    <s v="Kids Fiction"/>
    <s v="Original Screenplay"/>
    <s v="Digital Animation"/>
    <x v="1"/>
    <n v="0"/>
    <n v="100"/>
    <s v="$64,717,124.00"/>
  </r>
  <r>
    <s v="Nim's Island"/>
    <n v="2008"/>
    <n v="11500100"/>
    <n v="37000000"/>
    <n v="48006762"/>
    <n v="53850663"/>
    <x v="3"/>
    <s v="Fantasy"/>
    <s v="Based on Fiction Book/Short Story"/>
    <s v="Live Action"/>
    <x v="1"/>
    <n v="0"/>
    <n v="96"/>
    <s v="$64,857,425.00"/>
  </r>
  <r>
    <s v="The Hunger Games: Mockingjay - Part 1"/>
    <n v="2014"/>
    <n v="178290100"/>
    <n v="125000000"/>
    <n v="337135885"/>
    <n v="429439246"/>
    <x v="1"/>
    <s v="Science Fiction"/>
    <s v="Based on Fiction Book/Short Story"/>
    <s v="Live Action"/>
    <x v="2"/>
    <n v="1"/>
    <n v="123"/>
    <s v="$641,575,131.00"/>
  </r>
  <r>
    <s v="The Da Vinci Code"/>
    <n v="2006"/>
    <n v="750100"/>
    <n v="125000000"/>
    <n v="217536138"/>
    <n v="550284321"/>
    <x v="1"/>
    <s v="Contemporary Fiction"/>
    <s v="Based on Fiction Book/Short Story"/>
    <s v="Live Action"/>
    <x v="2"/>
    <n v="0"/>
    <n v="152"/>
    <s v="$642,820,459.00"/>
  </r>
  <r>
    <s v="Shrek the Third"/>
    <n v="2007"/>
    <n v="200100"/>
    <n v="160000000"/>
    <n v="322719944"/>
    <n v="484610992"/>
    <x v="3"/>
    <s v="Kids Fiction"/>
    <s v="Based on Fiction Book/Short Story"/>
    <s v="Digital Animation"/>
    <x v="1"/>
    <n v="1"/>
    <n v="92"/>
    <s v="$647,330,936.00"/>
  </r>
  <r>
    <s v="Date Movie"/>
    <n v="2006"/>
    <n v="11350100"/>
    <n v="20000000"/>
    <n v="48548426"/>
    <n v="36597739"/>
    <x v="1"/>
    <s v="Contemporary Fiction"/>
    <s v="Original Screenplay"/>
    <s v="Live Action"/>
    <x v="3"/>
    <n v="0"/>
    <m/>
    <s v="$65,146,165.00"/>
  </r>
  <r>
    <s v="Tower Heist"/>
    <n v="2011"/>
    <n v="149490100"/>
    <n v="85000000"/>
    <n v="78046570"/>
    <n v="72376376"/>
    <x v="1"/>
    <s v="Contemporary Fiction"/>
    <s v="Original Screenplay"/>
    <s v="Live Action"/>
    <x v="3"/>
    <n v="0"/>
    <n v="104"/>
    <s v="$65,422,946.00"/>
  </r>
  <r>
    <s v="Hot Fuzz"/>
    <n v="2007"/>
    <n v="22440100"/>
    <n v="16000000"/>
    <n v="23618786"/>
    <n v="58123832"/>
    <x v="0"/>
    <s v="Contemporary Fiction"/>
    <s v="Original Screenplay"/>
    <s v="Live Action"/>
    <x v="3"/>
    <n v="0"/>
    <n v="121"/>
    <s v="$65,742,618.00"/>
  </r>
  <r>
    <s v="Horrible Bosses 2"/>
    <n v="2014"/>
    <n v="198210100"/>
    <n v="40000000"/>
    <n v="54445357"/>
    <n v="51500000"/>
    <x v="0"/>
    <s v="Contemporary Fiction"/>
    <s v="Original Screenplay"/>
    <s v="Live Action"/>
    <x v="3"/>
    <n v="1"/>
    <n v="108"/>
    <s v="$65,945,357.00"/>
  </r>
  <r>
    <s v="Coraline"/>
    <n v="2009"/>
    <n v="6410100"/>
    <n v="60000000"/>
    <n v="75286229"/>
    <n v="50750828"/>
    <x v="3"/>
    <s v="Kids Fiction"/>
    <s v="Based on Fiction Book/Short Story"/>
    <s v="Stop-Motion Animation"/>
    <x v="1"/>
    <n v="0"/>
    <n v="100"/>
    <s v="$66,037,057.00"/>
  </r>
  <r>
    <s v="Safe Haven"/>
    <n v="2011"/>
    <n v="162070100"/>
    <n v="28000000"/>
    <n v="71399120"/>
    <n v="22651831"/>
    <x v="1"/>
    <s v="Contemporary Fiction"/>
    <s v="Based on Fiction Book/Short Story"/>
    <s v="Live Action"/>
    <x v="6"/>
    <n v="0"/>
    <n v="115"/>
    <s v="$66,050,951.00"/>
  </r>
  <r>
    <s v="Monster House"/>
    <n v="2006"/>
    <n v="6580100"/>
    <n v="75000000"/>
    <n v="73661010"/>
    <n v="67606360"/>
    <x v="3"/>
    <s v="Kids Fiction"/>
    <s v="Original Screenplay"/>
    <s v="Digital Animation"/>
    <x v="1"/>
    <n v="0"/>
    <n v="91"/>
    <s v="$66,267,370.00"/>
  </r>
  <r>
    <s v="Drive"/>
    <n v="2011"/>
    <n v="143000100"/>
    <n v="15000000"/>
    <n v="35060689"/>
    <n v="46297241"/>
    <x v="0"/>
    <s v="Contemporary Fiction"/>
    <s v="Based on Fiction Book/Short Story"/>
    <s v="Live Action"/>
    <x v="5"/>
    <n v="0"/>
    <n v="100"/>
    <s v="$66,357,930.00"/>
  </r>
  <r>
    <s v="Money Monster"/>
    <n v="2016"/>
    <n v="227640100"/>
    <n v="27000000"/>
    <n v="41012075"/>
    <n v="52454020"/>
    <x v="0"/>
    <s v="Contemporary Fiction"/>
    <s v="Original Screenplay"/>
    <s v="Live Action"/>
    <x v="2"/>
    <n v="0"/>
    <n v="98"/>
    <s v="$66,466,095.00"/>
  </r>
  <r>
    <s v="42"/>
    <n v="2012"/>
    <n v="175670100"/>
    <n v="31000000"/>
    <n v="95020213"/>
    <n v="2450488"/>
    <x v="1"/>
    <s v="Dramatization"/>
    <s v="Based on Real Life Events"/>
    <s v="Live Action"/>
    <x v="6"/>
    <n v="0"/>
    <n v="88"/>
    <s v="$66,470,701.00"/>
  </r>
  <r>
    <s v="Instant Family"/>
    <n v="2018"/>
    <n v="313950100"/>
    <n v="48000000"/>
    <n v="67363237"/>
    <n v="47127851"/>
    <x v="1"/>
    <s v="Contemporary Fiction"/>
    <s v="Original Screenplay"/>
    <s v="Live Action"/>
    <x v="3"/>
    <n v="0"/>
    <n v="119"/>
    <s v="$66,491,088.00"/>
  </r>
  <r>
    <s v="Role Models"/>
    <n v="2008"/>
    <n v="7420100"/>
    <n v="28000000"/>
    <n v="67300955"/>
    <n v="27199871"/>
    <x v="0"/>
    <s v="Contemporary Fiction"/>
    <s v="Original Screenplay"/>
    <s v="Live Action"/>
    <x v="3"/>
    <n v="0"/>
    <n v="99"/>
    <s v="$66,500,826.00"/>
  </r>
  <r>
    <s v="Get Hard"/>
    <n v="2015"/>
    <n v="204300100"/>
    <n v="40000000"/>
    <n v="90411453"/>
    <n v="16100000"/>
    <x v="0"/>
    <s v="Contemporary Fiction"/>
    <s v="Original Screenplay"/>
    <s v="Live Action"/>
    <x v="3"/>
    <n v="0"/>
    <n v="99"/>
    <s v="$66,511,453.00"/>
  </r>
  <r>
    <s v="Made of Honor"/>
    <n v="2008"/>
    <n v="12080100"/>
    <n v="40000000"/>
    <n v="46012734"/>
    <n v="60536004"/>
    <x v="1"/>
    <s v="Contemporary Fiction"/>
    <s v="Original Screenplay"/>
    <s v="Live Action"/>
    <x v="4"/>
    <n v="0"/>
    <n v="101"/>
    <s v="$66,548,738.00"/>
  </r>
  <r>
    <s v="Epic Movie"/>
    <n v="2007"/>
    <n v="14120100"/>
    <n v="20000000"/>
    <n v="39739367"/>
    <n v="47119211"/>
    <x v="1"/>
    <s v="Contemporary Fiction"/>
    <s v="Original Screenplay"/>
    <s v="Live Action"/>
    <x v="3"/>
    <n v="0"/>
    <n v="86"/>
    <s v="$66,858,578.00"/>
  </r>
  <r>
    <s v="Ballerina"/>
    <n v="2016"/>
    <n v="278880100"/>
    <n v="30000000"/>
    <n v="21858070"/>
    <n v="75048370"/>
    <x v="3"/>
    <s v="Kids Fiction"/>
    <s v="Original Screenplay"/>
    <s v="Digital Animation"/>
    <x v="1"/>
    <n v="0"/>
    <n v="89"/>
    <s v="$66,906,440.00"/>
  </r>
  <r>
    <s v="Guardians of the Galaxy Vol 2"/>
    <n v="2016"/>
    <n v="211440100"/>
    <n v="200000000"/>
    <n v="389813101"/>
    <n v="472503132"/>
    <x v="1"/>
    <s v="Super Hero"/>
    <s v="Based on Comic/Graphic Novel"/>
    <s v="Live Action"/>
    <x v="5"/>
    <n v="1"/>
    <n v="136"/>
    <s v="$662,316,233.00"/>
  </r>
  <r>
    <s v="It"/>
    <n v="2017"/>
    <n v="264810100"/>
    <n v="35000000"/>
    <n v="327481748"/>
    <n v="369976221"/>
    <x v="0"/>
    <s v="Historical Fiction"/>
    <s v="Remake"/>
    <s v="Live Action"/>
    <x v="0"/>
    <n v="0"/>
    <n v="135"/>
    <s v="$662,457,969.00"/>
  </r>
  <r>
    <s v="Pirates of the Caribbean: At World’s End"/>
    <n v="2007"/>
    <n v="270100"/>
    <n v="300000000"/>
    <n v="309420425"/>
    <n v="654000000"/>
    <x v="1"/>
    <s v="Historical Fiction"/>
    <s v="Based on Theme Park Ride"/>
    <s v="Live Action"/>
    <x v="1"/>
    <n v="1"/>
    <n v="167"/>
    <s v="$663,420,425.00"/>
  </r>
  <r>
    <s v="Thor: Ragnarok"/>
    <n v="2017"/>
    <n v="218480100"/>
    <n v="180000000"/>
    <n v="315058289"/>
    <n v="531921735"/>
    <x v="1"/>
    <s v="Super Hero"/>
    <s v="Based on Comic/Graphic Novel"/>
    <s v="Live Action"/>
    <x v="5"/>
    <n v="1"/>
    <n v="130"/>
    <s v="$666,980,024.00"/>
  </r>
  <r>
    <s v="Stardust"/>
    <n v="2007"/>
    <n v="14500100"/>
    <n v="70000000"/>
    <n v="38634938"/>
    <n v="98387307"/>
    <x v="1"/>
    <s v="Fantasy"/>
    <s v="Based on Fiction Book/Short Story"/>
    <s v="Live Action"/>
    <x v="1"/>
    <n v="0"/>
    <n v="128"/>
    <s v="$67,022,245.00"/>
  </r>
  <r>
    <s v="Transporter 3"/>
    <n v="2008"/>
    <n v="17930100"/>
    <n v="40000000"/>
    <n v="31715062"/>
    <n v="75520530"/>
    <x v="1"/>
    <s v="Contemporary Fiction"/>
    <s v="Original Screenplay"/>
    <s v="Live Action"/>
    <x v="5"/>
    <n v="1"/>
    <n v="103"/>
    <s v="$67,235,592.00"/>
  </r>
  <r>
    <s v="The A-Team"/>
    <n v="2010"/>
    <n v="107710100"/>
    <n v="110000000"/>
    <n v="77222099"/>
    <n v="100019072"/>
    <x v="1"/>
    <s v="Contemporary Fiction"/>
    <s v="Based on TV"/>
    <s v="Live Action"/>
    <x v="5"/>
    <n v="0"/>
    <n v="118"/>
    <s v="$67,241,171.00"/>
  </r>
  <r>
    <s v="The Illusionist"/>
    <n v="2006"/>
    <n v="14070100"/>
    <n v="16500000"/>
    <n v="39868642"/>
    <n v="43923420"/>
    <x v="1"/>
    <s v="Historical Fiction"/>
    <s v="Based on Fiction Book/Short Story"/>
    <s v="Live Action"/>
    <x v="6"/>
    <n v="0"/>
    <n v="110"/>
    <s v="$67,292,062.00"/>
  </r>
  <r>
    <s v="Nacho Libre"/>
    <n v="2006"/>
    <n v="5860100"/>
    <n v="32000000"/>
    <n v="80197993"/>
    <n v="19098469"/>
    <x v="3"/>
    <s v="Contemporary Fiction"/>
    <s v="Original Screenplay"/>
    <s v="Live Action"/>
    <x v="3"/>
    <n v="0"/>
    <n v="90"/>
    <s v="$67,296,462.00"/>
  </r>
  <r>
    <s v="If I Stay"/>
    <n v="2014"/>
    <n v="146900100"/>
    <n v="11000000"/>
    <n v="50474843"/>
    <n v="27881327"/>
    <x v="1"/>
    <s v="Contemporary Fiction"/>
    <s v="Based on Fiction Book/Short Story"/>
    <s v="Live Action"/>
    <x v="6"/>
    <n v="0"/>
    <n v="106"/>
    <s v="$67,356,170.00"/>
  </r>
  <r>
    <s v="Prisoners"/>
    <n v="2013"/>
    <n v="182970100"/>
    <n v="46000000"/>
    <n v="61002302"/>
    <n v="52400000"/>
    <x v="0"/>
    <s v="Contemporary Fiction"/>
    <s v="Original Screenplay"/>
    <s v="Live Action"/>
    <x v="2"/>
    <n v="0"/>
    <n v="153"/>
    <s v="$67,402,302.00"/>
  </r>
  <r>
    <s v="Wall Street 2: Money Never Sleeps"/>
    <n v="2010"/>
    <n v="124670100"/>
    <n v="70000000"/>
    <n v="52474616"/>
    <n v="84957003"/>
    <x v="1"/>
    <s v="Contemporary Fiction"/>
    <s v="Original Screenplay"/>
    <s v="Live Action"/>
    <x v="6"/>
    <n v="1"/>
    <n v="127"/>
    <s v="$67,431,619.00"/>
  </r>
  <r>
    <s v="Barnyard: The Original Party Animals"/>
    <n v="2006"/>
    <n v="6650100"/>
    <n v="51000000"/>
    <n v="72779000"/>
    <n v="45804844"/>
    <x v="3"/>
    <s v="Kids Fiction"/>
    <s v="Original Screenplay"/>
    <s v="Digital Animation"/>
    <x v="1"/>
    <n v="0"/>
    <n v="90"/>
    <s v="$67,583,844.00"/>
  </r>
  <r>
    <s v="Life as We Know It"/>
    <n v="2010"/>
    <n v="111080100"/>
    <n v="38000000"/>
    <n v="53374681"/>
    <n v="52513156"/>
    <x v="1"/>
    <s v="Contemporary Fiction"/>
    <s v="Original Screenplay"/>
    <s v="Live Action"/>
    <x v="4"/>
    <n v="0"/>
    <n v="113"/>
    <s v="$67,887,837.00"/>
  </r>
  <r>
    <s v="Paranormal Activity: The Ghost Dimension"/>
    <n v="2013"/>
    <n v="183320100"/>
    <n v="10000000"/>
    <n v="18297124"/>
    <n v="59662250"/>
    <x v="0"/>
    <s v="Contemporary Fiction"/>
    <s v="Original Screenplay"/>
    <s v="Live Action"/>
    <x v="0"/>
    <n v="1"/>
    <n v="88"/>
    <s v="$67,959,374.00"/>
  </r>
  <r>
    <s v="Wonder Woman"/>
    <n v="2016"/>
    <n v="106850100"/>
    <n v="150000000"/>
    <n v="412563408"/>
    <n v="408569970"/>
    <x v="1"/>
    <s v="Super Hero"/>
    <s v="Based on Comic/Graphic Novel"/>
    <s v="Live Action"/>
    <x v="5"/>
    <n v="0"/>
    <n v="141"/>
    <s v="$671,133,378.00"/>
  </r>
  <r>
    <s v="Inception"/>
    <n v="2010"/>
    <n v="105240100"/>
    <n v="160000000"/>
    <n v="292576195"/>
    <n v="539825887"/>
    <x v="1"/>
    <s v="Science Fiction"/>
    <s v="Original Screenplay"/>
    <s v="Animation/Live Action"/>
    <x v="2"/>
    <n v="0"/>
    <n v="147"/>
    <s v="$672,402,082.00"/>
  </r>
  <r>
    <s v="Deadpool 2"/>
    <n v="2017"/>
    <n v="258830100"/>
    <n v="110000000"/>
    <n v="324591735"/>
    <n v="462088822"/>
    <x v="0"/>
    <s v="Super Hero"/>
    <s v="Based on Comic/Graphic Novel"/>
    <s v="Live Action"/>
    <x v="5"/>
    <n v="1"/>
    <n v="119"/>
    <s v="$676,680,557.00"/>
  </r>
  <r>
    <s v="Inside Out"/>
    <n v="2014"/>
    <n v="193830100"/>
    <n v="175000000"/>
    <n v="356461711"/>
    <n v="497774281"/>
    <x v="3"/>
    <s v="Kids Fiction"/>
    <s v="Original Screenplay"/>
    <s v="Digital Animation"/>
    <x v="1"/>
    <n v="0"/>
    <n v="95"/>
    <s v="$679,235,992.00"/>
  </r>
  <r>
    <s v="Atomic Blonde"/>
    <n v="2017"/>
    <n v="244890100"/>
    <n v="30000000"/>
    <n v="51573925"/>
    <n v="46771498"/>
    <x v="0"/>
    <s v="Historical Fiction"/>
    <s v="Based on Comic/Graphic Novel"/>
    <s v="Live Action"/>
    <x v="2"/>
    <n v="0"/>
    <n v="114"/>
    <s v="$68,345,423.00"/>
  </r>
  <r>
    <s v="Underworld: Evolution"/>
    <n v="2006"/>
    <n v="8340100"/>
    <n v="45000000"/>
    <n v="62318875"/>
    <n v="51098887"/>
    <x v="0"/>
    <s v="Fantasy"/>
    <s v="Original Screenplay"/>
    <s v="Live Action"/>
    <x v="5"/>
    <n v="1"/>
    <m/>
    <s v="$68,417,762.00"/>
  </r>
  <r>
    <s v="Lady Bird"/>
    <n v="2017"/>
    <n v="298240100"/>
    <n v="10000000"/>
    <n v="48958273"/>
    <n v="29652496"/>
    <x v="0"/>
    <s v="Contemporary Fiction"/>
    <s v="Original Screenplay"/>
    <s v="Live Action"/>
    <x v="6"/>
    <n v="0"/>
    <n v="93"/>
    <s v="$68,610,769.00"/>
  </r>
  <r>
    <s v="We Bought a Zoo"/>
    <n v="2011"/>
    <n v="145140100"/>
    <n v="50000000"/>
    <n v="75624550"/>
    <n v="43104523"/>
    <x v="3"/>
    <s v="Dramatization"/>
    <s v="Based on Factual Book/Article"/>
    <s v="Live Action"/>
    <x v="6"/>
    <n v="0"/>
    <n v="124"/>
    <s v="$68,729,073.00"/>
  </r>
  <r>
    <s v="The Possession"/>
    <n v="2011"/>
    <n v="151390100"/>
    <n v="14000000"/>
    <n v="49130588"/>
    <n v="33794476"/>
    <x v="1"/>
    <s v="Fantasy"/>
    <s v="Original Screenplay"/>
    <s v="Live Action"/>
    <x v="0"/>
    <n v="0"/>
    <n v="93"/>
    <s v="$68,925,064.00"/>
  </r>
  <r>
    <s v="Harry Potter and the Half-Blood Prince"/>
    <n v="2009"/>
    <n v="310100"/>
    <n v="250000000"/>
    <n v="302089278"/>
    <n v="633124489"/>
    <x v="3"/>
    <s v="Fantasy"/>
    <s v="Based on Fiction Book/Short Story"/>
    <s v="Animation/Live Action"/>
    <x v="1"/>
    <n v="1"/>
    <n v="153"/>
    <s v="$685,213,767.00"/>
  </r>
  <r>
    <s v="My Sister's Keeper"/>
    <n v="2009"/>
    <n v="11280100"/>
    <n v="27500000"/>
    <n v="49200230"/>
    <n v="47472772"/>
    <x v="1"/>
    <s v="Contemporary Fiction"/>
    <s v="Based on Fiction Book/Short Story"/>
    <s v="Live Action"/>
    <x v="6"/>
    <n v="0"/>
    <n v="109"/>
    <s v="$69,173,002.00"/>
  </r>
  <r>
    <s v="Kick-Ass"/>
    <n v="2010"/>
    <n v="121460100"/>
    <n v="28000000"/>
    <n v="48071303"/>
    <n v="49459831"/>
    <x v="0"/>
    <s v="Contemporary Fiction"/>
    <s v="Based on Comic/Graphic Novel"/>
    <s v="Live Action"/>
    <x v="10"/>
    <n v="0"/>
    <n v="117"/>
    <s v="$69,531,134.00"/>
  </r>
  <r>
    <s v="Paul Blart: Mall Cop 2"/>
    <n v="2015"/>
    <n v="205750100"/>
    <n v="38000000"/>
    <n v="71091594"/>
    <n v="36559052"/>
    <x v="3"/>
    <s v="Contemporary Fiction"/>
    <s v="Original Screenplay"/>
    <s v="Live Action"/>
    <x v="1"/>
    <n v="1"/>
    <n v="94"/>
    <s v="$69,650,646.00"/>
  </r>
  <r>
    <s v="Mechanic: Resurrection"/>
    <n v="2016"/>
    <n v="220230100"/>
    <n v="40000000"/>
    <n v="21218403"/>
    <n v="88520437"/>
    <x v="0"/>
    <s v="Contemporary Fiction"/>
    <s v="Original Screenplay"/>
    <s v="Live Action"/>
    <x v="5"/>
    <n v="1"/>
    <n v="98"/>
    <s v="$69,738,840.00"/>
  </r>
  <r>
    <s v="Earth"/>
    <n v="2009"/>
    <n v="17740100"/>
    <n v="47000000"/>
    <n v="32011576"/>
    <n v="84761741"/>
    <x v="2"/>
    <s v="Factual"/>
    <s v="Based on TV"/>
    <s v="Live Action"/>
    <x v="8"/>
    <n v="0"/>
    <n v="99"/>
    <s v="$69,773,317.00"/>
  </r>
  <r>
    <s v="Perfume: The Story of a Murderer"/>
    <n v="2006"/>
    <n v="54810100"/>
    <n v="63700000"/>
    <n v="2223293"/>
    <n v="131380170"/>
    <x v="0"/>
    <s v="Historical Fiction"/>
    <s v="Based on Fiction Book/Short Story"/>
    <s v="Live Action"/>
    <x v="6"/>
    <n v="0"/>
    <m/>
    <s v="$69,903,463.00"/>
  </r>
  <r>
    <s v="Abraham Lincoln: Vampire Hunter"/>
    <n v="2011"/>
    <n v="141130100"/>
    <n v="67500000"/>
    <n v="37519139"/>
    <n v="99970591"/>
    <x v="0"/>
    <s v="Fantasy"/>
    <s v="Based on Fiction Book/Short Story"/>
    <s v="Live Action"/>
    <x v="0"/>
    <n v="0"/>
    <n v="105"/>
    <s v="$69,989,730.00"/>
  </r>
  <r>
    <s v="The Twilight Saga: Breaking Dawn, Part 2"/>
    <n v="2012"/>
    <n v="139990100"/>
    <n v="136200000"/>
    <n v="292324737"/>
    <n v="537400000"/>
    <x v="1"/>
    <s v="Fantasy"/>
    <s v="Based on Fiction Book/Short Story"/>
    <s v="Live Action"/>
    <x v="6"/>
    <n v="1"/>
    <n v="115"/>
    <s v="$693,524,737.00"/>
  </r>
  <r>
    <s v="The Hobbit: The Battle of the Five Armies"/>
    <n v="2014"/>
    <n v="179210100"/>
    <n v="250000000"/>
    <n v="255119788"/>
    <n v="690457833"/>
    <x v="1"/>
    <s v="Fantasy"/>
    <s v="Based on Fiction Book/Short Story"/>
    <s v="Live Action"/>
    <x v="1"/>
    <n v="1"/>
    <n v="144"/>
    <s v="$695,577,621.00"/>
  </r>
  <r>
    <s v="The Man with the Iron Fists"/>
    <n v="2011"/>
    <n v="143490100"/>
    <n v="15000000"/>
    <n v="15634090"/>
    <n v="6384898"/>
    <x v="0"/>
    <s v="Contemporary Fiction"/>
    <s v="Original Screenplay"/>
    <s v="Live Action"/>
    <x v="5"/>
    <n v="0"/>
    <n v="95"/>
    <s v="$7,018,988.00"/>
  </r>
  <r>
    <s v="A Good Year"/>
    <n v="2006"/>
    <n v="41460100"/>
    <n v="35000000"/>
    <n v="7459300"/>
    <n v="34604805"/>
    <x v="1"/>
    <s v="Contemporary Fiction"/>
    <s v="Based on Fiction Book/Short Story"/>
    <s v="Live Action"/>
    <x v="6"/>
    <n v="0"/>
    <n v="118"/>
    <s v="$7,064,105.00"/>
  </r>
  <r>
    <s v="Fantastic Mr. Fox"/>
    <n v="2009"/>
    <n v="116510100"/>
    <n v="40000000"/>
    <n v="21002919"/>
    <n v="26080493"/>
    <x v="3"/>
    <s v="Kids Fiction"/>
    <s v="Based on Fiction Book/Short Story"/>
    <s v="Stop-Motion Animation"/>
    <x v="1"/>
    <n v="0"/>
    <n v="88"/>
    <s v="$7,083,412.00"/>
  </r>
  <r>
    <s v="Indigènes"/>
    <n v="2006"/>
    <n v="71010100"/>
    <n v="18900000"/>
    <n v="320700"/>
    <n v="25742872"/>
    <x v="5"/>
    <s v="Historical Fiction"/>
    <s v="Original Screenplay"/>
    <s v="Live Action"/>
    <x v="6"/>
    <n v="0"/>
    <n v="120"/>
    <s v="$7,163,572.00"/>
  </r>
  <r>
    <s v="The Marine"/>
    <n v="2006"/>
    <n v="26360100"/>
    <n v="15000000"/>
    <n v="18844784"/>
    <n v="3320824"/>
    <x v="1"/>
    <s v="Contemporary Fiction"/>
    <s v="Original Screenplay"/>
    <s v="Live Action"/>
    <x v="5"/>
    <n v="0"/>
    <m/>
    <s v="$7,165,608.00"/>
  </r>
  <r>
    <s v="Dance Flick"/>
    <n v="2009"/>
    <n v="21020100"/>
    <n v="25000000"/>
    <n v="25794018"/>
    <n v="6430606"/>
    <x v="1"/>
    <s v="Contemporary Fiction"/>
    <s v="Original Screenplay"/>
    <s v="Live Action"/>
    <x v="3"/>
    <n v="0"/>
    <n v="84"/>
    <s v="$7,224,624.00"/>
  </r>
  <r>
    <s v="Criminal"/>
    <n v="2015"/>
    <n v="220210100"/>
    <n v="31500000"/>
    <n v="14708696"/>
    <n v="24062566"/>
    <x v="0"/>
    <s v="Science Fiction"/>
    <s v="Original Screenplay"/>
    <s v="Live Action"/>
    <x v="5"/>
    <n v="0"/>
    <n v="113"/>
    <s v="$7,271,262.00"/>
  </r>
  <r>
    <s v="Our Family Wedding"/>
    <n v="2010"/>
    <n v="110890100"/>
    <n v="14000000"/>
    <n v="20255281"/>
    <n v="1155265"/>
    <x v="1"/>
    <s v="Contemporary Fiction"/>
    <s v="Original Screenplay"/>
    <s v="Live Action"/>
    <x v="3"/>
    <n v="0"/>
    <n v="103"/>
    <s v="$7,410,546.00"/>
  </r>
  <r>
    <s v="While We're Young"/>
    <n v="2014"/>
    <n v="212880100"/>
    <n v="10000000"/>
    <n v="7582065"/>
    <n v="9921763"/>
    <x v="0"/>
    <s v="Contemporary Fiction"/>
    <s v="Original Screenplay"/>
    <s v="Live Action"/>
    <x v="3"/>
    <n v="0"/>
    <n v="94"/>
    <s v="$7,503,828.00"/>
  </r>
  <r>
    <s v="Death Race"/>
    <n v="2008"/>
    <n v="15620100"/>
    <n v="65000000"/>
    <n v="36316032"/>
    <n v="36200787"/>
    <x v="0"/>
    <s v="Science Fiction"/>
    <s v="Remake"/>
    <s v="Live Action"/>
    <x v="5"/>
    <n v="0"/>
    <n v="110"/>
    <s v="$7,516,819.00"/>
  </r>
  <r>
    <s v="Kit Kittredge: An American Girl"/>
    <n v="2008"/>
    <n v="27330100"/>
    <n v="10000000"/>
    <n v="17657973"/>
    <n v="0"/>
    <x v="2"/>
    <s v="Historical Fiction"/>
    <s v="Based on Toy"/>
    <s v="Live Action"/>
    <x v="6"/>
    <n v="0"/>
    <n v="100"/>
    <s v="$7,657,973.00"/>
  </r>
  <r>
    <s v="Self/Less"/>
    <n v="2015"/>
    <n v="193810100"/>
    <n v="26000000"/>
    <n v="12279691"/>
    <n v="21387628"/>
    <x v="1"/>
    <s v="Science Fiction"/>
    <s v="Original Screenplay"/>
    <s v="Live Action"/>
    <x v="2"/>
    <n v="0"/>
    <n v="117"/>
    <s v="$7,667,319.00"/>
  </r>
  <r>
    <s v="The Oxford Murders"/>
    <n v="2008"/>
    <n v="118680100"/>
    <n v="10000000"/>
    <n v="4803"/>
    <n v="17699328"/>
    <x v="0"/>
    <s v="Contemporary Fiction"/>
    <s v="Based on Fiction Book/Short Story"/>
    <s v="Live Action"/>
    <x v="2"/>
    <n v="0"/>
    <n v="108"/>
    <s v="$7,704,131.00"/>
  </r>
  <r>
    <s v="Lottery Ticket"/>
    <n v="2010"/>
    <n v="111660100"/>
    <n v="17000000"/>
    <n v="24719879"/>
    <n v="0"/>
    <x v="1"/>
    <s v="Contemporary Fiction"/>
    <s v="Original Screenplay"/>
    <s v="Live Action"/>
    <x v="3"/>
    <n v="0"/>
    <n v="95"/>
    <s v="$7,719,879.00"/>
  </r>
  <r>
    <s v="Das Weisse Band: Eine deutsche Kindergeschichte"/>
    <n v="2009"/>
    <n v="110260100"/>
    <n v="18000000"/>
    <n v="2222862"/>
    <n v="23504182"/>
    <x v="0"/>
    <s v="Historical Fiction"/>
    <s v="Original Screenplay"/>
    <s v="Live Action"/>
    <x v="6"/>
    <n v="0"/>
    <n v="145"/>
    <s v="$7,727,044.00"/>
  </r>
  <r>
    <s v="John Carter"/>
    <n v="2011"/>
    <n v="140100100"/>
    <n v="275000000"/>
    <n v="73058679"/>
    <n v="209719421"/>
    <x v="1"/>
    <s v="Science Fiction"/>
    <s v="Based on Fiction Book/Short Story"/>
    <s v="Live Action"/>
    <x v="1"/>
    <n v="0"/>
    <n v="132"/>
    <s v="$7,778,100.00"/>
  </r>
  <r>
    <s v="Arthur"/>
    <n v="2010"/>
    <n v="141310100"/>
    <n v="40000000"/>
    <n v="33035397"/>
    <n v="14752546"/>
    <x v="1"/>
    <s v="Contemporary Fiction"/>
    <s v="Remake"/>
    <s v="Live Action"/>
    <x v="3"/>
    <n v="0"/>
    <n v="110"/>
    <s v="$7,787,943.00"/>
  </r>
  <r>
    <s v="Fighting"/>
    <n v="2009"/>
    <n v="22770100"/>
    <n v="25000000"/>
    <n v="23091010"/>
    <n v="9740697"/>
    <x v="1"/>
    <s v="Contemporary Fiction"/>
    <s v="Original Screenplay"/>
    <s v="Live Action"/>
    <x v="5"/>
    <n v="0"/>
    <n v="84"/>
    <s v="$7,831,707.00"/>
  </r>
  <r>
    <s v="Appaloosa"/>
    <n v="2008"/>
    <n v="130480100"/>
    <n v="20000000"/>
    <n v="20211394"/>
    <n v="7700059"/>
    <x v="0"/>
    <s v="Historical Fiction"/>
    <s v="Based on Fiction Book/Short Story"/>
    <s v="Live Action"/>
    <x v="11"/>
    <n v="0"/>
    <n v="114"/>
    <s v="$7,911,453.00"/>
  </r>
  <r>
    <s v="Fighting With My Family"/>
    <n v="2017"/>
    <n v="313810100"/>
    <n v="11000000"/>
    <n v="16214767"/>
    <n v="2709754"/>
    <x v="1"/>
    <s v="Dramatization"/>
    <s v="Based on Real Life Events"/>
    <s v="Live Action"/>
    <x v="3"/>
    <n v="0"/>
    <n v="107"/>
    <s v="$7,924,521.00"/>
  </r>
  <r>
    <s v="Mao's Last Dancer"/>
    <n v="2009"/>
    <n v="110040100"/>
    <n v="18000000"/>
    <n v="4806750"/>
    <n v="21134687"/>
    <x v="3"/>
    <s v="Dramatization"/>
    <s v="Based on Real Life Events"/>
    <s v="Live Action"/>
    <x v="6"/>
    <n v="0"/>
    <n v="117"/>
    <s v="$7,941,437.00"/>
  </r>
  <r>
    <s v="The Spiderwick Chronicles"/>
    <n v="2008"/>
    <n v="6890100"/>
    <n v="92500000"/>
    <n v="71195053"/>
    <n v="91644614"/>
    <x v="3"/>
    <s v="Fantasy"/>
    <s v="Based on Fiction Book/Short Story"/>
    <s v="Live Action"/>
    <x v="1"/>
    <n v="0"/>
    <n v="96"/>
    <s v="$70,339,667.00"/>
  </r>
  <r>
    <s v="Act of Valor"/>
    <n v="2011"/>
    <n v="162830100"/>
    <n v="12000000"/>
    <n v="70012847"/>
    <n v="12484188"/>
    <x v="0"/>
    <s v="Contemporary Fiction"/>
    <s v="Original Screenplay"/>
    <s v="Live Action"/>
    <x v="5"/>
    <n v="0"/>
    <n v="101"/>
    <s v="$70,497,035.00"/>
  </r>
  <r>
    <s v="Unstoppable"/>
    <n v="2010"/>
    <n v="121650100"/>
    <n v="95000000"/>
    <n v="81562942"/>
    <n v="84157979"/>
    <x v="1"/>
    <s v="Dramatization"/>
    <s v="Based on Real Life Events"/>
    <s v="Live Action"/>
    <x v="5"/>
    <n v="0"/>
    <n v="98"/>
    <s v="$70,720,921.00"/>
  </r>
  <r>
    <s v="The Other Guys"/>
    <n v="2010"/>
    <n v="128770100"/>
    <n v="100000000"/>
    <n v="119219978"/>
    <n v="51716492"/>
    <x v="1"/>
    <s v="Contemporary Fiction"/>
    <s v="Original Screenplay"/>
    <s v="Live Action"/>
    <x v="3"/>
    <n v="0"/>
    <n v="97"/>
    <s v="$70,936,470.00"/>
  </r>
  <r>
    <s v="Spider-Man: Homecoming"/>
    <n v="2016"/>
    <n v="224140100"/>
    <n v="175000000"/>
    <n v="334201140"/>
    <n v="545965210"/>
    <x v="1"/>
    <s v="Super Hero"/>
    <s v="Based on Comic/Graphic Novel"/>
    <s v="Live Action"/>
    <x v="5"/>
    <n v="0"/>
    <n v="133"/>
    <s v="$705,166,350.00"/>
  </r>
  <r>
    <s v="El Laberinto del Fauno"/>
    <n v="2006"/>
    <n v="15030100"/>
    <n v="16000000"/>
    <n v="37634615"/>
    <n v="49406954"/>
    <x v="0"/>
    <s v="Historical Fiction"/>
    <s v="Original Screenplay"/>
    <s v="Live Action"/>
    <x v="0"/>
    <n v="0"/>
    <m/>
    <s v="$71,041,569.00"/>
  </r>
  <r>
    <s v="Vacation"/>
    <n v="2015"/>
    <n v="213710100"/>
    <n v="31000000"/>
    <n v="58884188"/>
    <n v="43422312"/>
    <x v="0"/>
    <s v="Contemporary Fiction"/>
    <s v="Original Screenplay"/>
    <s v="Live Action"/>
    <x v="3"/>
    <n v="1"/>
    <n v="98"/>
    <s v="$71,306,500.00"/>
  </r>
  <r>
    <s v="Jack Ryan: Shadow Recruit"/>
    <n v="2013"/>
    <n v="180710100"/>
    <n v="60000000"/>
    <n v="50577412"/>
    <n v="80800000"/>
    <x v="1"/>
    <s v="Contemporary Fiction"/>
    <s v="Original Screenplay"/>
    <s v="Live Action"/>
    <x v="5"/>
    <n v="0"/>
    <n v="105"/>
    <s v="$71,377,412.00"/>
  </r>
  <r>
    <s v="Blood Diamond"/>
    <n v="2006"/>
    <n v="9180100"/>
    <n v="100000000"/>
    <n v="57377916"/>
    <n v="114000000"/>
    <x v="0"/>
    <s v="Historical Fiction"/>
    <s v="Original Screenplay"/>
    <s v="Live Action"/>
    <x v="5"/>
    <n v="0"/>
    <n v="143"/>
    <s v="$71,377,916.00"/>
  </r>
  <r>
    <s v="La famille Bélier"/>
    <n v="2014"/>
    <n v="230280100"/>
    <n v="11000000"/>
    <n v="0"/>
    <n v="82438670"/>
    <x v="5"/>
    <s v="Contemporary Fiction"/>
    <s v="Original Screenplay"/>
    <s v="Live Action"/>
    <x v="3"/>
    <n v="0"/>
    <n v="105"/>
    <s v="$71,438,670.00"/>
  </r>
  <r>
    <s v="The Predator"/>
    <n v="2017"/>
    <n v="253800100"/>
    <n v="88000000"/>
    <n v="51024708"/>
    <n v="108462855"/>
    <x v="0"/>
    <s v="Science Fiction"/>
    <s v="Original Screenplay"/>
    <s v="Live Action"/>
    <x v="5"/>
    <n v="1"/>
    <n v="107"/>
    <s v="$71,487,563.00"/>
  </r>
  <r>
    <s v="Michael Clayton"/>
    <n v="2007"/>
    <n v="11300100"/>
    <n v="21500000"/>
    <n v="49033882"/>
    <n v="43953769"/>
    <x v="0"/>
    <s v="Contemporary Fiction"/>
    <s v="Original Screenplay"/>
    <s v="Live Action"/>
    <x v="6"/>
    <n v="0"/>
    <n v="120"/>
    <s v="$71,487,651.00"/>
  </r>
  <r>
    <s v="2 Guns"/>
    <n v="2012"/>
    <n v="179790100"/>
    <n v="61000000"/>
    <n v="75612460"/>
    <n v="56880555"/>
    <x v="0"/>
    <s v="Contemporary Fiction"/>
    <s v="Based on Comic/Graphic Novel"/>
    <s v="Live Action"/>
    <x v="5"/>
    <n v="0"/>
    <n v="109"/>
    <s v="$71,493,015.00"/>
  </r>
  <r>
    <s v="Jack and Jill"/>
    <n v="2011"/>
    <n v="143860100"/>
    <n v="79000000"/>
    <n v="74158157"/>
    <n v="76361060"/>
    <x v="3"/>
    <s v="Contemporary Fiction"/>
    <s v="Original Screenplay"/>
    <s v="Live Action"/>
    <x v="3"/>
    <n v="0"/>
    <n v="90"/>
    <s v="$71,519,217.00"/>
  </r>
  <r>
    <s v="The Lucky One"/>
    <n v="2011"/>
    <n v="147300100"/>
    <n v="25000000"/>
    <n v="60457138"/>
    <n v="36176695"/>
    <x v="1"/>
    <s v="Contemporary Fiction"/>
    <s v="Based on Fiction Book/Short Story"/>
    <s v="Live Action"/>
    <x v="6"/>
    <n v="0"/>
    <n v="81"/>
    <s v="$71,633,833.00"/>
  </r>
  <r>
    <s v="The Hobbit: The Desolation of Smaug"/>
    <n v="2013"/>
    <n v="126210100"/>
    <n v="250000000"/>
    <n v="258366855"/>
    <n v="702000000"/>
    <x v="1"/>
    <s v="Fantasy"/>
    <s v="Based on Fiction Book/Short Story"/>
    <s v="Animation/Live Action"/>
    <x v="1"/>
    <n v="1"/>
    <n v="201"/>
    <s v="$710,366,855.00"/>
  </r>
  <r>
    <s v="Spotlight"/>
    <n v="2015"/>
    <n v="212500100"/>
    <n v="20000000"/>
    <n v="45055776"/>
    <n v="47032684"/>
    <x v="0"/>
    <s v="Dramatization"/>
    <s v="Based on Real Life Events"/>
    <s v="Live Action"/>
    <x v="6"/>
    <n v="0"/>
    <n v="128"/>
    <s v="$72,088,460.00"/>
  </r>
  <r>
    <s v="The Hundred-Foot Journey"/>
    <n v="2014"/>
    <n v="193490100"/>
    <n v="22000000"/>
    <n v="54235441"/>
    <n v="40035047"/>
    <x v="3"/>
    <s v="Contemporary Fiction"/>
    <s v="Based on Fiction Book/Short Story"/>
    <s v="Live Action"/>
    <x v="4"/>
    <n v="0"/>
    <n v="122"/>
    <s v="$72,270,488.00"/>
  </r>
  <r>
    <s v="The Magnificent Seven"/>
    <n v="2016"/>
    <n v="220270100"/>
    <n v="90000000"/>
    <n v="93432655"/>
    <n v="69092501"/>
    <x v="1"/>
    <s v="Historical Fiction"/>
    <s v="Remake"/>
    <s v="Live Action"/>
    <x v="11"/>
    <n v="0"/>
    <n v="128"/>
    <s v="$72,525,156.00"/>
  </r>
  <r>
    <s v="The Last Song"/>
    <n v="2009"/>
    <n v="112430100"/>
    <n v="20000000"/>
    <n v="62950384"/>
    <n v="29728564"/>
    <x v="3"/>
    <s v="Contemporary Fiction"/>
    <s v="Based on Fiction Book/Short Story"/>
    <s v="Live Action"/>
    <x v="6"/>
    <n v="0"/>
    <n v="107"/>
    <s v="$72,678,948.00"/>
  </r>
  <r>
    <s v="Love and Other Drugs"/>
    <n v="2010"/>
    <n v="134560100"/>
    <n v="30000000"/>
    <n v="32367005"/>
    <n v="70349316"/>
    <x v="0"/>
    <s v="Contemporary Fiction"/>
    <s v="Based on Factual Book/Article"/>
    <s v="Live Action"/>
    <x v="6"/>
    <n v="0"/>
    <n v="112"/>
    <s v="$72,716,321.00"/>
  </r>
  <r>
    <s v="Pete’s Dragon"/>
    <n v="2016"/>
    <n v="222040100"/>
    <n v="65000000"/>
    <n v="76233151"/>
    <n v="61535824"/>
    <x v="3"/>
    <s v="Kids Fiction"/>
    <s v="Remake"/>
    <s v="Animation/Live Action"/>
    <x v="1"/>
    <n v="0"/>
    <n v="103"/>
    <s v="$72,768,975.00"/>
  </r>
  <r>
    <s v="The Fast and the Furious: Tokyo Drift"/>
    <n v="2006"/>
    <n v="8290100"/>
    <n v="85000000"/>
    <n v="62615510"/>
    <n v="95178695"/>
    <x v="1"/>
    <s v="Contemporary Fiction"/>
    <s v="Based on Factual Book/Article"/>
    <s v="Live Action"/>
    <x v="5"/>
    <n v="1"/>
    <n v="104"/>
    <s v="$72,794,205.00"/>
  </r>
  <r>
    <s v="Madea Goes To Jail"/>
    <n v="2009"/>
    <n v="4890100"/>
    <n v="17500000"/>
    <n v="90508336"/>
    <n v="0"/>
    <x v="1"/>
    <s v="Contemporary Fiction"/>
    <s v="Based on Play"/>
    <s v="Live Action"/>
    <x v="3"/>
    <n v="0"/>
    <n v="103"/>
    <s v="$73,008,336.00"/>
  </r>
  <r>
    <s v="Blockers"/>
    <n v="2017"/>
    <n v="247620100"/>
    <n v="21000000"/>
    <n v="60311495"/>
    <n v="33733833"/>
    <x v="0"/>
    <s v="Contemporary Fiction"/>
    <s v="Original Screenplay"/>
    <s v="Live Action"/>
    <x v="3"/>
    <n v="0"/>
    <n v="102"/>
    <s v="$73,045,328.00"/>
  </r>
  <r>
    <s v="La Môme"/>
    <n v="2007"/>
    <n v="36760100"/>
    <n v="15500000"/>
    <n v="10299782"/>
    <n v="78312055"/>
    <x v="1"/>
    <s v="Dramatization"/>
    <s v="Based on Real Life Events"/>
    <s v="Live Action"/>
    <x v="6"/>
    <n v="0"/>
    <n v="140"/>
    <s v="$73,111,837.00"/>
  </r>
  <r>
    <s v="The 5th Wave"/>
    <n v="2015"/>
    <n v="212090100"/>
    <n v="38000000"/>
    <n v="34912982"/>
    <n v="76423416"/>
    <x v="1"/>
    <s v="Science Fiction"/>
    <s v="Based on Fiction Book/Short Story"/>
    <s v="Live Action"/>
    <x v="5"/>
    <n v="0"/>
    <n v="112"/>
    <s v="$73,336,398.00"/>
  </r>
  <r>
    <s v="Overboard"/>
    <n v="2017"/>
    <n v="148240100"/>
    <n v="12000000"/>
    <n v="50316123"/>
    <n v="35053707"/>
    <x v="1"/>
    <s v="Contemporary Fiction"/>
    <s v="Remake"/>
    <s v="Live Action"/>
    <x v="4"/>
    <n v="0"/>
    <n v="112"/>
    <s v="$73,369,830.00"/>
  </r>
  <r>
    <s v="Alexander and the Terrible, Horrible, No Good, Very Bad Day"/>
    <n v="2013"/>
    <n v="193510100"/>
    <n v="28000000"/>
    <n v="66954149"/>
    <n v="34425138"/>
    <x v="3"/>
    <s v="Kids Fiction"/>
    <s v="Based on Fiction Book/Short Story"/>
    <s v="Live Action"/>
    <x v="1"/>
    <n v="0"/>
    <n v="81"/>
    <s v="$73,379,287.00"/>
  </r>
  <r>
    <s v="Contraband"/>
    <n v="2011"/>
    <n v="151620100"/>
    <n v="25000000"/>
    <n v="66528000"/>
    <n v="31878855"/>
    <x v="0"/>
    <s v="Contemporary Fiction"/>
    <s v="Remake"/>
    <s v="Live Action"/>
    <x v="5"/>
    <n v="0"/>
    <n v="109"/>
    <s v="$73,406,855.00"/>
  </r>
  <r>
    <s v="Paper Towns"/>
    <n v="2015"/>
    <n v="212140100"/>
    <n v="12000000"/>
    <n v="32000304"/>
    <n v="53450180"/>
    <x v="1"/>
    <s v="Contemporary Fiction"/>
    <s v="Based on Fiction Book/Short Story"/>
    <s v="Live Action"/>
    <x v="6"/>
    <n v="0"/>
    <n v="109"/>
    <s v="$73,450,484.00"/>
  </r>
  <r>
    <s v="Neighbors 2: Sorority Rising"/>
    <n v="2016"/>
    <n v="208990100"/>
    <n v="35000000"/>
    <n v="55340730"/>
    <n v="53416891"/>
    <x v="0"/>
    <s v="Contemporary Fiction"/>
    <s v="Original Screenplay"/>
    <s v="Live Action"/>
    <x v="3"/>
    <n v="1"/>
    <n v="92"/>
    <s v="$73,757,621.00"/>
  </r>
  <r>
    <s v="The Hunger Games: Catching Fire"/>
    <n v="2013"/>
    <n v="165350100"/>
    <n v="130000000"/>
    <n v="424668047"/>
    <n v="440200000"/>
    <x v="1"/>
    <s v="Science Fiction"/>
    <s v="Based on Fiction Book/Short Story"/>
    <s v="Live Action"/>
    <x v="1"/>
    <n v="1"/>
    <n v="146"/>
    <s v="$734,868,047.00"/>
  </r>
  <r>
    <s v="Venom"/>
    <n v="2018"/>
    <n v="149960100"/>
    <n v="116000000"/>
    <n v="213511408"/>
    <n v="640117197"/>
    <x v="1"/>
    <s v="Super Hero"/>
    <s v="Spin-Off"/>
    <s v="Animation/Live Action"/>
    <x v="5"/>
    <n v="0"/>
    <n v="112"/>
    <s v="$737,628,605.00"/>
  </r>
  <r>
    <s v="Night School"/>
    <n v="2017"/>
    <n v="287420100"/>
    <n v="29000000"/>
    <n v="77339130"/>
    <n v="25669662"/>
    <x v="1"/>
    <s v="Contemporary Fiction"/>
    <s v="Original Screenplay"/>
    <s v="Live Action"/>
    <x v="3"/>
    <n v="0"/>
    <n v="111"/>
    <s v="$74,008,792.00"/>
  </r>
  <r>
    <s v="The Forbidden Kingdom"/>
    <n v="2008"/>
    <n v="10400100"/>
    <n v="55000000"/>
    <n v="52075270"/>
    <n v="77000000"/>
    <x v="1"/>
    <s v="Fantasy"/>
    <s v="Based on Fiction Book/Short Story"/>
    <s v="Live Action"/>
    <x v="5"/>
    <n v="0"/>
    <n v="105"/>
    <s v="$74,075,270.00"/>
  </r>
  <r>
    <s v="My Big Fat Greek Wedding 2"/>
    <n v="2015"/>
    <n v="219050100"/>
    <n v="18000000"/>
    <n v="59689605"/>
    <n v="32406953"/>
    <x v="1"/>
    <s v="Contemporary Fiction"/>
    <s v="Original Screenplay"/>
    <s v="Live Action"/>
    <x v="3"/>
    <n v="1"/>
    <n v="94"/>
    <s v="$74,096,558.00"/>
  </r>
  <r>
    <s v="Jackass: Number Two"/>
    <n v="2006"/>
    <n v="6660100"/>
    <n v="11000000"/>
    <n v="72778712"/>
    <n v="12500000"/>
    <x v="0"/>
    <s v="Factual"/>
    <s v="Based on TV"/>
    <s v="Live Action"/>
    <x v="3"/>
    <n v="1"/>
    <m/>
    <s v="$74,278,712.00"/>
  </r>
  <r>
    <s v="Sanctum"/>
    <n v="2010"/>
    <n v="139020100"/>
    <n v="30000000"/>
    <n v="23209310"/>
    <n v="81074443"/>
    <x v="0"/>
    <s v="Dramatization"/>
    <s v="Based on Real Life Events"/>
    <s v="Live Action"/>
    <x v="1"/>
    <n v="0"/>
    <n v="109"/>
    <s v="$74,283,753.00"/>
  </r>
  <r>
    <s v="Blade Runner 2049"/>
    <n v="2017"/>
    <n v="225000100"/>
    <n v="185000000"/>
    <n v="92054159"/>
    <n v="167303249"/>
    <x v="0"/>
    <s v="Science Fiction"/>
    <s v="Based on Fiction Book/Short Story"/>
    <s v="Live Action"/>
    <x v="2"/>
    <n v="1"/>
    <n v="164"/>
    <s v="$74,357,408.00"/>
  </r>
  <r>
    <s v="Annie"/>
    <n v="2014"/>
    <n v="189420100"/>
    <n v="65000000"/>
    <n v="85911262"/>
    <n v="53918363"/>
    <x v="3"/>
    <s v="Contemporary Fiction"/>
    <s v="Remake"/>
    <s v="Live Action"/>
    <x v="7"/>
    <n v="0"/>
    <n v="118"/>
    <s v="$74,829,625.00"/>
  </r>
  <r>
    <s v="The Lake House"/>
    <n v="2006"/>
    <n v="10330100"/>
    <n v="40000000"/>
    <n v="52330111"/>
    <n v="62500000"/>
    <x v="3"/>
    <s v="Fantasy"/>
    <s v="Remake"/>
    <s v="Live Action"/>
    <x v="6"/>
    <n v="0"/>
    <n v="99"/>
    <s v="$74,830,111.00"/>
  </r>
  <r>
    <s v="Deadpool"/>
    <n v="2015"/>
    <n v="142380100"/>
    <n v="58000000"/>
    <n v="363070709"/>
    <n v="437954884"/>
    <x v="0"/>
    <s v="Super Hero"/>
    <s v="Based on Comic/Graphic Novel"/>
    <s v="Live Action"/>
    <x v="5"/>
    <n v="0"/>
    <n v="107"/>
    <s v="$743,025,593.00"/>
  </r>
  <r>
    <s v="Hitman"/>
    <n v="2007"/>
    <n v="14150100"/>
    <n v="24000000"/>
    <n v="39687694"/>
    <n v="59447877"/>
    <x v="0"/>
    <s v="Contemporary Fiction"/>
    <s v="Original Screenplay"/>
    <s v="Live Action"/>
    <x v="5"/>
    <n v="0"/>
    <n v="95"/>
    <s v="$75,135,571.00"/>
  </r>
  <r>
    <s v="Forgetting Sarah Marshall"/>
    <n v="2008"/>
    <n v="8240100"/>
    <n v="30000000"/>
    <n v="63172463"/>
    <n v="42000579"/>
    <x v="0"/>
    <s v="Contemporary Fiction"/>
    <s v="Original Screenplay"/>
    <s v="Live Action"/>
    <x v="3"/>
    <n v="0"/>
    <n v="112"/>
    <s v="$75,173,042.00"/>
  </r>
  <r>
    <s v="BlacKkKlansman"/>
    <n v="2017"/>
    <n v="303930100"/>
    <n v="15000000"/>
    <n v="48686605"/>
    <n v="41570845"/>
    <x v="0"/>
    <s v="Dramatization"/>
    <s v="Based on Factual Book/Article"/>
    <s v="Live Action"/>
    <x v="2"/>
    <n v="0"/>
    <n v="134"/>
    <s v="$75,257,450.00"/>
  </r>
  <r>
    <s v="Friday the 13th"/>
    <n v="2009"/>
    <n v="7850100"/>
    <n v="17000000"/>
    <n v="65002019"/>
    <n v="27668218"/>
    <x v="0"/>
    <s v="Fantasy"/>
    <s v="Remake"/>
    <s v="Live Action"/>
    <x v="0"/>
    <n v="1"/>
    <n v="97"/>
    <s v="$75,670,237.00"/>
  </r>
  <r>
    <s v="Sisters"/>
    <n v="2015"/>
    <n v="206750100"/>
    <n v="30000000"/>
    <n v="87044645"/>
    <n v="18986015"/>
    <x v="0"/>
    <s v="Contemporary Fiction"/>
    <s v="Original Screenplay"/>
    <s v="Live Action"/>
    <x v="3"/>
    <n v="0"/>
    <n v="117"/>
    <s v="$76,030,660.00"/>
  </r>
  <r>
    <s v="You, Me and Dupree"/>
    <n v="2006"/>
    <n v="6310100"/>
    <n v="54000000"/>
    <n v="75802010"/>
    <n v="54600000"/>
    <x v="1"/>
    <s v="Contemporary Fiction"/>
    <s v="Original Screenplay"/>
    <s v="Live Action"/>
    <x v="3"/>
    <n v="0"/>
    <n v="109"/>
    <s v="$76,402,010.00"/>
  </r>
  <r>
    <s v="Pineapple Express"/>
    <n v="2008"/>
    <n v="5110100"/>
    <n v="26000000"/>
    <n v="87341380"/>
    <n v="15062639"/>
    <x v="0"/>
    <s v="Contemporary Fiction"/>
    <s v="Original Screenplay"/>
    <s v="Live Action"/>
    <x v="3"/>
    <n v="0"/>
    <n v="112"/>
    <s v="$76,404,019.00"/>
  </r>
  <r>
    <s v="Tammy"/>
    <n v="2014"/>
    <n v="191590100"/>
    <n v="20000000"/>
    <n v="84525432"/>
    <n v="11882223"/>
    <x v="0"/>
    <s v="Contemporary Fiction"/>
    <s v="Original Screenplay"/>
    <s v="Live Action"/>
    <x v="3"/>
    <n v="0"/>
    <n v="96"/>
    <s v="$76,407,655.00"/>
  </r>
  <r>
    <s v="Rush Hour 3"/>
    <n v="2007"/>
    <n v="2150100"/>
    <n v="180000000"/>
    <n v="140125968"/>
    <n v="116459914"/>
    <x v="1"/>
    <s v="Contemporary Fiction"/>
    <s v="Original Screenplay"/>
    <s v="Live Action"/>
    <x v="5"/>
    <n v="1"/>
    <n v="91"/>
    <s v="$76,585,882.00"/>
  </r>
  <r>
    <s v="The Upside"/>
    <n v="2017"/>
    <n v="294570100"/>
    <n v="37500000"/>
    <n v="103386274"/>
    <n v="10800000"/>
    <x v="1"/>
    <s v="Dramatization"/>
    <s v="Based on Movie"/>
    <s v="Live Action"/>
    <x v="3"/>
    <n v="0"/>
    <n v="126"/>
    <s v="$76,686,274.00"/>
  </r>
  <r>
    <s v="The Adjustment Bureau"/>
    <n v="2010"/>
    <n v="138960100"/>
    <n v="50200000"/>
    <n v="62495645"/>
    <n v="64435680"/>
    <x v="1"/>
    <s v="Science Fiction"/>
    <s v="Based on Fiction Book/Short Story"/>
    <s v="Live Action"/>
    <x v="2"/>
    <n v="0"/>
    <n v="105"/>
    <s v="$76,731,325.00"/>
  </r>
  <r>
    <s v="Shaun the Sheep"/>
    <n v="2015"/>
    <n v="220970100"/>
    <n v="25000000"/>
    <n v="19375982"/>
    <n v="82549179"/>
    <x v="3"/>
    <s v="Kids Fiction"/>
    <s v="Spin-Off"/>
    <s v="Stop-Motion Animation"/>
    <x v="1"/>
    <n v="0"/>
    <n v="86"/>
    <s v="$76,925,161.00"/>
  </r>
  <r>
    <s v="Red Sparrow"/>
    <n v="2017"/>
    <n v="263160100"/>
    <n v="69000000"/>
    <n v="46874505"/>
    <n v="99077356"/>
    <x v="0"/>
    <s v="Contemporary Fiction"/>
    <s v="Based on Fiction Book/Short Story"/>
    <s v="Live Action"/>
    <x v="2"/>
    <n v="0"/>
    <n v="139"/>
    <s v="$76,951,861.00"/>
  </r>
  <r>
    <s v="The Hobbit: An Unexpected Journey"/>
    <n v="2012"/>
    <n v="126540100"/>
    <n v="250000000"/>
    <n v="303003568"/>
    <n v="714000000"/>
    <x v="1"/>
    <s v="Fantasy"/>
    <s v="Based on Fiction Book/Short Story"/>
    <s v="Animation/Live Action"/>
    <x v="1"/>
    <n v="1"/>
    <n v="169"/>
    <s v="$767,003,568.00"/>
  </r>
  <r>
    <s v="Ice Age: Dawn of the Dinosaurs"/>
    <n v="2009"/>
    <n v="1010100"/>
    <n v="90000000"/>
    <n v="196573705"/>
    <n v="663128152"/>
    <x v="3"/>
    <s v="Kids Fiction"/>
    <s v="Original Screenplay"/>
    <s v="Digital Animation"/>
    <x v="1"/>
    <n v="1"/>
    <n v="93"/>
    <s v="$769,701,857.00"/>
  </r>
  <r>
    <s v="A Simple Favor"/>
    <n v="2017"/>
    <n v="320270100"/>
    <n v="20000000"/>
    <n v="53548586"/>
    <n v="43626331"/>
    <x v="0"/>
    <s v="Contemporary Fiction"/>
    <s v="Based on Fiction Book/Short Story"/>
    <s v="Live Action"/>
    <x v="2"/>
    <n v="0"/>
    <n v="116"/>
    <s v="$77,174,917.00"/>
  </r>
  <r>
    <s v="About Time"/>
    <n v="2013"/>
    <n v="179780100"/>
    <n v="12000000"/>
    <n v="15323921"/>
    <n v="73985257"/>
    <x v="0"/>
    <s v="Science Fiction"/>
    <s v="Original Screenplay"/>
    <s v="Live Action"/>
    <x v="4"/>
    <n v="0"/>
    <n v="123"/>
    <s v="$77,309,178.00"/>
  </r>
  <r>
    <s v="Contagion"/>
    <n v="2011"/>
    <n v="142020100"/>
    <n v="60000000"/>
    <n v="75658097"/>
    <n v="61893497"/>
    <x v="1"/>
    <s v="Science Fiction"/>
    <s v="Original Screenplay"/>
    <s v="Live Action"/>
    <x v="2"/>
    <n v="0"/>
    <n v="105"/>
    <s v="$77,551,594.00"/>
  </r>
  <r>
    <s v="Hellboy II: The Golden Army"/>
    <n v="2008"/>
    <n v="6260100"/>
    <n v="82500000"/>
    <n v="75986503"/>
    <n v="84401560"/>
    <x v="1"/>
    <s v="Super Hero"/>
    <s v="Based on Comic/Graphic Novel"/>
    <s v="Live Action"/>
    <x v="5"/>
    <n v="1"/>
    <n v="120"/>
    <s v="$77,888,063.00"/>
  </r>
  <r>
    <s v="Law Abiding Citizen"/>
    <n v="2009"/>
    <n v="114440100"/>
    <n v="53000000"/>
    <n v="73357727"/>
    <n v="57802054"/>
    <x v="0"/>
    <s v="Contemporary Fiction"/>
    <s v="Original Screenplay"/>
    <s v="Live Action"/>
    <x v="2"/>
    <n v="0"/>
    <n v="118"/>
    <s v="$78,159,781.00"/>
  </r>
  <r>
    <s v="Failure to Launch"/>
    <n v="2006"/>
    <n v="5010100"/>
    <n v="50000000"/>
    <n v="88715192"/>
    <n v="39687709"/>
    <x v="1"/>
    <s v="Contemporary Fiction"/>
    <s v="Original Screenplay"/>
    <s v="Live Action"/>
    <x v="4"/>
    <n v="0"/>
    <n v="97"/>
    <s v="$78,402,901.00"/>
  </r>
  <r>
    <s v="Zombieland"/>
    <n v="2009"/>
    <n v="105270100"/>
    <n v="23600000"/>
    <n v="75590286"/>
    <n v="26646310"/>
    <x v="0"/>
    <s v="Contemporary Fiction"/>
    <s v="Original Screenplay"/>
    <s v="Live Action"/>
    <x v="3"/>
    <n v="0"/>
    <n v="87"/>
    <s v="$78,636,596.00"/>
  </r>
  <r>
    <s v="The Book of Eli"/>
    <n v="2010"/>
    <n v="121730100"/>
    <n v="80000000"/>
    <n v="94835059"/>
    <n v="63915758"/>
    <x v="0"/>
    <s v="Science Fiction"/>
    <s v="Original Screenplay"/>
    <s v="Live Action"/>
    <x v="5"/>
    <n v="0"/>
    <n v="118"/>
    <s v="$78,750,817.00"/>
  </r>
  <r>
    <s v="Water for Elephants"/>
    <n v="2010"/>
    <n v="143950100"/>
    <n v="38000000"/>
    <n v="58709717"/>
    <n v="58100000"/>
    <x v="1"/>
    <s v="Historical Fiction"/>
    <s v="Based on Fiction Book/Short Story"/>
    <s v="Live Action"/>
    <x v="6"/>
    <n v="0"/>
    <n v="120"/>
    <s v="$78,809,717.00"/>
  </r>
  <r>
    <s v="The Pink Panther"/>
    <n v="2006"/>
    <n v="5570100"/>
    <n v="80000000"/>
    <n v="82226474"/>
    <n v="76700000"/>
    <x v="3"/>
    <s v="Historical Fiction"/>
    <m/>
    <s v="Live Action"/>
    <x v="1"/>
    <n v="1"/>
    <n v="93"/>
    <s v="$78,926,474.00"/>
  </r>
  <r>
    <s v="Ice Age: Continental Drift"/>
    <n v="2012"/>
    <n v="153070100"/>
    <n v="95000000"/>
    <n v="161321843"/>
    <n v="718443294"/>
    <x v="3"/>
    <s v="Fantasy"/>
    <s v="Original Screenplay"/>
    <s v="Digital Animation"/>
    <x v="1"/>
    <n v="1"/>
    <n v="87"/>
    <s v="$784,765,137.00"/>
  </r>
  <r>
    <s v="The Jungle Book"/>
    <n v="2015"/>
    <n v="200440100"/>
    <n v="175000000"/>
    <n v="364001123"/>
    <n v="598853424"/>
    <x v="3"/>
    <s v="Fantasy"/>
    <s v="Based on Fiction Book/Short Story"/>
    <s v="Animation/Live Action"/>
    <x v="1"/>
    <n v="0"/>
    <n v="105"/>
    <s v="$787,854,547.00"/>
  </r>
  <r>
    <s v="Why Him?"/>
    <n v="2016"/>
    <n v="241820100"/>
    <n v="38000000"/>
    <n v="60323786"/>
    <n v="57101370"/>
    <x v="0"/>
    <s v="Contemporary Fiction"/>
    <s v="Original Screenplay"/>
    <s v="Live Action"/>
    <x v="3"/>
    <n v="0"/>
    <n v="111"/>
    <s v="$79,425,156.00"/>
  </r>
  <r>
    <s v="Red Cliff"/>
    <n v="2008"/>
    <n v="122190100"/>
    <n v="40000000"/>
    <n v="627047"/>
    <n v="119000000"/>
    <x v="0"/>
    <s v="Dramatization"/>
    <s v="Based on Real Life Events"/>
    <s v="Live Action"/>
    <x v="5"/>
    <n v="0"/>
    <m/>
    <s v="$79,627,047.00"/>
  </r>
  <r>
    <s v="Book Club"/>
    <n v="2017"/>
    <n v="310060100"/>
    <n v="10000000"/>
    <n v="68566296"/>
    <n v="21126287"/>
    <x v="1"/>
    <s v="Contemporary Fiction"/>
    <s v="Original Screenplay"/>
    <s v="Live Action"/>
    <x v="3"/>
    <n v="0"/>
    <n v="104"/>
    <s v="$79,692,583.00"/>
  </r>
  <r>
    <s v="Saving Mr. Banks"/>
    <n v="2013"/>
    <n v="183100100"/>
    <n v="35000000"/>
    <n v="83299761"/>
    <n v="31662764"/>
    <x v="1"/>
    <s v="Dramatization"/>
    <s v="Based on Real Life Events"/>
    <s v="Live Action"/>
    <x v="6"/>
    <n v="0"/>
    <n v="125"/>
    <s v="$79,962,525.00"/>
  </r>
  <r>
    <s v="Harry Potter and the Order of the Phoenix"/>
    <n v="2007"/>
    <n v="330100"/>
    <n v="150000000"/>
    <n v="292137260"/>
    <n v="650939197"/>
    <x v="1"/>
    <s v="Fantasy"/>
    <s v="Based on Fiction Book/Short Story"/>
    <s v="Animation/Live Action"/>
    <x v="1"/>
    <n v="1"/>
    <n v="138"/>
    <s v="$793,076,457.00"/>
  </r>
  <r>
    <s v="Doogal"/>
    <n v="2006"/>
    <n v="41200100"/>
    <n v="20000000"/>
    <n v="7578946"/>
    <n v="20479706"/>
    <x v="2"/>
    <s v="Kids Fiction"/>
    <s v="Based on TV"/>
    <s v="Digital Animation"/>
    <x v="1"/>
    <n v="0"/>
    <n v="83"/>
    <s v="$8,058,652.00"/>
  </r>
  <r>
    <s v="Nanjing! Nanjing!"/>
    <n v="2009"/>
    <n v="153060100"/>
    <n v="12000000"/>
    <n v="122558"/>
    <n v="20000000"/>
    <x v="0"/>
    <s v="Dramatization"/>
    <s v="Based on Real Life Events"/>
    <s v="Live Action"/>
    <x v="6"/>
    <n v="0"/>
    <n v="135"/>
    <s v="$8,122,558.00"/>
  </r>
  <r>
    <s v="The Snowman"/>
    <n v="2017"/>
    <n v="251050100"/>
    <n v="35000000"/>
    <n v="6670765"/>
    <n v="36555381"/>
    <x v="0"/>
    <s v="Contemporary Fiction"/>
    <s v="Based on Fiction Book/Short Story"/>
    <s v="Live Action"/>
    <x v="2"/>
    <n v="0"/>
    <n v="142"/>
    <s v="$8,226,146.00"/>
  </r>
  <r>
    <s v="Viy"/>
    <n v="2014"/>
    <n v="229410100"/>
    <n v="26000000"/>
    <n v="0"/>
    <n v="34246770"/>
    <x v="5"/>
    <s v="Fantasy"/>
    <s v="Original Screenplay"/>
    <s v="Live Action"/>
    <x v="1"/>
    <n v="0"/>
    <n v="0"/>
    <s v="$8,246,770.00"/>
  </r>
  <r>
    <s v="Let Me In"/>
    <n v="2010"/>
    <n v="134830100"/>
    <n v="20000000"/>
    <n v="12134935"/>
    <n v="16135464"/>
    <x v="0"/>
    <s v="Fantasy"/>
    <s v="Remake"/>
    <s v="Live Action"/>
    <x v="2"/>
    <n v="0"/>
    <n v="115"/>
    <s v="$8,270,399.00"/>
  </r>
  <r>
    <s v="Safe"/>
    <n v="2011"/>
    <n v="148530100"/>
    <n v="33000000"/>
    <n v="17142080"/>
    <n v="24353133"/>
    <x v="0"/>
    <s v="Contemporary Fiction"/>
    <s v="Original Screenplay"/>
    <s v="Live Action"/>
    <x v="5"/>
    <n v="0"/>
    <n v="95"/>
    <s v="$8,495,213.00"/>
  </r>
  <r>
    <s v="The Water Diviner"/>
    <n v="2014"/>
    <n v="220200100"/>
    <n v="22500000"/>
    <n v="4200117"/>
    <n v="26854610"/>
    <x v="0"/>
    <s v="Historical Fiction"/>
    <s v="Original Screenplay"/>
    <s v="Live Action"/>
    <x v="6"/>
    <n v="0"/>
    <n v="112"/>
    <s v="$8,554,727.00"/>
  </r>
  <r>
    <s v="Housefull"/>
    <n v="2010"/>
    <n v="137710100"/>
    <n v="10100000"/>
    <n v="1183658"/>
    <n v="17542642"/>
    <x v="5"/>
    <s v="Contemporary Fiction"/>
    <s v="Original Screenplay"/>
    <s v="Live Action"/>
    <x v="4"/>
    <n v="0"/>
    <n v="135"/>
    <s v="$8,626,300.00"/>
  </r>
  <r>
    <s v="Le Scaphandre et le Papillon"/>
    <n v="2007"/>
    <n v="44590100"/>
    <n v="14000000"/>
    <n v="5990075"/>
    <n v="16764397"/>
    <x v="1"/>
    <s v="Dramatization"/>
    <s v="Based on Fiction Book/Short Story"/>
    <s v="Live Action"/>
    <x v="6"/>
    <n v="0"/>
    <n v="112"/>
    <s v="$8,754,472.00"/>
  </r>
  <r>
    <s v="A Perfect Getaway"/>
    <n v="2009"/>
    <n v="29770100"/>
    <n v="14000000"/>
    <n v="15515460"/>
    <n v="7300000"/>
    <x v="0"/>
    <s v="Contemporary Fiction"/>
    <s v="Original Screenplay"/>
    <s v="Live Action"/>
    <x v="2"/>
    <n v="0"/>
    <n v="97"/>
    <s v="$8,815,460.00"/>
  </r>
  <r>
    <s v="V for Vendetta"/>
    <n v="2006"/>
    <n v="6980100"/>
    <n v="50000000"/>
    <n v="70511035"/>
    <n v="59703127"/>
    <x v="0"/>
    <s v="Science Fiction"/>
    <s v="Based on Comic/Graphic Novel"/>
    <s v="Live Action"/>
    <x v="5"/>
    <n v="0"/>
    <m/>
    <s v="$80,214,162.00"/>
  </r>
  <r>
    <s v="Game Night"/>
    <n v="2017"/>
    <n v="282230100"/>
    <n v="37000000"/>
    <n v="69179066"/>
    <n v="48199018"/>
    <x v="0"/>
    <s v="Contemporary Fiction"/>
    <s v="Original Screenplay"/>
    <s v="Live Action"/>
    <x v="3"/>
    <n v="0"/>
    <n v="93"/>
    <s v="$80,378,084.00"/>
  </r>
  <r>
    <s v="The Second Best Exotic Marigold Hotel"/>
    <n v="2015"/>
    <n v="205230100"/>
    <n v="10000000"/>
    <n v="33078266"/>
    <n v="57306040"/>
    <x v="3"/>
    <s v="Contemporary Fiction"/>
    <s v="Original Screenplay"/>
    <s v="Live Action"/>
    <x v="3"/>
    <n v="0"/>
    <n v="122"/>
    <s v="$80,384,306.00"/>
  </r>
  <r>
    <s v="Eight Below"/>
    <n v="2006"/>
    <n v="5600100"/>
    <n v="40000000"/>
    <n v="81612565"/>
    <n v="38843429"/>
    <x v="3"/>
    <s v="Contemporary Fiction"/>
    <s v="Remake"/>
    <s v="Live Action"/>
    <x v="1"/>
    <n v="0"/>
    <n v="120"/>
    <s v="$80,455,994.00"/>
  </r>
  <r>
    <s v="The Reader"/>
    <n v="2008"/>
    <n v="16620100"/>
    <n v="32500000"/>
    <n v="34194407"/>
    <n v="78770468"/>
    <x v="0"/>
    <s v="Contemporary Fiction"/>
    <s v="Based on Fiction Book/Short Story"/>
    <s v="Live Action"/>
    <x v="6"/>
    <n v="0"/>
    <n v="122"/>
    <s v="$80,464,875.00"/>
  </r>
  <r>
    <s v="Olympus Has Fallen"/>
    <n v="2013"/>
    <n v="183690100"/>
    <n v="70000000"/>
    <n v="98927592"/>
    <n v="51634572"/>
    <x v="0"/>
    <s v="Contemporary Fiction"/>
    <s v="Original Screenplay"/>
    <s v="Live Action"/>
    <x v="2"/>
    <n v="0"/>
    <n v="120"/>
    <s v="$80,562,164.00"/>
  </r>
  <r>
    <s v="Gwoemul"/>
    <n v="2007"/>
    <n v="54910100"/>
    <n v="12000000"/>
    <n v="2201923"/>
    <n v="90416194"/>
    <x v="0"/>
    <s v="Science Fiction"/>
    <s v="Original Screenplay"/>
    <s v="Live Action"/>
    <x v="5"/>
    <n v="0"/>
    <n v="119"/>
    <s v="$80,618,117.00"/>
  </r>
  <r>
    <s v="Dreamgirls"/>
    <n v="2006"/>
    <n v="3960100"/>
    <n v="75000000"/>
    <n v="103365956"/>
    <n v="52342739"/>
    <x v="1"/>
    <s v="Historical Fiction"/>
    <s v="Based on Musical or Opera"/>
    <s v="Live Action"/>
    <x v="7"/>
    <n v="0"/>
    <n v="130"/>
    <s v="$80,708,695.00"/>
  </r>
  <r>
    <s v="Evil Dead"/>
    <n v="2012"/>
    <n v="145010100"/>
    <n v="17000000"/>
    <n v="54239856"/>
    <n v="43538500"/>
    <x v="0"/>
    <s v="Fantasy"/>
    <s v="Remake"/>
    <s v="Live Action"/>
    <x v="0"/>
    <n v="0"/>
    <n v="91"/>
    <s v="$80,778,356.00"/>
  </r>
  <r>
    <s v="The Dark Knight Rises"/>
    <n v="2012"/>
    <n v="140240100"/>
    <n v="275000000"/>
    <n v="448139099"/>
    <n v="636300000"/>
    <x v="1"/>
    <s v="Super Hero"/>
    <s v="Based on Comic/Graphic Novel"/>
    <s v="Live Action"/>
    <x v="5"/>
    <n v="1"/>
    <n v="164"/>
    <s v="$809,439,099.00"/>
  </r>
  <r>
    <s v="Apocalypto"/>
    <n v="2006"/>
    <n v="130090100"/>
    <n v="40000000"/>
    <n v="50866635"/>
    <n v="70165637"/>
    <x v="0"/>
    <s v="Historical Fiction"/>
    <s v="Original Screenplay"/>
    <s v="Live Action"/>
    <x v="5"/>
    <n v="0"/>
    <n v="138"/>
    <s v="$81,032,272.00"/>
  </r>
  <r>
    <s v="The Pirates! Band of Misfits"/>
    <n v="2011"/>
    <n v="150790100"/>
    <n v="55000000"/>
    <n v="31051126"/>
    <n v="105092479"/>
    <x v="3"/>
    <s v="Kids Fiction"/>
    <s v="Based on Fiction Book/Short Story"/>
    <s v="Stop-Motion Animation"/>
    <x v="1"/>
    <n v="0"/>
    <n v="88"/>
    <s v="$81,143,605.00"/>
  </r>
  <r>
    <s v="Reign Over Me"/>
    <n v="2007"/>
    <n v="25600100"/>
    <n v="20000000"/>
    <n v="19661987"/>
    <n v="420000"/>
    <x v="0"/>
    <s v="Historical Fiction"/>
    <s v="Original Screenplay"/>
    <s v="Live Action"/>
    <x v="6"/>
    <n v="0"/>
    <n v="124"/>
    <s v="$81,987.00"/>
  </r>
  <r>
    <s v="The Secret Life of Pets"/>
    <n v="2015"/>
    <n v="190180100"/>
    <n v="75000000"/>
    <n v="368384330"/>
    <n v="518383092"/>
    <x v="3"/>
    <s v="Kids Fiction"/>
    <s v="Original Screenplay"/>
    <s v="Digital Animation"/>
    <x v="1"/>
    <n v="0"/>
    <n v="91"/>
    <s v="$811,767,422.00"/>
  </r>
  <r>
    <s v="Bohemian Rhapsody"/>
    <n v="2018"/>
    <n v="288110100"/>
    <n v="55000000"/>
    <n v="214776464"/>
    <n v="653781913"/>
    <x v="1"/>
    <s v="Dramatization"/>
    <s v="Based on Real Life Events"/>
    <s v="Live Action"/>
    <x v="6"/>
    <n v="0"/>
    <n v="134"/>
    <s v="$813,558,377.00"/>
  </r>
  <r>
    <s v="The Dark Knight"/>
    <n v="2008"/>
    <n v="20100"/>
    <n v="185000000"/>
    <n v="533720947"/>
    <n v="468275260"/>
    <x v="1"/>
    <s v="Super Hero"/>
    <s v="Based on Comic/Graphic Novel"/>
    <s v="Live Action"/>
    <x v="5"/>
    <n v="1"/>
    <n v="152"/>
    <s v="$816,996,207.00"/>
  </r>
  <r>
    <s v="Georgia Rule"/>
    <n v="2007"/>
    <n v="26300100"/>
    <n v="20000000"/>
    <n v="18882880"/>
    <n v="1936721"/>
    <x v="0"/>
    <s v="Contemporary Fiction"/>
    <s v="Original Screenplay"/>
    <s v="Live Action"/>
    <x v="6"/>
    <n v="0"/>
    <n v="113"/>
    <s v="$819,601.00"/>
  </r>
  <r>
    <s v="Zero Dark Thirty"/>
    <n v="2012"/>
    <n v="162120100"/>
    <n v="52500000"/>
    <n v="95720716"/>
    <n v="38891719"/>
    <x v="0"/>
    <s v="Dramatization"/>
    <s v="Based on Real Life Events"/>
    <s v="Live Action"/>
    <x v="6"/>
    <n v="0"/>
    <n v="137"/>
    <s v="$82,112,435.00"/>
  </r>
  <r>
    <s v="A Nightmare on Elm Street"/>
    <n v="2010"/>
    <n v="110860100"/>
    <n v="35000000"/>
    <n v="63075011"/>
    <n v="54654610"/>
    <x v="0"/>
    <s v="Fantasy"/>
    <s v="Remake"/>
    <s v="Live Action"/>
    <x v="0"/>
    <n v="0"/>
    <n v="94"/>
    <s v="$82,729,621.00"/>
  </r>
  <r>
    <s v="Blended"/>
    <n v="2014"/>
    <n v="141410100"/>
    <n v="45000000"/>
    <n v="46290741"/>
    <n v="81700000"/>
    <x v="1"/>
    <s v="Contemporary Fiction"/>
    <s v="Original Screenplay"/>
    <s v="Live Action"/>
    <x v="4"/>
    <n v="0"/>
    <n v="117"/>
    <s v="$82,990,741.00"/>
  </r>
  <r>
    <s v="Finding Dory"/>
    <n v="2015"/>
    <n v="189810100"/>
    <n v="200000000"/>
    <n v="486295561"/>
    <n v="534919632"/>
    <x v="3"/>
    <s v="Kids Fiction"/>
    <s v="Original Screenplay"/>
    <s v="Digital Animation"/>
    <x v="1"/>
    <n v="1"/>
    <n v="103"/>
    <s v="$821,215,193.00"/>
  </r>
  <r>
    <s v="Alice in Wonderland"/>
    <n v="2010"/>
    <n v="115700100"/>
    <n v="200000000"/>
    <n v="334191110"/>
    <n v="691300000"/>
    <x v="3"/>
    <s v="Fantasy"/>
    <s v="Based on Fiction Book/Short Story"/>
    <s v="Animation/Live Action"/>
    <x v="1"/>
    <n v="0"/>
    <n v="108"/>
    <s v="$825,491,110.00"/>
  </r>
  <r>
    <s v="Harry Potter and the Deathly Hallows: Part I"/>
    <n v="2010"/>
    <n v="119340100"/>
    <n v="125000000"/>
    <n v="296131568"/>
    <n v="664300000"/>
    <x v="1"/>
    <s v="Fantasy"/>
    <s v="Based on Fiction Book/Short Story"/>
    <s v="Animation/Live Action"/>
    <x v="1"/>
    <n v="1"/>
    <n v="146"/>
    <s v="$835,431,568.00"/>
  </r>
  <r>
    <s v="Blades of Glory"/>
    <n v="2007"/>
    <n v="3160100"/>
    <n v="61000000"/>
    <n v="118594548"/>
    <n v="27000000"/>
    <x v="1"/>
    <s v="Contemporary Fiction"/>
    <s v="Original Screenplay"/>
    <s v="Live Action"/>
    <x v="3"/>
    <n v="0"/>
    <n v="93"/>
    <s v="$84,594,548.00"/>
  </r>
  <r>
    <s v="Ride Along 2"/>
    <n v="2016"/>
    <n v="204730100"/>
    <n v="40000000"/>
    <n v="90862685"/>
    <n v="33964631"/>
    <x v="1"/>
    <s v="Contemporary Fiction"/>
    <s v="Original Screenplay"/>
    <s v="Live Action"/>
    <x v="3"/>
    <n v="1"/>
    <n v="102"/>
    <s v="$84,827,316.00"/>
  </r>
  <r>
    <s v="Blue Jasmine"/>
    <n v="2013"/>
    <n v="187530100"/>
    <n v="18000000"/>
    <n v="33404871"/>
    <n v="69508090"/>
    <x v="1"/>
    <s v="Contemporary Fiction"/>
    <s v="Original Screenplay"/>
    <s v="Live Action"/>
    <x v="3"/>
    <n v="0"/>
    <n v="98"/>
    <s v="$84,912,961.00"/>
  </r>
  <r>
    <s v="Last Vegas"/>
    <n v="2013"/>
    <n v="181410100"/>
    <n v="28000000"/>
    <n v="63914167"/>
    <n v="49000000"/>
    <x v="1"/>
    <s v="Contemporary Fiction"/>
    <s v="Original Screenplay"/>
    <s v="Live Action"/>
    <x v="3"/>
    <n v="0"/>
    <n v="104"/>
    <s v="$84,914,167.00"/>
  </r>
  <r>
    <s v="Pirates of the Caribbean: Dead Man’s Chest"/>
    <n v="2006"/>
    <n v="70100"/>
    <n v="225000000"/>
    <n v="423315812"/>
    <n v="642900000"/>
    <x v="1"/>
    <s v="Historical Fiction"/>
    <s v="Based on Theme Park Ride"/>
    <s v="Live Action"/>
    <x v="1"/>
    <n v="1"/>
    <n v="151"/>
    <s v="$841,215,812.00"/>
  </r>
  <r>
    <s v="Rogue One: A Star Wars Story"/>
    <n v="2016"/>
    <n v="209040100"/>
    <n v="200000000"/>
    <n v="532177324"/>
    <n v="516925532"/>
    <x v="1"/>
    <s v="Science Fiction"/>
    <s v="Spin-Off"/>
    <s v="Animation/Live Action"/>
    <x v="1"/>
    <n v="0"/>
    <n v="134"/>
    <s v="$849,102,856.00"/>
  </r>
  <r>
    <s v="Ghostbusters"/>
    <n v="2016"/>
    <n v="142620100"/>
    <n v="144000000"/>
    <n v="128350574"/>
    <n v="100658084"/>
    <x v="1"/>
    <s v="Science Fiction"/>
    <s v="Remake"/>
    <s v="Live Action"/>
    <x v="3"/>
    <n v="1"/>
    <n v="117"/>
    <s v="$85,008,658.00"/>
  </r>
  <r>
    <s v="Australia"/>
    <n v="2008"/>
    <n v="11190100"/>
    <n v="130000000"/>
    <n v="49554002"/>
    <n v="165526808"/>
    <x v="1"/>
    <s v="Historical Fiction"/>
    <s v="Original Screenplay"/>
    <s v="Live Action"/>
    <x v="6"/>
    <n v="0"/>
    <n v="165"/>
    <s v="$85,080,810.00"/>
  </r>
  <r>
    <s v="Warm Bodies"/>
    <n v="2012"/>
    <n v="169340100"/>
    <n v="30000000"/>
    <n v="66380662"/>
    <n v="48740946"/>
    <x v="1"/>
    <s v="Fantasy"/>
    <s v="Based on Fiction Book/Short Story"/>
    <s v="Live Action"/>
    <x v="4"/>
    <n v="0"/>
    <n v="97"/>
    <s v="$85,121,608.00"/>
  </r>
  <r>
    <s v="Bride Wars"/>
    <n v="2009"/>
    <n v="8880100"/>
    <n v="30000000"/>
    <n v="58715510"/>
    <n v="56434914"/>
    <x v="3"/>
    <s v="Contemporary Fiction"/>
    <s v="Original Screenplay"/>
    <s v="Live Action"/>
    <x v="3"/>
    <n v="0"/>
    <n v="89"/>
    <s v="$85,150,424.00"/>
  </r>
  <r>
    <s v="Birdman or (The Unexpected Virtue of Ignorance)"/>
    <n v="2014"/>
    <n v="205950100"/>
    <n v="18000000"/>
    <n v="42340598"/>
    <n v="60874496"/>
    <x v="0"/>
    <s v="Fantasy"/>
    <s v="Original Screenplay"/>
    <s v="Live Action"/>
    <x v="10"/>
    <n v="0"/>
    <n v="119"/>
    <s v="$85,215,094.00"/>
  </r>
  <r>
    <s v="American Made"/>
    <n v="2017"/>
    <n v="229540100"/>
    <n v="50000000"/>
    <n v="51342000"/>
    <n v="84227212"/>
    <x v="0"/>
    <s v="Dramatization"/>
    <s v="Based on Real Life Events"/>
    <s v="Live Action"/>
    <x v="2"/>
    <n v="0"/>
    <n v="114"/>
    <s v="$85,569,212.00"/>
  </r>
  <r>
    <s v="The Hateful Eight"/>
    <n v="2015"/>
    <n v="211850100"/>
    <n v="62000000"/>
    <n v="54117416"/>
    <n v="93747470"/>
    <x v="0"/>
    <s v="Historical Fiction"/>
    <s v="Original Screenplay"/>
    <s v="Live Action"/>
    <x v="11"/>
    <n v="0"/>
    <n v="167"/>
    <s v="$85,864,886.00"/>
  </r>
  <r>
    <s v="Justin Bieber: Never Say Never"/>
    <n v="2010"/>
    <n v="151100100"/>
    <n v="13000000"/>
    <n v="73013910"/>
    <n v="26020215"/>
    <x v="2"/>
    <s v="Factual"/>
    <s v="Based on Real Life Events"/>
    <s v="Live Action"/>
    <x v="12"/>
    <n v="0"/>
    <n v="105"/>
    <s v="$86,034,125.00"/>
  </r>
  <r>
    <s v="Sex Tape"/>
    <n v="2014"/>
    <n v="191200100"/>
    <n v="40000000"/>
    <n v="38543473"/>
    <n v="87526036"/>
    <x v="0"/>
    <s v="Contemporary Fiction"/>
    <s v="Original Screenplay"/>
    <s v="Live Action"/>
    <x v="3"/>
    <n v="0"/>
    <n v="95"/>
    <s v="$86,069,509.00"/>
  </r>
  <r>
    <s v="The House with a Clock in its Walls"/>
    <n v="2017"/>
    <n v="305660100"/>
    <n v="40000000"/>
    <n v="68549695"/>
    <n v="57782055"/>
    <x v="3"/>
    <s v="Fantasy"/>
    <s v="Based on Fiction Book/Short Story"/>
    <s v="Live Action"/>
    <x v="0"/>
    <n v="0"/>
    <n v="105"/>
    <s v="$86,331,750.00"/>
  </r>
  <r>
    <s v="Julie &amp; Julia"/>
    <n v="2009"/>
    <n v="4960100"/>
    <n v="40000000"/>
    <n v="94125426"/>
    <n v="32520693"/>
    <x v="1"/>
    <s v="Contemporary Fiction"/>
    <s v="Based on Fiction Book/Short Story"/>
    <s v="Live Action"/>
    <x v="3"/>
    <n v="0"/>
    <n v="122"/>
    <s v="$86,646,119.00"/>
  </r>
  <r>
    <s v="War Horse"/>
    <n v="2011"/>
    <n v="143640100"/>
    <n v="70000000"/>
    <n v="79883359"/>
    <n v="76932170"/>
    <x v="1"/>
    <s v="Contemporary Fiction"/>
    <s v="Based on Fiction Book/Short Story"/>
    <s v="Live Action"/>
    <x v="6"/>
    <n v="0"/>
    <n v="146"/>
    <s v="$86,815,529.00"/>
  </r>
  <r>
    <s v="Total Recall"/>
    <n v="2012"/>
    <n v="143450100"/>
    <n v="125000000"/>
    <n v="58877969"/>
    <n v="152978119"/>
    <x v="1"/>
    <s v="Science Fiction"/>
    <s v="Based on Fiction Book/Short Story"/>
    <s v="Live Action"/>
    <x v="5"/>
    <n v="0"/>
    <n v="117"/>
    <s v="$86,856,088.00"/>
  </r>
  <r>
    <s v="Philomena"/>
    <n v="2013"/>
    <n v="198260100"/>
    <n v="12000000"/>
    <n v="37709979"/>
    <n v="61253413"/>
    <x v="1"/>
    <s v="Contemporary Fiction"/>
    <s v="Based on Factual Book/Article"/>
    <s v="Live Action"/>
    <x v="6"/>
    <n v="0"/>
    <n v="97"/>
    <s v="$86,963,392.00"/>
  </r>
  <r>
    <s v="Toy Story 3"/>
    <n v="2010"/>
    <n v="120120100"/>
    <n v="200000000"/>
    <n v="415004880"/>
    <n v="653874642"/>
    <x v="2"/>
    <s v="Kids Fiction"/>
    <s v="Original Screenplay"/>
    <s v="Digital Animation"/>
    <x v="1"/>
    <n v="1"/>
    <n v="102"/>
    <s v="$868,879,522.00"/>
  </r>
  <r>
    <s v="Zootopia"/>
    <n v="2015"/>
    <n v="218730100"/>
    <n v="150000000"/>
    <n v="341268248"/>
    <n v="678436100"/>
    <x v="3"/>
    <s v="Kids Fiction"/>
    <s v="Original Screenplay"/>
    <s v="Digital Animation"/>
    <x v="1"/>
    <n v="0"/>
    <n v="108"/>
    <s v="$869,704,348.00"/>
  </r>
  <r>
    <s v="Predators"/>
    <n v="2010"/>
    <n v="128960100"/>
    <n v="40000000"/>
    <n v="52000688"/>
    <n v="75233701"/>
    <x v="0"/>
    <s v="Science Fiction"/>
    <s v="Original Screenplay"/>
    <s v="Live Action"/>
    <x v="5"/>
    <n v="1"/>
    <n v="107"/>
    <s v="$87,234,389.00"/>
  </r>
  <r>
    <s v="Hotel for Dogs"/>
    <n v="2009"/>
    <n v="6630100"/>
    <n v="35000000"/>
    <n v="73178547"/>
    <n v="49178625"/>
    <x v="3"/>
    <s v="Kids Fiction"/>
    <s v="Based on Fiction Book/Short Story"/>
    <s v="Live Action"/>
    <x v="1"/>
    <n v="0"/>
    <n v="100"/>
    <s v="$87,357,172.00"/>
  </r>
  <r>
    <s v="Final Destination 3"/>
    <n v="2006"/>
    <n v="9880100"/>
    <n v="25000000"/>
    <n v="54098051"/>
    <n v="58700000"/>
    <x v="0"/>
    <s v="Fantasy"/>
    <s v="Original Screenplay"/>
    <s v="Live Action"/>
    <x v="0"/>
    <n v="1"/>
    <m/>
    <s v="$87,798,051.00"/>
  </r>
  <r>
    <s v="Jumanji: Welcome to the Jungle"/>
    <n v="2016"/>
    <n v="238230100"/>
    <n v="90000000"/>
    <n v="404508916"/>
    <n v="559987277"/>
    <x v="1"/>
    <s v="Fantasy"/>
    <s v="Original Screenplay"/>
    <s v="Live Action"/>
    <x v="1"/>
    <n v="1"/>
    <n v="119"/>
    <s v="$874,496,193.00"/>
  </r>
  <r>
    <s v="Dark Shadows"/>
    <n v="2011"/>
    <n v="141460100"/>
    <n v="150000000"/>
    <n v="79727149"/>
    <n v="158475519"/>
    <x v="1"/>
    <s v="Fantasy"/>
    <s v="Based on TV"/>
    <s v="Live Action"/>
    <x v="10"/>
    <n v="0"/>
    <n v="112"/>
    <s v="$88,202,668.00"/>
  </r>
  <r>
    <s v="Four Christmases"/>
    <n v="2008"/>
    <n v="3040100"/>
    <n v="80000000"/>
    <n v="120146040"/>
    <n v="48165518"/>
    <x v="1"/>
    <s v="Contemporary Fiction"/>
    <s v="Original Screenplay"/>
    <s v="Live Action"/>
    <x v="3"/>
    <n v="0"/>
    <n v="88"/>
    <s v="$88,311,558.00"/>
  </r>
  <r>
    <s v="Vicky Cristina Barcelona"/>
    <n v="2008"/>
    <n v="22700100"/>
    <n v="16000000"/>
    <n v="23216709"/>
    <n v="81288108"/>
    <x v="1"/>
    <s v="Contemporary Fiction"/>
    <s v="Original Screenplay"/>
    <s v="Live Action"/>
    <x v="3"/>
    <n v="0"/>
    <n v="97"/>
    <s v="$88,504,817.00"/>
  </r>
  <r>
    <s v="Captain Underpants: The First Epic Movie"/>
    <n v="2017"/>
    <n v="209070100"/>
    <n v="38000000"/>
    <n v="73921000"/>
    <n v="52656874"/>
    <x v="3"/>
    <s v="Kids Fiction"/>
    <s v="Original Screenplay"/>
    <s v="Digital Animation"/>
    <x v="1"/>
    <n v="0"/>
    <n v="89"/>
    <s v="$88,577,874.00"/>
  </r>
  <r>
    <s v="Mirror Mirror"/>
    <n v="2011"/>
    <n v="161110100"/>
    <n v="85000000"/>
    <n v="64935167"/>
    <n v="108678315"/>
    <x v="3"/>
    <s v="Fantasy"/>
    <s v="Based on Folk Tale/Legend/Fairytale"/>
    <s v="Live Action"/>
    <x v="1"/>
    <n v="0"/>
    <n v="95"/>
    <s v="$88,613,482.00"/>
  </r>
  <r>
    <s v="The Monuments Men"/>
    <n v="2013"/>
    <n v="185260100"/>
    <n v="70000000"/>
    <n v="78031620"/>
    <n v="80671128"/>
    <x v="1"/>
    <s v="Historical Fiction"/>
    <s v="Based on Factual Book/Article"/>
    <s v="Live Action"/>
    <x v="6"/>
    <n v="0"/>
    <n v="118"/>
    <s v="$88,702,748.00"/>
  </r>
  <r>
    <s v="My Bloody Valentine"/>
    <n v="2009"/>
    <n v="10510100"/>
    <n v="14000000"/>
    <n v="51545952"/>
    <n v="51290050"/>
    <x v="0"/>
    <s v="Contemporary Fiction"/>
    <s v="Remake"/>
    <s v="Live Action"/>
    <x v="0"/>
    <n v="0"/>
    <n v="101"/>
    <s v="$88,836,002.00"/>
  </r>
  <r>
    <s v="Aliens vs. Predator - Requiem"/>
    <n v="2007"/>
    <n v="13340100"/>
    <n v="40000000"/>
    <n v="41797066"/>
    <n v="87087428"/>
    <x v="0"/>
    <s v="Science Fiction"/>
    <s v="Based on Movie"/>
    <s v="Live Action"/>
    <x v="5"/>
    <n v="1"/>
    <n v="94"/>
    <s v="$88,884,494.00"/>
  </r>
  <r>
    <s v="Heaven is for Real"/>
    <n v="2013"/>
    <n v="191180100"/>
    <n v="12000000"/>
    <n v="91386097"/>
    <n v="9530202"/>
    <x v="3"/>
    <s v="Dramatization"/>
    <s v="Based on Factual Book/Article"/>
    <s v="Live Action"/>
    <x v="6"/>
    <n v="0"/>
    <n v="100"/>
    <s v="$88,916,299.00"/>
  </r>
  <r>
    <s v="Talladega Nights: The Ballad of Ricky Bobby"/>
    <n v="2006"/>
    <n v="1870100"/>
    <n v="73000000"/>
    <n v="148213377"/>
    <n v="14657148"/>
    <x v="1"/>
    <s v="Contemporary Fiction"/>
    <s v="Original Screenplay"/>
    <s v="Live Action"/>
    <x v="3"/>
    <n v="0"/>
    <n v="104"/>
    <s v="$89,870,525.00"/>
  </r>
  <r>
    <s v="Captain America: Civil War"/>
    <n v="2015"/>
    <n v="202820100"/>
    <n v="250000000"/>
    <n v="408084349"/>
    <n v="731985064"/>
    <x v="1"/>
    <s v="Super Hero"/>
    <s v="Based on Comic/Graphic Novel"/>
    <s v="Live Action"/>
    <x v="5"/>
    <n v="1"/>
    <n v="146"/>
    <s v="$890,069,413.00"/>
  </r>
  <r>
    <s v="Transformers: Age of Extinction"/>
    <n v="2013"/>
    <n v="173060100"/>
    <n v="210000000"/>
    <n v="245439076"/>
    <n v="858600000"/>
    <x v="1"/>
    <s v="Science Fiction"/>
    <s v="Based on TV"/>
    <s v="Animation/Live Action"/>
    <x v="5"/>
    <n v="1"/>
    <n v="165"/>
    <s v="$894,039,076.00"/>
  </r>
  <r>
    <s v="Despicable Me 2"/>
    <n v="2013"/>
    <n v="163140100"/>
    <n v="76000000"/>
    <n v="368065385"/>
    <n v="607151450"/>
    <x v="3"/>
    <s v="Kids Fiction"/>
    <s v="Original Screenplay"/>
    <s v="Digital Animation"/>
    <x v="1"/>
    <n v="1"/>
    <n v="98"/>
    <s v="$899,216,835.00"/>
  </r>
  <r>
    <s v="Igor"/>
    <n v="2008"/>
    <n v="25710100"/>
    <n v="22000000"/>
    <n v="19528602"/>
    <n v="11484747"/>
    <x v="3"/>
    <s v="Kids Fiction"/>
    <s v="Original Screenplay"/>
    <s v="Digital Animation"/>
    <x v="1"/>
    <n v="0"/>
    <n v="88"/>
    <s v="$9,013,349.00"/>
  </r>
  <r>
    <s v="Mongol"/>
    <n v="2008"/>
    <n v="45160100"/>
    <n v="18000000"/>
    <n v="5705761"/>
    <n v="21441588"/>
    <x v="0"/>
    <s v="Dramatization"/>
    <s v="Based on Real Life Events"/>
    <s v="Live Action"/>
    <x v="6"/>
    <n v="0"/>
    <n v="120"/>
    <s v="$9,147,349.00"/>
  </r>
  <r>
    <s v="Observe and Report"/>
    <n v="2009"/>
    <n v="22210100"/>
    <n v="18000000"/>
    <n v="24007324"/>
    <n v="3141574"/>
    <x v="0"/>
    <s v="Contemporary Fiction"/>
    <s v="Original Screenplay"/>
    <s v="Live Action"/>
    <x v="3"/>
    <n v="0"/>
    <n v="86"/>
    <s v="$9,148,898.00"/>
  </r>
  <r>
    <s v="The Stepfather"/>
    <n v="2008"/>
    <n v="108370100"/>
    <n v="20000000"/>
    <n v="29062561"/>
    <n v="165000"/>
    <x v="1"/>
    <s v="Contemporary Fiction"/>
    <s v="Remake"/>
    <s v="Live Action"/>
    <x v="2"/>
    <n v="0"/>
    <n v="101"/>
    <s v="$9,227,561.00"/>
  </r>
  <r>
    <s v="The Founder"/>
    <n v="2016"/>
    <n v="220760100"/>
    <n v="15000000"/>
    <n v="12786053"/>
    <n v="11617139"/>
    <x v="1"/>
    <s v="Dramatization"/>
    <s v="Based on Real Life Events"/>
    <s v="Live Action"/>
    <x v="6"/>
    <n v="0"/>
    <n v="115"/>
    <s v="$9,403,192.00"/>
  </r>
  <r>
    <s v="I, Frankenstein"/>
    <n v="2012"/>
    <n v="169110100"/>
    <n v="65000000"/>
    <n v="19075290"/>
    <n v="55500000"/>
    <x v="1"/>
    <s v="Fantasy"/>
    <s v="Based on Comic/Graphic Novel"/>
    <s v="Live Action"/>
    <x v="5"/>
    <n v="0"/>
    <n v="92"/>
    <s v="$9,575,290.00"/>
  </r>
  <r>
    <s v="The Nice Guys"/>
    <n v="2015"/>
    <n v="213300100"/>
    <n v="50000000"/>
    <n v="36261763"/>
    <n v="23334984"/>
    <x v="0"/>
    <s v="Historical Fiction"/>
    <s v="Original Screenplay"/>
    <s v="Live Action"/>
    <x v="10"/>
    <n v="0"/>
    <n v="116"/>
    <s v="$9,596,747.00"/>
  </r>
  <r>
    <s v="Drillbit Taylor"/>
    <n v="2008"/>
    <n v="17270100"/>
    <n v="40000000"/>
    <n v="32862104"/>
    <n v="16824159"/>
    <x v="1"/>
    <s v="Contemporary Fiction"/>
    <s v="Original Screenplay"/>
    <s v="Live Action"/>
    <x v="3"/>
    <n v="0"/>
    <n v="102"/>
    <s v="$9,686,263.00"/>
  </r>
  <r>
    <s v="Pulse"/>
    <n v="2006"/>
    <n v="24970100"/>
    <n v="20500000"/>
    <n v="20264436"/>
    <n v="9976999"/>
    <x v="0"/>
    <s v="Contemporary Fiction"/>
    <s v="Remake"/>
    <s v="Live Action"/>
    <x v="0"/>
    <n v="0"/>
    <m/>
    <s v="$9,741,435.00"/>
  </r>
  <r>
    <s v="RocknRolla"/>
    <n v="2008"/>
    <n v="45180100"/>
    <n v="18000000"/>
    <n v="5700626"/>
    <n v="22093713"/>
    <x v="0"/>
    <s v="Contemporary Fiction"/>
    <s v="Original Screenplay"/>
    <s v="Live Action"/>
    <x v="5"/>
    <n v="0"/>
    <n v="110"/>
    <s v="$9,794,339.00"/>
  </r>
  <r>
    <s v="Just Wright"/>
    <n v="2009"/>
    <n v="135280100"/>
    <n v="12000000"/>
    <n v="21540363"/>
    <n v="327302"/>
    <x v="3"/>
    <s v="Contemporary Fiction"/>
    <s v="Original Screenplay"/>
    <s v="Live Action"/>
    <x v="4"/>
    <n v="0"/>
    <n v="100"/>
    <s v="$9,867,665.00"/>
  </r>
  <r>
    <s v="Shorts"/>
    <n v="2009"/>
    <n v="25100100"/>
    <n v="20000000"/>
    <n v="20919166"/>
    <n v="8951635"/>
    <x v="3"/>
    <s v="Kids Fiction"/>
    <s v="Original Screenplay"/>
    <s v="Live Action"/>
    <x v="1"/>
    <n v="0"/>
    <n v="89"/>
    <s v="$9,870,801.00"/>
  </r>
  <r>
    <s v="All Eyez on Me"/>
    <n v="2016"/>
    <n v="151700100"/>
    <n v="45000000"/>
    <n v="44922302"/>
    <n v="9954553"/>
    <x v="0"/>
    <s v="Dramatization"/>
    <s v="Based on Real Life Events"/>
    <s v="Live Action"/>
    <x v="6"/>
    <n v="0"/>
    <n v="137"/>
    <s v="$9,876,855.00"/>
  </r>
  <r>
    <s v="De rouille et d’os"/>
    <n v="2012"/>
    <n v="174770100"/>
    <n v="19500000"/>
    <n v="2061449"/>
    <n v="27332185"/>
    <x v="0"/>
    <s v="Contemporary Fiction"/>
    <s v="Based on Fiction Book/Short Story"/>
    <s v="Live Action"/>
    <x v="6"/>
    <n v="0"/>
    <n v="120"/>
    <s v="$9,893,634.00"/>
  </r>
  <r>
    <s v="Nocturnal Animals"/>
    <n v="2016"/>
    <n v="229840100"/>
    <n v="22500000"/>
    <n v="10663357"/>
    <n v="21735324"/>
    <x v="0"/>
    <s v="Contemporary Fiction"/>
    <s v="Based on Fiction Book/Short Story"/>
    <s v="Live Action"/>
    <x v="2"/>
    <n v="0"/>
    <n v="116"/>
    <s v="$9,898,681.00"/>
  </r>
  <r>
    <s v="The Campaign"/>
    <n v="2011"/>
    <n v="162080100"/>
    <n v="95000000"/>
    <n v="86907746"/>
    <n v="18000000"/>
    <x v="0"/>
    <s v="Contemporary Fiction"/>
    <s v="Original Screenplay"/>
    <s v="Live Action"/>
    <x v="3"/>
    <n v="0"/>
    <n v="85"/>
    <s v="$9,907,746.00"/>
  </r>
  <r>
    <s v="Ghost Town"/>
    <n v="2008"/>
    <n v="32520100"/>
    <n v="20000000"/>
    <n v="13367624"/>
    <n v="16590604"/>
    <x v="1"/>
    <s v="Fantasy"/>
    <s v="Original Screenplay"/>
    <s v="Live Action"/>
    <x v="4"/>
    <n v="0"/>
    <n v="102"/>
    <s v="$9,958,228.00"/>
  </r>
  <r>
    <s v="Underworld: Awakening"/>
    <n v="2011"/>
    <n v="129120100"/>
    <n v="70000000"/>
    <n v="62321039"/>
    <n v="98058891"/>
    <x v="0"/>
    <s v="Fantasy"/>
    <s v="Original Screenplay"/>
    <s v="Live Action"/>
    <x v="5"/>
    <n v="1"/>
    <n v="89"/>
    <s v="$90,379,930.00"/>
  </r>
  <r>
    <s v="Zookeeper"/>
    <n v="2010"/>
    <n v="110870100"/>
    <n v="80000000"/>
    <n v="80360866"/>
    <n v="90444659"/>
    <x v="3"/>
    <s v="Fantasy"/>
    <s v="Original Screenplay"/>
    <s v="Animation/Live Action"/>
    <x v="4"/>
    <n v="0"/>
    <n v="101"/>
    <s v="$90,805,525.00"/>
  </r>
  <r>
    <s v="The Bounty Hunter"/>
    <n v="2010"/>
    <n v="134470100"/>
    <n v="45000000"/>
    <n v="67061228"/>
    <n v="68747609"/>
    <x v="1"/>
    <s v="Contemporary Fiction"/>
    <s v="Original Screenplay"/>
    <s v="Live Action"/>
    <x v="4"/>
    <n v="0"/>
    <n v="111"/>
    <s v="$90,808,837.00"/>
  </r>
  <r>
    <s v="Project X"/>
    <n v="2011"/>
    <n v="152930100"/>
    <n v="12000000"/>
    <n v="54731865"/>
    <n v="48296323"/>
    <x v="0"/>
    <s v="Contemporary Fiction"/>
    <s v="Original Screenplay"/>
    <s v="Live Action"/>
    <x v="3"/>
    <n v="0"/>
    <n v="87"/>
    <s v="$91,028,188.00"/>
  </r>
  <r>
    <s v="This Means War"/>
    <n v="2011"/>
    <n v="149340100"/>
    <n v="65000000"/>
    <n v="54760791"/>
    <n v="102213766"/>
    <x v="1"/>
    <s v="Contemporary Fiction"/>
    <s v="Original Screenplay"/>
    <s v="Live Action"/>
    <x v="4"/>
    <n v="0"/>
    <n v="120"/>
    <s v="$91,974,557.00"/>
  </r>
  <r>
    <s v="Skyfall"/>
    <n v="2012"/>
    <n v="153090100"/>
    <n v="200000000"/>
    <n v="304360277"/>
    <n v="806166704"/>
    <x v="1"/>
    <s v="Contemporary Fiction"/>
    <s v="Based on Fiction Book/Short Story"/>
    <s v="Live Action"/>
    <x v="5"/>
    <n v="1"/>
    <n v="143"/>
    <s v="$910,526,981.00"/>
  </r>
  <r>
    <s v="Ghost Rider: Spirit of Vengeance"/>
    <n v="2010"/>
    <n v="146310100"/>
    <n v="57000000"/>
    <n v="51774002"/>
    <n v="97443353"/>
    <x v="1"/>
    <s v="Contemporary Fiction"/>
    <s v="Original Screenplay"/>
    <s v="Live Action"/>
    <x v="5"/>
    <n v="1"/>
    <n v="95"/>
    <s v="$92,217,355.00"/>
  </r>
  <r>
    <s v="Jigsaw"/>
    <n v="2017"/>
    <n v="265280100"/>
    <n v="10000000"/>
    <n v="38052832"/>
    <n v="64392364"/>
    <x v="0"/>
    <s v="Contemporary Fiction"/>
    <s v="Original Screenplay"/>
    <s v="Live Action"/>
    <x v="0"/>
    <n v="1"/>
    <n v="91"/>
    <s v="$92,445,196.00"/>
  </r>
  <r>
    <s v="The Nut Job"/>
    <n v="2013"/>
    <n v="190810100"/>
    <n v="30000000"/>
    <n v="64251538"/>
    <n v="58278428"/>
    <x v="3"/>
    <s v="Kids Fiction"/>
    <s v="Based on Short Film"/>
    <s v="Digital Animation"/>
    <x v="1"/>
    <n v="0"/>
    <n v="86"/>
    <s v="$92,529,966.00"/>
  </r>
  <r>
    <s v="Transformers: Dark of the Moon"/>
    <n v="2011"/>
    <n v="108970100"/>
    <n v="195000000"/>
    <n v="352390543"/>
    <n v="771400000"/>
    <x v="1"/>
    <s v="Science Fiction"/>
    <s v="Based on TV"/>
    <s v="Animation/Live Action"/>
    <x v="5"/>
    <n v="1"/>
    <n v="154"/>
    <s v="$928,790,543.00"/>
  </r>
  <r>
    <s v="Battleship"/>
    <n v="2011"/>
    <n v="112540100"/>
    <n v="220000000"/>
    <n v="65233400"/>
    <n v="248244317"/>
    <x v="1"/>
    <s v="Contemporary Fiction"/>
    <s v="Based on Game"/>
    <s v="Live Action"/>
    <x v="5"/>
    <n v="0"/>
    <n v="130"/>
    <s v="$93,477,717.00"/>
  </r>
  <r>
    <s v="Dirty Grandpa"/>
    <n v="2015"/>
    <n v="214610100"/>
    <n v="11500000"/>
    <n v="35593113"/>
    <n v="69485336"/>
    <x v="0"/>
    <s v="Contemporary Fiction"/>
    <s v="Original Screenplay"/>
    <s v="Live Action"/>
    <x v="3"/>
    <n v="0"/>
    <n v="97"/>
    <s v="$93,578,449.00"/>
  </r>
  <r>
    <s v="The Omen"/>
    <n v="2006"/>
    <n v="9820100"/>
    <n v="25000000"/>
    <n v="54607383"/>
    <n v="64688201"/>
    <x v="0"/>
    <s v="Contemporary Fiction"/>
    <s v="Remake"/>
    <s v="Live Action"/>
    <x v="0"/>
    <n v="0"/>
    <m/>
    <s v="$94,295,584.00"/>
  </r>
  <r>
    <s v="This is the End"/>
    <n v="2013"/>
    <n v="175870100"/>
    <n v="32000000"/>
    <n v="101470202"/>
    <n v="25068915"/>
    <x v="0"/>
    <s v="Science Fiction"/>
    <s v="Based on Short Film"/>
    <s v="Live Action"/>
    <x v="3"/>
    <n v="0"/>
    <n v="106"/>
    <s v="$94,539,117.00"/>
  </r>
  <r>
    <s v="Parental Guidance"/>
    <n v="2012"/>
    <n v="168850100"/>
    <n v="25000000"/>
    <n v="77267296"/>
    <n v="43565087"/>
    <x v="3"/>
    <s v="Contemporary Fiction"/>
    <s v="Original Screenplay"/>
    <s v="Live Action"/>
    <x v="1"/>
    <n v="0"/>
    <n v="104"/>
    <s v="$95,832,383.00"/>
  </r>
  <r>
    <s v="Despicable Me 3"/>
    <n v="2017"/>
    <n v="202250100"/>
    <n v="75000000"/>
    <n v="264624300"/>
    <n v="770198073"/>
    <x v="3"/>
    <s v="Kids Fiction"/>
    <s v="Original Screenplay"/>
    <s v="Digital Animation"/>
    <x v="1"/>
    <n v="1"/>
    <n v="90"/>
    <s v="$959,822,373.00"/>
  </r>
  <r>
    <s v="Unknown"/>
    <n v="2010"/>
    <n v="143910100"/>
    <n v="40000000"/>
    <n v="63686397"/>
    <n v="72436686"/>
    <x v="1"/>
    <s v="Contemporary Fiction"/>
    <s v="Original Screenplay"/>
    <s v="Live Action"/>
    <x v="2"/>
    <n v="0"/>
    <n v="108"/>
    <s v="$96,123,083.00"/>
  </r>
  <r>
    <s v="I am Number Four"/>
    <n v="2010"/>
    <n v="143680100"/>
    <n v="50000000"/>
    <n v="55100437"/>
    <n v="91094722"/>
    <x v="1"/>
    <s v="Science Fiction"/>
    <s v="Based on Fiction Book/Short Story"/>
    <s v="Live Action"/>
    <x v="1"/>
    <n v="0"/>
    <n v="114"/>
    <s v="$96,195,159.00"/>
  </r>
  <r>
    <s v="Män som hatar kvinnor"/>
    <n v="2008"/>
    <n v="104740100"/>
    <n v="13000000"/>
    <n v="12749992"/>
    <n v="96671919"/>
    <x v="0"/>
    <s v="Contemporary Fiction"/>
    <s v="Based on Fiction Book/Short Story"/>
    <s v="Live Action"/>
    <x v="2"/>
    <n v="0"/>
    <n v="152"/>
    <s v="$96,421,911.00"/>
  </r>
  <r>
    <s v="Brüno"/>
    <n v="2009"/>
    <n v="8660100"/>
    <n v="42000000"/>
    <n v="60054530"/>
    <n v="78653997"/>
    <x v="0"/>
    <s v="Contemporary Fiction"/>
    <s v="Based on TV"/>
    <s v="Live Action"/>
    <x v="3"/>
    <n v="0"/>
    <n v="82"/>
    <s v="$96,708,527.00"/>
  </r>
  <r>
    <s v="The Secret Life of Walter Mitty"/>
    <n v="2012"/>
    <n v="142640100"/>
    <n v="91000000"/>
    <n v="58236838"/>
    <n v="129624345"/>
    <x v="3"/>
    <s v="Contemporary Fiction"/>
    <s v="Based on Fiction Book/Short Story"/>
    <s v="Live Action"/>
    <x v="1"/>
    <n v="0"/>
    <n v="114"/>
    <s v="$96,861,183.00"/>
  </r>
  <r>
    <s v="Ultraviolet"/>
    <n v="2006"/>
    <n v="26670100"/>
    <n v="30000000"/>
    <n v="18522064"/>
    <n v="12440048"/>
    <x v="1"/>
    <s v="Science Fiction"/>
    <s v="Original Screenplay"/>
    <s v="Live Action"/>
    <x v="5"/>
    <n v="0"/>
    <m/>
    <s v="$962,112.00"/>
  </r>
  <r>
    <s v="Big Momma's House 2"/>
    <n v="2006"/>
    <n v="7080100"/>
    <n v="40000000"/>
    <n v="70165972"/>
    <n v="66881404"/>
    <x v="1"/>
    <s v="Contemporary Fiction"/>
    <s v="Original Screenplay"/>
    <s v="Live Action"/>
    <x v="3"/>
    <n v="1"/>
    <m/>
    <s v="$97,047,376.00"/>
  </r>
  <r>
    <s v="Crazy, Stupid, Love"/>
    <n v="2010"/>
    <n v="142150100"/>
    <n v="50000000"/>
    <n v="84351197"/>
    <n v="62791131"/>
    <x v="1"/>
    <s v="Contemporary Fiction"/>
    <s v="Original Screenplay"/>
    <s v="Live Action"/>
    <x v="3"/>
    <n v="0"/>
    <n v="118"/>
    <s v="$97,142,328.00"/>
  </r>
  <r>
    <s v="Date Night"/>
    <n v="2010"/>
    <n v="106810100"/>
    <n v="55000000"/>
    <n v="98711404"/>
    <n v="53557629"/>
    <x v="1"/>
    <s v="Contemporary Fiction"/>
    <s v="Original Screenplay"/>
    <s v="Live Action"/>
    <x v="3"/>
    <n v="0"/>
    <n v="88"/>
    <s v="$97,269,033.00"/>
  </r>
  <r>
    <s v="Aquaman"/>
    <n v="2018"/>
    <n v="213100100"/>
    <n v="160000000"/>
    <n v="333804251"/>
    <n v="805605026"/>
    <x v="1"/>
    <s v="Super Hero"/>
    <s v="Based on Comic/Graphic Novel"/>
    <s v="Live Action"/>
    <x v="5"/>
    <n v="0"/>
    <n v="143"/>
    <s v="$979,409,277.00"/>
  </r>
  <r>
    <s v="World Trade Center"/>
    <n v="2006"/>
    <n v="7030100"/>
    <n v="65000000"/>
    <n v="70278893"/>
    <n v="93016761"/>
    <x v="1"/>
    <s v="Dramatization"/>
    <s v="Based on Real Life Events"/>
    <s v="Live Action"/>
    <x v="6"/>
    <n v="0"/>
    <n v="129"/>
    <s v="$98,295,654.00"/>
  </r>
  <r>
    <s v="Unbroken"/>
    <n v="2014"/>
    <n v="194560100"/>
    <n v="65000000"/>
    <n v="115637895"/>
    <n v="47889929"/>
    <x v="1"/>
    <s v="Dramatization"/>
    <s v="Based on Factual Book/Article"/>
    <s v="Live Action"/>
    <x v="6"/>
    <n v="0"/>
    <n v="137"/>
    <s v="$98,527,824.00"/>
  </r>
  <r>
    <s v="Disturbia"/>
    <n v="2007"/>
    <n v="5850100"/>
    <n v="20000000"/>
    <n v="80818974"/>
    <n v="37718653"/>
    <x v="1"/>
    <s v="Contemporary Fiction"/>
    <s v="Original Screenplay"/>
    <s v="Live Action"/>
    <x v="2"/>
    <n v="0"/>
    <n v="97"/>
    <s v="$98,537,627.00"/>
  </r>
  <r>
    <s v="Step Up"/>
    <n v="2006"/>
    <n v="7780100"/>
    <n v="12000000"/>
    <n v="65328121"/>
    <n v="45661036"/>
    <x v="1"/>
    <s v="Contemporary Fiction"/>
    <s v="Original Screenplay"/>
    <s v="Live Action"/>
    <x v="6"/>
    <n v="0"/>
    <n v="103"/>
    <s v="$98,989,157.00"/>
  </r>
  <r>
    <s v="The Fate of the Furious"/>
    <n v="2016"/>
    <n v="229550100"/>
    <n v="250000000"/>
    <n v="225764765"/>
    <n v="1009081502"/>
    <x v="1"/>
    <s v="Contemporary Fiction"/>
    <s v="Original Screenplay"/>
    <s v="Live Action"/>
    <x v="5"/>
    <n v="1"/>
    <n v="136"/>
    <s v="$984,846,267.00"/>
  </r>
  <r>
    <s v="Pitch Perfect"/>
    <n v="2012"/>
    <n v="176830100"/>
    <n v="17000000"/>
    <n v="65001093"/>
    <n v="51043254"/>
    <x v="1"/>
    <s v="Contemporary Fiction"/>
    <s v="Based on Factual Book/Article"/>
    <s v="Live Action"/>
    <x v="3"/>
    <n v="0"/>
    <n v="112"/>
    <s v="$99,044,347.00"/>
  </r>
  <r>
    <s v="17 Again"/>
    <n v="2009"/>
    <n v="7980100"/>
    <n v="40000000"/>
    <n v="64167069"/>
    <n v="75307837"/>
    <x v="1"/>
    <s v="Fantasy"/>
    <s v="Original Screenplay"/>
    <s v="Live Action"/>
    <x v="3"/>
    <n v="0"/>
    <n v="102"/>
    <s v="$99,474,906.00"/>
  </r>
  <r>
    <s v="A Bad Moms Christmas"/>
    <n v="2017"/>
    <n v="278830100"/>
    <n v="28000000"/>
    <n v="72110659"/>
    <n v="55599891"/>
    <x v="0"/>
    <s v="Contemporary Fiction"/>
    <s v="Original Screenplay"/>
    <s v="Live Action"/>
    <x v="3"/>
    <n v="1"/>
    <n v="104"/>
    <s v="$99,710,550.00"/>
  </r>
  <r>
    <s v="Atonement"/>
    <n v="2007"/>
    <n v="10710100"/>
    <n v="30000000"/>
    <n v="50980159"/>
    <n v="78799569"/>
    <x v="0"/>
    <s v="Historical Fiction"/>
    <s v="Based on Fiction Book/Short Story"/>
    <s v="Live Action"/>
    <x v="6"/>
    <n v="0"/>
    <n v="123"/>
    <s v="$99,779,728.00"/>
  </r>
  <r>
    <s v="Jack Reacher: Never Go Back"/>
    <n v="2016"/>
    <n v="240520100"/>
    <n v="60000000"/>
    <n v="58697076"/>
    <n v="101249413"/>
    <x v="1"/>
    <s v="Contemporary Fiction"/>
    <s v="Based on Fiction Book/Short Story"/>
    <s v="Live Action"/>
    <x v="5"/>
    <n v="1"/>
    <n v="118"/>
    <s v="$99,946,489.00"/>
  </r>
  <r>
    <s v="Star Wars Ep. VIII: The Last Jedi"/>
    <n v="2017"/>
    <n v="223080100"/>
    <n v="317000000"/>
    <n v="620181382"/>
    <n v="696540365"/>
    <x v="1"/>
    <s v="Science Fiction"/>
    <s v="Original Screenplay"/>
    <s v="Live Action"/>
    <x v="1"/>
    <n v="1"/>
    <n v="150"/>
    <s v="$999,721,74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Cost of Deception"/>
    <x v="0"/>
    <x v="0"/>
    <s v="1.5"/>
    <s v="Action"/>
    <s v="Crime"/>
    <s v="Drama"/>
    <n v="1"/>
    <n v="1"/>
    <n v="1"/>
    <n v="0"/>
    <n v="0"/>
    <n v="0"/>
    <n v="0"/>
    <n v="0"/>
    <n v="0"/>
    <n v="0"/>
    <n v="0"/>
    <n v="0"/>
    <n v="0"/>
    <n v="0"/>
    <m/>
    <s v="Action"/>
    <n v="36"/>
  </r>
  <r>
    <s v="Smolensk"/>
    <x v="1"/>
    <x v="1"/>
    <s v="1.2"/>
    <s v="Drama"/>
    <s v="Thriller"/>
    <m/>
    <n v="0"/>
    <n v="0"/>
    <n v="1"/>
    <n v="1"/>
    <n v="0"/>
    <n v="0"/>
    <n v="0"/>
    <n v="0"/>
    <n v="0"/>
    <n v="0"/>
    <n v="0"/>
    <n v="0"/>
    <n v="0"/>
    <n v="0"/>
    <m/>
    <s v="Crime"/>
    <n v="14"/>
  </r>
  <r>
    <s v="Laxmii"/>
    <x v="2"/>
    <x v="2"/>
    <s v="2.6"/>
    <s v="Action"/>
    <s v="Comedy"/>
    <s v="Horror"/>
    <n v="1"/>
    <n v="0"/>
    <n v="0"/>
    <n v="0"/>
    <n v="1"/>
    <n v="1"/>
    <n v="0"/>
    <n v="0"/>
    <n v="0"/>
    <n v="0"/>
    <n v="0"/>
    <n v="0"/>
    <n v="0"/>
    <n v="0"/>
    <m/>
    <s v="Drama"/>
    <n v="11"/>
  </r>
  <r>
    <s v="Turks in Space"/>
    <x v="3"/>
    <x v="3"/>
    <s v="1.5"/>
    <s v="Action"/>
    <s v="Comedy"/>
    <s v="Sci-Fi"/>
    <n v="1"/>
    <n v="0"/>
    <n v="0"/>
    <n v="0"/>
    <n v="1"/>
    <n v="0"/>
    <n v="1"/>
    <n v="0"/>
    <n v="0"/>
    <n v="0"/>
    <n v="0"/>
    <n v="0"/>
    <n v="0"/>
    <n v="0"/>
    <m/>
    <s v="Thriller"/>
    <n v="14"/>
  </r>
  <r>
    <s v="Daniel the Wizard"/>
    <x v="4"/>
    <x v="4"/>
    <s v="1.2"/>
    <s v="Comedy"/>
    <s v="Crime"/>
    <s v="Fantasy"/>
    <n v="0"/>
    <n v="1"/>
    <n v="0"/>
    <n v="0"/>
    <n v="1"/>
    <n v="0"/>
    <n v="0"/>
    <n v="0"/>
    <n v="0"/>
    <n v="0"/>
    <n v="0"/>
    <n v="1"/>
    <n v="0"/>
    <n v="0"/>
    <m/>
    <s v="Comedy"/>
    <n v="53"/>
  </r>
  <r>
    <s v="Gunday"/>
    <x v="5"/>
    <x v="5"/>
    <s v="2.6"/>
    <s v="Action"/>
    <s v="Drama"/>
    <s v="Musical"/>
    <n v="1"/>
    <n v="0"/>
    <n v="1"/>
    <n v="0"/>
    <n v="0"/>
    <n v="0"/>
    <n v="0"/>
    <n v="0"/>
    <n v="0"/>
    <n v="0"/>
    <n v="0"/>
    <n v="0"/>
    <n v="0"/>
    <n v="0"/>
    <m/>
    <s v="Horror"/>
    <n v="25"/>
  </r>
  <r>
    <s v="Baaghi 3"/>
    <x v="2"/>
    <x v="6"/>
    <s v="2.1"/>
    <s v="Action"/>
    <s v="Adventure"/>
    <s v="Thriller"/>
    <n v="1"/>
    <n v="0"/>
    <n v="0"/>
    <n v="1"/>
    <n v="0"/>
    <n v="0"/>
    <n v="0"/>
    <n v="0"/>
    <n v="0"/>
    <n v="1"/>
    <n v="0"/>
    <n v="0"/>
    <n v="0"/>
    <n v="0"/>
    <m/>
    <s v="Sci-Fi"/>
    <n v="19"/>
  </r>
  <r>
    <s v="Tees Maar Khan"/>
    <x v="6"/>
    <x v="7"/>
    <s v="2.6"/>
    <s v="Comedy"/>
    <s v="Crime"/>
    <m/>
    <n v="0"/>
    <n v="1"/>
    <n v="0"/>
    <n v="0"/>
    <n v="1"/>
    <n v="0"/>
    <n v="0"/>
    <n v="0"/>
    <n v="0"/>
    <n v="0"/>
    <n v="0"/>
    <n v="0"/>
    <n v="0"/>
    <n v="0"/>
    <m/>
    <s v="Sport"/>
    <n v="3"/>
  </r>
  <r>
    <s v="Student of the Year 2"/>
    <x v="7"/>
    <x v="8"/>
    <s v="2.2"/>
    <s v="Action"/>
    <s v="Comedy"/>
    <s v="Drama"/>
    <n v="1"/>
    <n v="0"/>
    <n v="1"/>
    <n v="0"/>
    <n v="1"/>
    <n v="0"/>
    <n v="0"/>
    <n v="0"/>
    <n v="0"/>
    <n v="0"/>
    <n v="0"/>
    <n v="0"/>
    <n v="0"/>
    <n v="0"/>
    <m/>
    <s v="Mystery"/>
    <n v="6"/>
  </r>
  <r>
    <s v="Enes Batur"/>
    <x v="8"/>
    <x v="3"/>
    <s v="2.0"/>
    <s v="Comedy"/>
    <m/>
    <m/>
    <n v="0"/>
    <n v="0"/>
    <n v="0"/>
    <n v="0"/>
    <n v="1"/>
    <n v="0"/>
    <n v="0"/>
    <n v="0"/>
    <n v="0"/>
    <n v="0"/>
    <n v="0"/>
    <n v="0"/>
    <n v="0"/>
    <n v="0"/>
    <m/>
    <s v="Adventure"/>
    <n v="28"/>
  </r>
  <r>
    <s v="Hobgoblins"/>
    <x v="9"/>
    <x v="9"/>
    <s v="2.1"/>
    <s v="Comedy"/>
    <s v="Horror"/>
    <s v="Sci-Fi"/>
    <n v="0"/>
    <n v="0"/>
    <n v="0"/>
    <n v="0"/>
    <n v="1"/>
    <n v="1"/>
    <n v="1"/>
    <n v="0"/>
    <n v="0"/>
    <n v="0"/>
    <n v="0"/>
    <n v="0"/>
    <n v="0"/>
    <n v="0"/>
    <m/>
    <s v="Romance"/>
    <n v="10"/>
  </r>
  <r>
    <s v="Who's Your Caddy?"/>
    <x v="10"/>
    <x v="10"/>
    <s v="2.2"/>
    <s v="Comedy"/>
    <s v="Sport"/>
    <m/>
    <n v="0"/>
    <n v="0"/>
    <n v="0"/>
    <n v="0"/>
    <n v="1"/>
    <n v="0"/>
    <n v="0"/>
    <n v="1"/>
    <n v="0"/>
    <n v="0"/>
    <n v="0"/>
    <n v="0"/>
    <n v="0"/>
    <n v="0"/>
    <m/>
    <s v="Fantasy"/>
    <n v="17"/>
  </r>
  <r>
    <s v="Pledge This!"/>
    <x v="3"/>
    <x v="11"/>
    <s v="1.6"/>
    <s v="Comedy"/>
    <m/>
    <m/>
    <n v="0"/>
    <n v="0"/>
    <n v="0"/>
    <n v="0"/>
    <n v="1"/>
    <n v="0"/>
    <n v="0"/>
    <n v="0"/>
    <n v="0"/>
    <n v="0"/>
    <n v="0"/>
    <n v="0"/>
    <n v="0"/>
    <n v="0"/>
    <m/>
    <s v="Family"/>
    <n v="14"/>
  </r>
  <r>
    <s v="Ballistic: Ecks vs. Sever"/>
    <x v="11"/>
    <x v="11"/>
    <s v="3.6"/>
    <s v="Action"/>
    <s v="Crime"/>
    <s v="Mystery"/>
    <n v="1"/>
    <n v="1"/>
    <n v="0"/>
    <n v="0"/>
    <n v="0"/>
    <n v="0"/>
    <n v="0"/>
    <n v="0"/>
    <n v="1"/>
    <n v="0"/>
    <n v="0"/>
    <n v="0"/>
    <n v="0"/>
    <n v="0"/>
    <m/>
    <s v="Animation"/>
    <n v="2"/>
  </r>
  <r>
    <s v="2001: A Space Travesty"/>
    <x v="12"/>
    <x v="12"/>
    <s v="3.4"/>
    <s v="Comedy"/>
    <s v="Sci-Fi"/>
    <m/>
    <n v="0"/>
    <n v="0"/>
    <n v="0"/>
    <n v="0"/>
    <n v="1"/>
    <n v="0"/>
    <n v="1"/>
    <n v="0"/>
    <n v="0"/>
    <n v="0"/>
    <n v="0"/>
    <n v="0"/>
    <n v="0"/>
    <n v="0"/>
    <m/>
    <m/>
    <m/>
  </r>
  <r>
    <s v="Race 3"/>
    <x v="8"/>
    <x v="13"/>
    <s v="1.9"/>
    <s v="Action"/>
    <s v="Crime"/>
    <s v="Thriller"/>
    <n v="1"/>
    <n v="1"/>
    <n v="0"/>
    <n v="1"/>
    <n v="0"/>
    <n v="0"/>
    <n v="0"/>
    <n v="0"/>
    <n v="0"/>
    <n v="0"/>
    <n v="0"/>
    <n v="0"/>
    <n v="0"/>
    <n v="0"/>
    <m/>
    <m/>
    <m/>
  </r>
  <r>
    <s v="3 Ninjas: High Noon at Mega Mountain"/>
    <x v="13"/>
    <x v="10"/>
    <s v="2.9"/>
    <s v="Action"/>
    <s v="Adventure"/>
    <s v="Comedy"/>
    <n v="1"/>
    <n v="0"/>
    <n v="0"/>
    <n v="0"/>
    <n v="1"/>
    <n v="0"/>
    <n v="0"/>
    <n v="0"/>
    <n v="0"/>
    <n v="1"/>
    <n v="0"/>
    <n v="0"/>
    <n v="0"/>
    <n v="0"/>
    <m/>
    <m/>
    <m/>
  </r>
  <r>
    <s v="Dragon Wars: D-War"/>
    <x v="10"/>
    <x v="14"/>
    <s v="3.5"/>
    <s v="Action"/>
    <s v="Drama"/>
    <s v="Fantasy"/>
    <n v="1"/>
    <n v="0"/>
    <n v="1"/>
    <n v="0"/>
    <n v="0"/>
    <n v="0"/>
    <n v="0"/>
    <n v="0"/>
    <n v="0"/>
    <n v="0"/>
    <n v="0"/>
    <n v="1"/>
    <n v="0"/>
    <n v="0"/>
    <m/>
    <m/>
    <m/>
  </r>
  <r>
    <s v="Feardotcom"/>
    <x v="11"/>
    <x v="15"/>
    <s v="3.4"/>
    <s v="Crime"/>
    <s v="Horror"/>
    <s v="Thriller"/>
    <n v="0"/>
    <n v="1"/>
    <n v="0"/>
    <n v="1"/>
    <n v="0"/>
    <n v="1"/>
    <n v="0"/>
    <n v="0"/>
    <n v="0"/>
    <n v="0"/>
    <n v="0"/>
    <n v="0"/>
    <n v="0"/>
    <n v="0"/>
    <m/>
    <m/>
    <m/>
  </r>
  <r>
    <s v="Glitter"/>
    <x v="14"/>
    <x v="16"/>
    <s v="2.4"/>
    <s v="Drama"/>
    <s v="Music"/>
    <s v="Romance"/>
    <n v="0"/>
    <n v="0"/>
    <n v="1"/>
    <n v="0"/>
    <n v="0"/>
    <n v="0"/>
    <n v="0"/>
    <n v="0"/>
    <n v="0"/>
    <n v="0"/>
    <n v="1"/>
    <n v="0"/>
    <n v="0"/>
    <n v="0"/>
    <m/>
    <m/>
    <m/>
  </r>
  <r>
    <s v="Superbabies: Baby Geniuses 2"/>
    <x v="4"/>
    <x v="9"/>
    <s v="1.5"/>
    <s v="Comedy"/>
    <s v="Family"/>
    <s v="Sci-Fi"/>
    <n v="0"/>
    <n v="0"/>
    <n v="0"/>
    <n v="0"/>
    <n v="1"/>
    <n v="0"/>
    <n v="1"/>
    <n v="0"/>
    <n v="0"/>
    <n v="0"/>
    <n v="0"/>
    <n v="0"/>
    <n v="1"/>
    <n v="0"/>
    <m/>
    <m/>
    <m/>
  </r>
  <r>
    <s v="Steel"/>
    <x v="15"/>
    <x v="17"/>
    <s v="2.9"/>
    <s v="Action"/>
    <s v="Adventure"/>
    <s v="Crime"/>
    <n v="1"/>
    <n v="1"/>
    <n v="0"/>
    <n v="0"/>
    <n v="0"/>
    <n v="0"/>
    <n v="0"/>
    <n v="0"/>
    <n v="0"/>
    <n v="1"/>
    <n v="0"/>
    <n v="0"/>
    <n v="0"/>
    <n v="0"/>
    <m/>
    <m/>
    <m/>
  </r>
  <r>
    <s v="Far Cry"/>
    <x v="16"/>
    <x v="18"/>
    <s v="3.2"/>
    <s v="Action"/>
    <s v="Adventure"/>
    <s v="Sci-Fi"/>
    <n v="1"/>
    <n v="0"/>
    <n v="0"/>
    <n v="0"/>
    <n v="0"/>
    <n v="0"/>
    <n v="1"/>
    <n v="0"/>
    <n v="0"/>
    <n v="1"/>
    <n v="0"/>
    <n v="0"/>
    <n v="0"/>
    <n v="0"/>
    <m/>
    <m/>
    <m/>
  </r>
  <r>
    <s v="Santa Claus Conquers the Martians"/>
    <x v="17"/>
    <x v="4"/>
    <s v="2.6"/>
    <s v="Adventure"/>
    <s v="Comedy"/>
    <s v="Family"/>
    <n v="0"/>
    <n v="0"/>
    <n v="0"/>
    <n v="0"/>
    <n v="1"/>
    <n v="0"/>
    <n v="0"/>
    <n v="0"/>
    <n v="0"/>
    <n v="1"/>
    <n v="0"/>
    <n v="0"/>
    <n v="1"/>
    <n v="0"/>
    <m/>
    <m/>
    <m/>
  </r>
  <r>
    <s v="From Justin to Kelly"/>
    <x v="18"/>
    <x v="4"/>
    <s v="1.9"/>
    <s v="Comedy"/>
    <s v="Musical"/>
    <s v="Romance"/>
    <n v="0"/>
    <n v="0"/>
    <n v="0"/>
    <n v="0"/>
    <n v="1"/>
    <n v="0"/>
    <n v="0"/>
    <n v="0"/>
    <n v="0"/>
    <n v="0"/>
    <n v="1"/>
    <n v="0"/>
    <n v="0"/>
    <n v="0"/>
    <m/>
    <m/>
    <m/>
  </r>
  <r>
    <s v="Hercules in New York"/>
    <x v="19"/>
    <x v="19"/>
    <s v="3.3"/>
    <s v="Adventure"/>
    <s v="Comedy"/>
    <s v="Fantasy"/>
    <n v="0"/>
    <n v="0"/>
    <n v="0"/>
    <n v="0"/>
    <n v="1"/>
    <n v="0"/>
    <n v="0"/>
    <n v="0"/>
    <n v="0"/>
    <n v="1"/>
    <n v="0"/>
    <n v="1"/>
    <n v="0"/>
    <n v="0"/>
    <m/>
    <m/>
    <m/>
  </r>
  <r>
    <s v="Bucky Larson: Born to Be a Star"/>
    <x v="20"/>
    <x v="17"/>
    <s v="3.3"/>
    <s v="Comedy"/>
    <m/>
    <m/>
    <n v="0"/>
    <n v="0"/>
    <n v="0"/>
    <n v="0"/>
    <n v="1"/>
    <n v="0"/>
    <n v="0"/>
    <n v="0"/>
    <n v="0"/>
    <n v="0"/>
    <n v="0"/>
    <n v="0"/>
    <n v="0"/>
    <n v="0"/>
    <m/>
    <m/>
    <m/>
  </r>
  <r>
    <s v="Daddy Day Camp"/>
    <x v="10"/>
    <x v="10"/>
    <s v="3.2"/>
    <s v="Comedy"/>
    <s v="Family"/>
    <m/>
    <n v="0"/>
    <n v="0"/>
    <n v="0"/>
    <n v="0"/>
    <n v="1"/>
    <n v="0"/>
    <n v="0"/>
    <n v="0"/>
    <n v="0"/>
    <n v="0"/>
    <n v="0"/>
    <n v="0"/>
    <n v="1"/>
    <n v="0"/>
    <m/>
    <m/>
    <m/>
  </r>
  <r>
    <s v="Rollerball"/>
    <x v="11"/>
    <x v="20"/>
    <s v="3.1"/>
    <s v="Action"/>
    <s v="Sci-Fi"/>
    <s v="Sport"/>
    <n v="1"/>
    <n v="0"/>
    <n v="0"/>
    <n v="0"/>
    <n v="0"/>
    <n v="0"/>
    <n v="1"/>
    <n v="1"/>
    <n v="0"/>
    <n v="0"/>
    <n v="0"/>
    <n v="0"/>
    <n v="0"/>
    <n v="0"/>
    <m/>
    <m/>
    <m/>
  </r>
  <r>
    <s v="Alone in the Dark"/>
    <x v="21"/>
    <x v="21"/>
    <s v="2.4"/>
    <s v="Action"/>
    <s v="Horror"/>
    <s v="Sci-Fi"/>
    <n v="1"/>
    <n v="0"/>
    <n v="0"/>
    <n v="0"/>
    <n v="0"/>
    <n v="1"/>
    <n v="1"/>
    <n v="0"/>
    <n v="0"/>
    <n v="0"/>
    <n v="0"/>
    <n v="0"/>
    <n v="0"/>
    <n v="0"/>
    <m/>
    <m/>
    <m/>
  </r>
  <r>
    <s v="Manos: The Hands of Fate"/>
    <x v="22"/>
    <x v="22"/>
    <s v="1.6"/>
    <s v="Horror"/>
    <m/>
    <m/>
    <n v="0"/>
    <n v="0"/>
    <n v="0"/>
    <n v="0"/>
    <n v="0"/>
    <n v="1"/>
    <n v="0"/>
    <n v="0"/>
    <n v="0"/>
    <n v="0"/>
    <n v="0"/>
    <n v="0"/>
    <n v="0"/>
    <n v="0"/>
    <m/>
    <m/>
    <m/>
  </r>
  <r>
    <s v="Foodfight!"/>
    <x v="23"/>
    <x v="11"/>
    <s v="1.3"/>
    <s v="Animation"/>
    <s v="Action"/>
    <s v="Adventure"/>
    <n v="1"/>
    <n v="0"/>
    <n v="0"/>
    <n v="0"/>
    <n v="0"/>
    <n v="0"/>
    <n v="0"/>
    <n v="0"/>
    <n v="0"/>
    <n v="1"/>
    <n v="0"/>
    <n v="0"/>
    <n v="0"/>
    <n v="1"/>
    <m/>
    <m/>
    <m/>
  </r>
  <r>
    <s v="Going Overboard"/>
    <x v="24"/>
    <x v="12"/>
    <s v="1.8"/>
    <s v="Comedy"/>
    <m/>
    <m/>
    <n v="0"/>
    <n v="0"/>
    <n v="0"/>
    <n v="0"/>
    <n v="1"/>
    <n v="0"/>
    <n v="0"/>
    <n v="0"/>
    <n v="0"/>
    <n v="0"/>
    <n v="0"/>
    <n v="0"/>
    <n v="0"/>
    <n v="0"/>
    <m/>
    <m/>
    <m/>
  </r>
  <r>
    <s v="Street Fighter: The Legend of Chun-Li"/>
    <x v="25"/>
    <x v="21"/>
    <s v="3.7"/>
    <s v="Action"/>
    <s v="Adventure"/>
    <s v="Crime"/>
    <n v="1"/>
    <n v="1"/>
    <n v="0"/>
    <n v="0"/>
    <n v="0"/>
    <n v="0"/>
    <n v="0"/>
    <n v="0"/>
    <n v="0"/>
    <n v="1"/>
    <n v="0"/>
    <n v="0"/>
    <n v="0"/>
    <n v="0"/>
    <m/>
    <m/>
    <m/>
  </r>
  <r>
    <s v="The Open House"/>
    <x v="8"/>
    <x v="23"/>
    <s v="3.3"/>
    <s v="Horror"/>
    <s v="Thriller"/>
    <m/>
    <n v="0"/>
    <n v="0"/>
    <n v="0"/>
    <n v="1"/>
    <n v="0"/>
    <n v="1"/>
    <n v="0"/>
    <n v="0"/>
    <n v="0"/>
    <n v="0"/>
    <n v="0"/>
    <n v="0"/>
    <n v="0"/>
    <n v="0"/>
    <m/>
    <m/>
    <m/>
  </r>
  <r>
    <s v="Date Movie"/>
    <x v="3"/>
    <x v="24"/>
    <s v="2.8"/>
    <s v="Comedy"/>
    <s v="Romance"/>
    <m/>
    <n v="0"/>
    <n v="0"/>
    <n v="0"/>
    <n v="0"/>
    <n v="1"/>
    <n v="0"/>
    <n v="0"/>
    <n v="0"/>
    <n v="0"/>
    <n v="0"/>
    <n v="1"/>
    <n v="0"/>
    <n v="0"/>
    <n v="0"/>
    <m/>
    <m/>
    <m/>
  </r>
  <r>
    <s v="The Love Guru"/>
    <x v="16"/>
    <x v="25"/>
    <s v="3.8"/>
    <s v="Comedy"/>
    <s v="Romance"/>
    <s v="Sport"/>
    <n v="0"/>
    <n v="0"/>
    <n v="0"/>
    <n v="0"/>
    <n v="1"/>
    <n v="0"/>
    <n v="0"/>
    <n v="1"/>
    <n v="0"/>
    <n v="0"/>
    <n v="1"/>
    <n v="0"/>
    <n v="0"/>
    <n v="0"/>
    <m/>
    <m/>
    <m/>
  </r>
  <r>
    <s v="Kirk Cameron's Saving Christmas"/>
    <x v="5"/>
    <x v="26"/>
    <s v="1.3"/>
    <s v="Comedy"/>
    <s v="Family"/>
    <m/>
    <n v="0"/>
    <n v="0"/>
    <n v="0"/>
    <n v="0"/>
    <n v="1"/>
    <n v="0"/>
    <n v="0"/>
    <n v="0"/>
    <n v="0"/>
    <n v="0"/>
    <n v="0"/>
    <n v="0"/>
    <n v="1"/>
    <n v="0"/>
    <m/>
    <m/>
    <m/>
  </r>
  <r>
    <s v="Police Academy: Mission to Moscow"/>
    <x v="26"/>
    <x v="24"/>
    <s v="3.4"/>
    <s v="Comedy"/>
    <s v="Crime"/>
    <m/>
    <n v="0"/>
    <n v="1"/>
    <n v="0"/>
    <n v="0"/>
    <n v="1"/>
    <n v="0"/>
    <n v="0"/>
    <n v="0"/>
    <n v="0"/>
    <n v="0"/>
    <n v="0"/>
    <n v="0"/>
    <n v="0"/>
    <n v="0"/>
    <m/>
    <m/>
    <m/>
  </r>
  <r>
    <s v="The Hottie &amp; the Nottie"/>
    <x v="16"/>
    <x v="11"/>
    <s v="1.9"/>
    <s v="Comedy"/>
    <s v="Romance"/>
    <m/>
    <n v="0"/>
    <n v="0"/>
    <n v="0"/>
    <n v="0"/>
    <n v="1"/>
    <n v="0"/>
    <n v="0"/>
    <n v="0"/>
    <n v="0"/>
    <n v="0"/>
    <n v="1"/>
    <n v="0"/>
    <n v="0"/>
    <n v="0"/>
    <m/>
    <m/>
    <m/>
  </r>
  <r>
    <s v="Baby Geniuses"/>
    <x v="27"/>
    <x v="17"/>
    <s v="2.5"/>
    <s v="Comedy"/>
    <s v="Crime"/>
    <s v="Family"/>
    <n v="0"/>
    <n v="1"/>
    <n v="0"/>
    <n v="0"/>
    <n v="1"/>
    <n v="0"/>
    <n v="0"/>
    <n v="0"/>
    <n v="0"/>
    <n v="0"/>
    <n v="0"/>
    <n v="0"/>
    <n v="1"/>
    <n v="0"/>
    <m/>
    <m/>
    <m/>
  </r>
  <r>
    <s v="Vampires Suck"/>
    <x v="6"/>
    <x v="27"/>
    <s v="3.4"/>
    <s v="Comedy"/>
    <s v="Horror"/>
    <m/>
    <n v="0"/>
    <n v="0"/>
    <n v="0"/>
    <n v="0"/>
    <n v="1"/>
    <n v="1"/>
    <n v="0"/>
    <n v="0"/>
    <n v="0"/>
    <n v="0"/>
    <n v="0"/>
    <n v="0"/>
    <n v="0"/>
    <n v="0"/>
    <m/>
    <m/>
    <m/>
  </r>
  <r>
    <s v="Stan Helsing"/>
    <x v="25"/>
    <x v="28"/>
    <s v="3.5"/>
    <s v="Comedy"/>
    <s v="Fantasy"/>
    <s v="Horror"/>
    <n v="0"/>
    <n v="0"/>
    <n v="0"/>
    <n v="0"/>
    <n v="1"/>
    <n v="1"/>
    <n v="0"/>
    <n v="0"/>
    <n v="0"/>
    <n v="0"/>
    <n v="0"/>
    <n v="1"/>
    <n v="0"/>
    <n v="0"/>
    <m/>
    <m/>
    <m/>
  </r>
  <r>
    <s v="The Starving Games"/>
    <x v="28"/>
    <x v="24"/>
    <s v="3.2"/>
    <s v="Comedy"/>
    <s v="Sci-Fi"/>
    <m/>
    <n v="0"/>
    <n v="0"/>
    <n v="0"/>
    <n v="0"/>
    <n v="1"/>
    <n v="0"/>
    <n v="1"/>
    <n v="0"/>
    <n v="0"/>
    <n v="0"/>
    <n v="0"/>
    <n v="0"/>
    <n v="0"/>
    <n v="0"/>
    <m/>
    <m/>
    <m/>
  </r>
  <r>
    <s v="Breach"/>
    <x v="2"/>
    <x v="19"/>
    <s v="3.0"/>
    <s v="Action"/>
    <s v="Horror"/>
    <s v="Sci-Fi"/>
    <n v="1"/>
    <n v="0"/>
    <n v="0"/>
    <n v="0"/>
    <n v="0"/>
    <n v="1"/>
    <n v="1"/>
    <n v="0"/>
    <n v="0"/>
    <n v="0"/>
    <n v="0"/>
    <n v="0"/>
    <n v="0"/>
    <n v="0"/>
    <m/>
    <m/>
    <m/>
  </r>
  <r>
    <s v="Fifty Shades of Black"/>
    <x v="1"/>
    <x v="19"/>
    <s v="3.5"/>
    <s v="Comedy"/>
    <m/>
    <m/>
    <n v="0"/>
    <n v="0"/>
    <n v="0"/>
    <n v="0"/>
    <n v="1"/>
    <n v="0"/>
    <n v="0"/>
    <n v="0"/>
    <n v="0"/>
    <n v="0"/>
    <n v="0"/>
    <n v="0"/>
    <n v="0"/>
    <n v="0"/>
    <m/>
    <m/>
    <m/>
  </r>
  <r>
    <s v="Kazaam"/>
    <x v="29"/>
    <x v="10"/>
    <s v="3.0"/>
    <s v="Comedy"/>
    <s v="Family"/>
    <s v="Fantasy"/>
    <n v="0"/>
    <n v="0"/>
    <n v="0"/>
    <n v="0"/>
    <n v="1"/>
    <n v="0"/>
    <n v="0"/>
    <n v="0"/>
    <n v="0"/>
    <n v="0"/>
    <n v="0"/>
    <n v="1"/>
    <n v="1"/>
    <n v="0"/>
    <m/>
    <m/>
    <m/>
  </r>
  <r>
    <s v="The Hungover Games"/>
    <x v="5"/>
    <x v="29"/>
    <s v="3.5"/>
    <s v="Adventure"/>
    <s v="Comedy"/>
    <s v="Fantasy"/>
    <n v="0"/>
    <n v="0"/>
    <n v="0"/>
    <n v="0"/>
    <n v="1"/>
    <n v="0"/>
    <n v="0"/>
    <n v="0"/>
    <n v="0"/>
    <n v="1"/>
    <n v="0"/>
    <n v="1"/>
    <n v="0"/>
    <n v="0"/>
    <m/>
    <m/>
    <m/>
  </r>
  <r>
    <s v="The NeverEnding Story III"/>
    <x v="26"/>
    <x v="18"/>
    <s v="3.1"/>
    <s v="Adventure"/>
    <s v="Comedy"/>
    <s v="Family"/>
    <n v="0"/>
    <n v="0"/>
    <n v="0"/>
    <n v="0"/>
    <n v="1"/>
    <n v="0"/>
    <n v="0"/>
    <n v="0"/>
    <n v="0"/>
    <n v="1"/>
    <n v="0"/>
    <n v="0"/>
    <n v="1"/>
    <n v="0"/>
    <m/>
    <m/>
    <m/>
  </r>
  <r>
    <s v="Bratz"/>
    <x v="10"/>
    <x v="3"/>
    <s v="3.0"/>
    <s v="Comedy"/>
    <s v="Family"/>
    <s v="Music"/>
    <n v="0"/>
    <n v="0"/>
    <n v="0"/>
    <n v="0"/>
    <n v="1"/>
    <n v="0"/>
    <n v="0"/>
    <n v="0"/>
    <n v="0"/>
    <n v="0"/>
    <n v="0"/>
    <n v="0"/>
    <n v="1"/>
    <n v="0"/>
    <m/>
    <m/>
    <m/>
  </r>
  <r>
    <s v="Dumb and Dumberer: When Harry Met Lloyd"/>
    <x v="18"/>
    <x v="29"/>
    <s v="3.4"/>
    <s v="Comedy"/>
    <m/>
    <m/>
    <n v="0"/>
    <n v="0"/>
    <n v="0"/>
    <n v="0"/>
    <n v="1"/>
    <n v="0"/>
    <n v="0"/>
    <n v="0"/>
    <n v="0"/>
    <n v="0"/>
    <n v="0"/>
    <n v="0"/>
    <n v="0"/>
    <n v="0"/>
    <m/>
    <m/>
    <m/>
  </r>
  <r>
    <s v="Spice World"/>
    <x v="15"/>
    <x v="10"/>
    <s v="3.6"/>
    <s v="Comedy"/>
    <s v="Family"/>
    <s v="Music"/>
    <n v="0"/>
    <n v="0"/>
    <n v="0"/>
    <n v="0"/>
    <n v="1"/>
    <n v="0"/>
    <n v="0"/>
    <n v="0"/>
    <n v="0"/>
    <n v="0"/>
    <n v="0"/>
    <n v="0"/>
    <n v="1"/>
    <n v="0"/>
    <m/>
    <m/>
    <m/>
  </r>
  <r>
    <s v="House of the Dead"/>
    <x v="18"/>
    <x v="30"/>
    <s v="2.1"/>
    <s v="Action"/>
    <s v="Adventure"/>
    <s v="Horror"/>
    <n v="1"/>
    <n v="0"/>
    <n v="0"/>
    <n v="0"/>
    <n v="0"/>
    <n v="1"/>
    <n v="0"/>
    <n v="0"/>
    <n v="0"/>
    <n v="1"/>
    <n v="0"/>
    <n v="0"/>
    <n v="0"/>
    <n v="0"/>
    <m/>
    <m/>
    <m/>
  </r>
  <r>
    <s v="The Avengers"/>
    <x v="13"/>
    <x v="31"/>
    <s v="3.8"/>
    <s v="Action"/>
    <s v="Adventure"/>
    <s v="Sci-Fi"/>
    <n v="1"/>
    <n v="0"/>
    <n v="0"/>
    <n v="0"/>
    <n v="0"/>
    <n v="0"/>
    <n v="1"/>
    <n v="0"/>
    <n v="0"/>
    <n v="1"/>
    <n v="0"/>
    <n v="0"/>
    <n v="0"/>
    <n v="0"/>
    <m/>
    <m/>
    <m/>
  </r>
  <r>
    <s v="Jaws: The Revenge"/>
    <x v="30"/>
    <x v="31"/>
    <s v="3.0"/>
    <s v="Adventure"/>
    <s v="Horror"/>
    <s v="Thriller"/>
    <n v="0"/>
    <n v="0"/>
    <n v="0"/>
    <n v="1"/>
    <n v="0"/>
    <n v="1"/>
    <n v="0"/>
    <n v="0"/>
    <n v="0"/>
    <n v="1"/>
    <n v="0"/>
    <n v="0"/>
    <n v="0"/>
    <n v="0"/>
    <m/>
    <m/>
    <m/>
  </r>
  <r>
    <s v="Texas Chainsaw Massacre: The Next Generation"/>
    <x v="31"/>
    <x v="25"/>
    <s v="3.3"/>
    <s v="Comedy"/>
    <s v="Horror"/>
    <s v="Thriller"/>
    <n v="0"/>
    <n v="0"/>
    <n v="0"/>
    <n v="1"/>
    <n v="1"/>
    <n v="1"/>
    <n v="0"/>
    <n v="0"/>
    <n v="0"/>
    <n v="0"/>
    <n v="0"/>
    <n v="0"/>
    <n v="0"/>
    <n v="0"/>
    <m/>
    <m/>
    <m/>
  </r>
  <r>
    <s v="Mortal Kombat: Annihilation"/>
    <x v="15"/>
    <x v="18"/>
    <s v="3.6"/>
    <s v="Action"/>
    <s v="Adventure"/>
    <s v="Fantasy"/>
    <n v="1"/>
    <n v="0"/>
    <n v="0"/>
    <n v="0"/>
    <n v="0"/>
    <n v="0"/>
    <n v="0"/>
    <n v="0"/>
    <n v="0"/>
    <n v="1"/>
    <n v="0"/>
    <n v="1"/>
    <n v="0"/>
    <n v="0"/>
    <m/>
    <m/>
    <m/>
  </r>
  <r>
    <s v="Captain America"/>
    <x v="32"/>
    <x v="17"/>
    <s v="3.2"/>
    <s v="Action"/>
    <s v="Adventure"/>
    <s v="Sci-Fi"/>
    <n v="1"/>
    <n v="0"/>
    <n v="0"/>
    <n v="0"/>
    <n v="0"/>
    <n v="0"/>
    <n v="1"/>
    <n v="0"/>
    <n v="0"/>
    <n v="1"/>
    <n v="0"/>
    <n v="0"/>
    <n v="0"/>
    <n v="0"/>
    <m/>
    <m/>
    <m/>
  </r>
  <r>
    <s v="Birdemic: Shock and Terror"/>
    <x v="6"/>
    <x v="32"/>
    <s v="1.7"/>
    <s v="Horror"/>
    <s v="Thriller"/>
    <m/>
    <n v="0"/>
    <n v="0"/>
    <n v="0"/>
    <n v="1"/>
    <n v="0"/>
    <n v="1"/>
    <n v="0"/>
    <n v="0"/>
    <n v="0"/>
    <n v="0"/>
    <n v="0"/>
    <n v="0"/>
    <n v="0"/>
    <n v="0"/>
    <m/>
    <m/>
    <m/>
  </r>
  <r>
    <s v="Gigli"/>
    <x v="18"/>
    <x v="33"/>
    <s v="2.6"/>
    <s v="Comedy"/>
    <s v="Crime"/>
    <s v="Romance"/>
    <n v="0"/>
    <n v="1"/>
    <n v="0"/>
    <n v="0"/>
    <n v="1"/>
    <n v="0"/>
    <n v="0"/>
    <n v="0"/>
    <n v="0"/>
    <n v="0"/>
    <n v="1"/>
    <n v="0"/>
    <n v="0"/>
    <n v="0"/>
    <m/>
    <m/>
    <m/>
  </r>
  <r>
    <s v="Superman IV: The Quest for Peace"/>
    <x v="30"/>
    <x v="30"/>
    <s v="3.7"/>
    <s v="Action"/>
    <s v="Adventure"/>
    <s v="Sci-Fi"/>
    <n v="1"/>
    <n v="0"/>
    <n v="0"/>
    <n v="0"/>
    <n v="0"/>
    <n v="0"/>
    <n v="1"/>
    <n v="0"/>
    <n v="0"/>
    <n v="1"/>
    <n v="0"/>
    <n v="0"/>
    <n v="0"/>
    <n v="0"/>
    <m/>
    <m/>
    <m/>
  </r>
  <r>
    <s v="Speed 2: Cruise Control"/>
    <x v="15"/>
    <x v="33"/>
    <s v="3.9"/>
    <s v="Action"/>
    <s v="Adventure"/>
    <s v="Crime"/>
    <n v="1"/>
    <n v="1"/>
    <n v="0"/>
    <n v="0"/>
    <n v="0"/>
    <n v="0"/>
    <n v="0"/>
    <n v="0"/>
    <n v="0"/>
    <n v="1"/>
    <n v="0"/>
    <n v="0"/>
    <n v="0"/>
    <n v="0"/>
    <m/>
    <m/>
    <m/>
  </r>
  <r>
    <s v="BloodRayne"/>
    <x v="21"/>
    <x v="18"/>
    <s v="2.9"/>
    <s v="Action"/>
    <s v="Fantasy"/>
    <s v="Horror"/>
    <n v="1"/>
    <n v="0"/>
    <n v="0"/>
    <n v="0"/>
    <n v="0"/>
    <n v="1"/>
    <n v="0"/>
    <n v="0"/>
    <n v="0"/>
    <n v="0"/>
    <n v="0"/>
    <n v="1"/>
    <n v="0"/>
    <n v="0"/>
    <m/>
    <m/>
    <m/>
  </r>
  <r>
    <s v="Jaws 3-D"/>
    <x v="33"/>
    <x v="12"/>
    <s v="3.7"/>
    <s v="Adventure"/>
    <s v="Horror"/>
    <s v="Thriller"/>
    <n v="0"/>
    <n v="0"/>
    <n v="0"/>
    <n v="1"/>
    <n v="0"/>
    <n v="1"/>
    <n v="0"/>
    <n v="0"/>
    <n v="0"/>
    <n v="1"/>
    <n v="0"/>
    <n v="0"/>
    <n v="0"/>
    <n v="0"/>
    <m/>
    <m/>
    <m/>
  </r>
  <r>
    <s v="Cosmic Sin"/>
    <x v="0"/>
    <x v="9"/>
    <s v="2.5"/>
    <s v="Action"/>
    <s v="Sci-Fi"/>
    <m/>
    <n v="1"/>
    <n v="0"/>
    <n v="0"/>
    <n v="0"/>
    <n v="0"/>
    <n v="0"/>
    <n v="1"/>
    <n v="0"/>
    <n v="0"/>
    <n v="0"/>
    <n v="0"/>
    <n v="0"/>
    <n v="0"/>
    <n v="0"/>
    <m/>
    <m/>
    <m/>
  </r>
  <r>
    <s v="The Wicker Man"/>
    <x v="3"/>
    <x v="34"/>
    <s v="3.7"/>
    <s v="Horror"/>
    <s v="Mystery"/>
    <s v="Thriller"/>
    <n v="0"/>
    <n v="0"/>
    <n v="0"/>
    <n v="1"/>
    <n v="0"/>
    <n v="1"/>
    <n v="0"/>
    <n v="0"/>
    <n v="1"/>
    <n v="0"/>
    <n v="0"/>
    <n v="0"/>
    <n v="0"/>
    <n v="0"/>
    <m/>
    <m/>
    <m/>
  </r>
  <r>
    <s v="Mac and Me"/>
    <x v="9"/>
    <x v="12"/>
    <s v="3.3"/>
    <s v="Adventure"/>
    <s v="Comedy"/>
    <s v="Family"/>
    <n v="0"/>
    <n v="0"/>
    <n v="0"/>
    <n v="0"/>
    <n v="1"/>
    <n v="0"/>
    <n v="0"/>
    <n v="0"/>
    <n v="0"/>
    <n v="1"/>
    <n v="0"/>
    <n v="0"/>
    <n v="1"/>
    <n v="0"/>
    <m/>
    <m/>
    <m/>
  </r>
  <r>
    <s v="Dungeons &amp; Dragons"/>
    <x v="12"/>
    <x v="14"/>
    <s v="3.6"/>
    <s v="Action"/>
    <s v="Adventure"/>
    <s v="Fantasy"/>
    <n v="1"/>
    <n v="0"/>
    <n v="0"/>
    <n v="0"/>
    <n v="0"/>
    <n v="0"/>
    <n v="0"/>
    <n v="0"/>
    <n v="0"/>
    <n v="1"/>
    <n v="0"/>
    <n v="1"/>
    <n v="0"/>
    <n v="0"/>
    <m/>
    <m/>
    <m/>
  </r>
  <r>
    <s v="The Master of Disguise"/>
    <x v="11"/>
    <x v="35"/>
    <s v="3.3"/>
    <s v="Adventure"/>
    <s v="Comedy"/>
    <s v="Family"/>
    <n v="0"/>
    <n v="0"/>
    <n v="0"/>
    <n v="0"/>
    <n v="1"/>
    <n v="0"/>
    <n v="0"/>
    <n v="0"/>
    <n v="0"/>
    <n v="1"/>
    <n v="0"/>
    <n v="0"/>
    <n v="1"/>
    <n v="0"/>
    <m/>
    <m/>
    <m/>
  </r>
  <r>
    <s v="In the Name of the King: A Dungeon Siege Tale"/>
    <x v="10"/>
    <x v="36"/>
    <s v="3.8"/>
    <s v="Action"/>
    <s v="Adventure"/>
    <s v="Fantasy"/>
    <n v="1"/>
    <n v="0"/>
    <n v="0"/>
    <n v="0"/>
    <n v="0"/>
    <n v="0"/>
    <n v="0"/>
    <n v="0"/>
    <n v="0"/>
    <n v="1"/>
    <n v="0"/>
    <n v="1"/>
    <n v="0"/>
    <n v="0"/>
    <m/>
    <m/>
    <m/>
  </r>
  <r>
    <s v="The Fog"/>
    <x v="21"/>
    <x v="37"/>
    <s v="3.7"/>
    <s v="Horror"/>
    <s v="Mystery"/>
    <m/>
    <n v="0"/>
    <n v="0"/>
    <n v="0"/>
    <n v="0"/>
    <n v="0"/>
    <n v="1"/>
    <n v="0"/>
    <n v="0"/>
    <n v="1"/>
    <n v="0"/>
    <n v="0"/>
    <n v="0"/>
    <n v="0"/>
    <n v="0"/>
    <m/>
    <m/>
    <m/>
  </r>
  <r>
    <s v="Spy Kids 4: All the Time in the World"/>
    <x v="20"/>
    <x v="31"/>
    <s v="3.5"/>
    <s v="Action"/>
    <s v="Adventure"/>
    <s v="Comedy"/>
    <n v="1"/>
    <n v="0"/>
    <n v="0"/>
    <n v="0"/>
    <n v="1"/>
    <n v="0"/>
    <n v="0"/>
    <n v="0"/>
    <n v="0"/>
    <n v="1"/>
    <n v="0"/>
    <n v="0"/>
    <n v="0"/>
    <n v="0"/>
    <m/>
    <m/>
    <m/>
  </r>
  <r>
    <s v="Left Behind"/>
    <x v="5"/>
    <x v="3"/>
    <s v="3.1"/>
    <s v="Action"/>
    <s v="Fantasy"/>
    <s v="Sci-Fi"/>
    <n v="1"/>
    <n v="0"/>
    <n v="0"/>
    <n v="0"/>
    <n v="0"/>
    <n v="0"/>
    <n v="1"/>
    <n v="0"/>
    <n v="0"/>
    <n v="0"/>
    <n v="0"/>
    <n v="1"/>
    <n v="0"/>
    <n v="0"/>
    <m/>
    <m/>
    <m/>
  </r>
  <r>
    <s v="Catwoman"/>
    <x v="4"/>
    <x v="16"/>
    <s v="3.4"/>
    <s v="Action"/>
    <s v="Crime"/>
    <s v="Fantasy"/>
    <n v="1"/>
    <n v="1"/>
    <n v="0"/>
    <n v="0"/>
    <n v="0"/>
    <n v="0"/>
    <n v="0"/>
    <n v="0"/>
    <n v="0"/>
    <n v="0"/>
    <n v="0"/>
    <n v="1"/>
    <n v="0"/>
    <n v="0"/>
    <m/>
    <m/>
    <m/>
  </r>
  <r>
    <s v="The Flintstones in Viva Rock Vegas"/>
    <x v="12"/>
    <x v="30"/>
    <s v="3.7"/>
    <s v="Comedy"/>
    <s v="Family"/>
    <s v="Romance"/>
    <n v="0"/>
    <n v="0"/>
    <n v="0"/>
    <n v="0"/>
    <n v="1"/>
    <n v="0"/>
    <n v="0"/>
    <n v="0"/>
    <n v="0"/>
    <n v="0"/>
    <n v="1"/>
    <n v="0"/>
    <n v="1"/>
    <n v="0"/>
    <m/>
    <m/>
    <m/>
  </r>
  <r>
    <s v="Crossroads"/>
    <x v="11"/>
    <x v="10"/>
    <s v="3.6"/>
    <s v="Comedy"/>
    <s v="Drama"/>
    <s v="Romance"/>
    <n v="0"/>
    <n v="0"/>
    <n v="1"/>
    <n v="0"/>
    <n v="1"/>
    <n v="0"/>
    <n v="0"/>
    <n v="0"/>
    <n v="0"/>
    <n v="0"/>
    <n v="1"/>
    <n v="0"/>
    <n v="0"/>
    <n v="0"/>
    <m/>
    <m/>
    <m/>
  </r>
  <r>
    <s v="Radhe"/>
    <x v="0"/>
    <x v="7"/>
    <s v="1.9"/>
    <s v="Action"/>
    <s v="Crime"/>
    <s v="Thriller"/>
    <n v="1"/>
    <n v="1"/>
    <n v="0"/>
    <n v="1"/>
    <n v="0"/>
    <n v="0"/>
    <n v="0"/>
    <n v="0"/>
    <n v="0"/>
    <n v="0"/>
    <n v="0"/>
    <n v="0"/>
    <n v="0"/>
    <n v="0"/>
    <m/>
    <m/>
    <m/>
  </r>
  <r>
    <s v="Black Christmas"/>
    <x v="7"/>
    <x v="19"/>
    <s v="3.5"/>
    <s v="Horror"/>
    <s v="Mystery"/>
    <s v="Thriller"/>
    <n v="0"/>
    <n v="0"/>
    <n v="0"/>
    <n v="1"/>
    <n v="0"/>
    <n v="1"/>
    <n v="0"/>
    <n v="0"/>
    <n v="1"/>
    <n v="0"/>
    <n v="0"/>
    <n v="0"/>
    <n v="0"/>
    <n v="0"/>
    <m/>
    <m/>
    <m/>
  </r>
  <r>
    <s v="Battlefield Earth"/>
    <x v="12"/>
    <x v="38"/>
    <s v="2.5"/>
    <s v="Action"/>
    <s v="Adventure"/>
    <s v="Sci-Fi"/>
    <n v="1"/>
    <n v="0"/>
    <n v="0"/>
    <n v="0"/>
    <n v="0"/>
    <n v="0"/>
    <n v="1"/>
    <n v="0"/>
    <n v="0"/>
    <n v="1"/>
    <n v="0"/>
    <n v="0"/>
    <n v="0"/>
    <n v="0"/>
    <m/>
    <m/>
    <m/>
  </r>
  <r>
    <s v="The Emoji Movie"/>
    <x v="34"/>
    <x v="39"/>
    <s v="3.3"/>
    <s v="Animation"/>
    <s v="Adventure"/>
    <s v="Comedy"/>
    <n v="0"/>
    <n v="0"/>
    <n v="0"/>
    <n v="0"/>
    <n v="1"/>
    <n v="0"/>
    <n v="0"/>
    <n v="0"/>
    <n v="0"/>
    <n v="1"/>
    <n v="0"/>
    <n v="0"/>
    <n v="0"/>
    <n v="1"/>
    <m/>
    <m/>
    <m/>
  </r>
  <r>
    <s v="Slender Man"/>
    <x v="8"/>
    <x v="10"/>
    <s v="3.2"/>
    <s v="Horror"/>
    <s v="Mystery"/>
    <s v="Thriller"/>
    <n v="0"/>
    <n v="0"/>
    <n v="0"/>
    <n v="1"/>
    <n v="0"/>
    <n v="1"/>
    <n v="0"/>
    <n v="0"/>
    <n v="1"/>
    <n v="0"/>
    <n v="0"/>
    <n v="0"/>
    <n v="0"/>
    <n v="0"/>
    <m/>
    <m/>
    <m/>
  </r>
  <r>
    <s v="The Human Centipede III (Final Sequence)"/>
    <x v="35"/>
    <x v="34"/>
    <s v="2.8"/>
    <s v="Comedy"/>
    <s v="Horror"/>
    <m/>
    <n v="0"/>
    <n v="0"/>
    <n v="0"/>
    <n v="0"/>
    <n v="1"/>
    <n v="1"/>
    <n v="0"/>
    <n v="0"/>
    <n v="0"/>
    <n v="0"/>
    <n v="0"/>
    <n v="0"/>
    <n v="0"/>
    <n v="0"/>
    <m/>
    <m/>
    <m/>
  </r>
  <r>
    <s v="Troll 2"/>
    <x v="32"/>
    <x v="18"/>
    <s v="2.9"/>
    <s v="Comedy"/>
    <s v="Fantasy"/>
    <s v="Horror"/>
    <n v="0"/>
    <n v="0"/>
    <n v="0"/>
    <n v="0"/>
    <n v="1"/>
    <n v="1"/>
    <n v="0"/>
    <n v="0"/>
    <n v="0"/>
    <n v="0"/>
    <n v="0"/>
    <n v="1"/>
    <n v="0"/>
    <n v="0"/>
    <m/>
    <m/>
    <m/>
  </r>
  <r>
    <s v="Scary Movie V"/>
    <x v="28"/>
    <x v="39"/>
    <s v="3.5"/>
    <s v="Comedy"/>
    <s v="Horror"/>
    <m/>
    <n v="0"/>
    <n v="0"/>
    <n v="0"/>
    <n v="0"/>
    <n v="1"/>
    <n v="1"/>
    <n v="0"/>
    <n v="0"/>
    <n v="0"/>
    <n v="0"/>
    <n v="0"/>
    <n v="0"/>
    <n v="0"/>
    <n v="0"/>
    <m/>
    <m/>
    <m/>
  </r>
  <r>
    <s v="I Know Who Killed Me"/>
    <x v="10"/>
    <x v="32"/>
    <s v="3.6"/>
    <s v="Horror"/>
    <s v="Mystery"/>
    <s v="Thriller"/>
    <n v="0"/>
    <n v="0"/>
    <n v="0"/>
    <n v="1"/>
    <n v="0"/>
    <n v="1"/>
    <n v="0"/>
    <n v="0"/>
    <n v="1"/>
    <n v="0"/>
    <n v="0"/>
    <n v="0"/>
    <n v="0"/>
    <n v="0"/>
    <m/>
    <m/>
    <m/>
  </r>
  <r>
    <s v="Jack and Jill"/>
    <x v="20"/>
    <x v="11"/>
    <s v="3.3"/>
    <s v="Comedy"/>
    <m/>
    <m/>
    <n v="0"/>
    <n v="0"/>
    <n v="0"/>
    <n v="0"/>
    <n v="1"/>
    <n v="0"/>
    <n v="0"/>
    <n v="0"/>
    <n v="0"/>
    <n v="0"/>
    <n v="0"/>
    <n v="0"/>
    <n v="0"/>
    <n v="0"/>
    <m/>
    <m/>
    <m/>
  </r>
  <r>
    <s v="Barb Wire"/>
    <x v="29"/>
    <x v="20"/>
    <s v="3.5"/>
    <s v="Action"/>
    <s v="Sci-Fi"/>
    <m/>
    <n v="1"/>
    <n v="0"/>
    <n v="0"/>
    <n v="0"/>
    <n v="0"/>
    <n v="0"/>
    <n v="1"/>
    <n v="0"/>
    <n v="0"/>
    <n v="0"/>
    <n v="0"/>
    <n v="0"/>
    <n v="0"/>
    <n v="0"/>
    <m/>
    <m/>
    <m/>
  </r>
  <r>
    <s v="Dragonball Evolution"/>
    <x v="25"/>
    <x v="29"/>
    <s v="2.6"/>
    <s v="Action"/>
    <s v="Adventure"/>
    <s v="Fantasy"/>
    <n v="1"/>
    <n v="0"/>
    <n v="0"/>
    <n v="0"/>
    <n v="0"/>
    <n v="0"/>
    <n v="0"/>
    <n v="0"/>
    <n v="0"/>
    <n v="1"/>
    <n v="0"/>
    <n v="1"/>
    <n v="0"/>
    <n v="0"/>
    <m/>
    <m/>
    <m/>
  </r>
  <r>
    <s v="Son of the Mask"/>
    <x v="21"/>
    <x v="23"/>
    <s v="2.2"/>
    <s v="Comedy"/>
    <s v="Family"/>
    <s v="Fantasy"/>
    <n v="0"/>
    <n v="0"/>
    <n v="0"/>
    <n v="0"/>
    <n v="1"/>
    <n v="0"/>
    <n v="0"/>
    <n v="0"/>
    <n v="0"/>
    <n v="0"/>
    <n v="0"/>
    <n v="1"/>
    <n v="1"/>
    <n v="0"/>
    <m/>
    <m/>
    <m/>
  </r>
  <r>
    <s v="The Human Centipede 2 (Full Sequence)"/>
    <x v="20"/>
    <x v="11"/>
    <s v="3.8"/>
    <s v="Horror"/>
    <m/>
    <m/>
    <n v="0"/>
    <n v="0"/>
    <n v="0"/>
    <n v="0"/>
    <n v="0"/>
    <n v="1"/>
    <n v="0"/>
    <n v="0"/>
    <n v="0"/>
    <n v="0"/>
    <n v="0"/>
    <n v="0"/>
    <n v="0"/>
    <n v="0"/>
    <m/>
    <m/>
    <m/>
  </r>
  <r>
    <s v="Piranha 3DD"/>
    <x v="23"/>
    <x v="24"/>
    <s v="3.8"/>
    <s v="Comedy"/>
    <s v="Horror"/>
    <s v="Sci-Fi"/>
    <n v="0"/>
    <n v="0"/>
    <n v="0"/>
    <n v="0"/>
    <n v="1"/>
    <n v="1"/>
    <n v="1"/>
    <n v="0"/>
    <n v="0"/>
    <n v="0"/>
    <n v="0"/>
    <n v="0"/>
    <n v="0"/>
    <n v="0"/>
    <m/>
    <m/>
    <m/>
  </r>
  <r>
    <s v="Meet the Spartans"/>
    <x v="16"/>
    <x v="25"/>
    <s v="2.8"/>
    <s v="Comedy"/>
    <s v="Fantasy"/>
    <m/>
    <n v="0"/>
    <n v="0"/>
    <n v="0"/>
    <n v="0"/>
    <n v="1"/>
    <n v="0"/>
    <n v="0"/>
    <n v="0"/>
    <n v="0"/>
    <n v="0"/>
    <n v="0"/>
    <n v="1"/>
    <n v="0"/>
    <n v="0"/>
    <m/>
    <m/>
    <m/>
  </r>
  <r>
    <s v="The Adventures of Sharkboy and Lavagirl 3-D"/>
    <x v="21"/>
    <x v="10"/>
    <s v="3.7"/>
    <s v="Action"/>
    <s v="Adventure"/>
    <s v="Comedy"/>
    <n v="1"/>
    <n v="0"/>
    <n v="0"/>
    <n v="0"/>
    <n v="1"/>
    <n v="0"/>
    <n v="0"/>
    <n v="0"/>
    <n v="0"/>
    <n v="1"/>
    <n v="0"/>
    <n v="0"/>
    <n v="0"/>
    <n v="0"/>
    <m/>
    <m/>
    <m/>
  </r>
  <r>
    <s v="Disaster Movie"/>
    <x v="16"/>
    <x v="25"/>
    <s v="1.9"/>
    <s v="Comedy"/>
    <s v="Sci-Fi"/>
    <m/>
    <n v="0"/>
    <n v="0"/>
    <n v="0"/>
    <n v="0"/>
    <n v="1"/>
    <n v="0"/>
    <n v="1"/>
    <n v="0"/>
    <n v="0"/>
    <n v="0"/>
    <n v="0"/>
    <n v="0"/>
    <n v="0"/>
    <n v="0"/>
    <m/>
    <m/>
    <m/>
  </r>
  <r>
    <s v="Epic Movie"/>
    <x v="10"/>
    <x v="39"/>
    <s v="2.4"/>
    <s v="Adventure"/>
    <s v="Comedy"/>
    <s v="Fantasy"/>
    <n v="0"/>
    <n v="0"/>
    <n v="0"/>
    <n v="0"/>
    <n v="1"/>
    <n v="0"/>
    <n v="0"/>
    <n v="0"/>
    <n v="0"/>
    <n v="1"/>
    <n v="0"/>
    <n v="1"/>
    <n v="0"/>
    <n v="0"/>
    <m/>
    <m/>
    <m/>
  </r>
  <r>
    <s v="The Room"/>
    <x v="18"/>
    <x v="12"/>
    <s v="3.6"/>
    <s v="Drama"/>
    <m/>
    <m/>
    <n v="0"/>
    <n v="0"/>
    <n v="1"/>
    <n v="0"/>
    <n v="0"/>
    <n v="0"/>
    <n v="0"/>
    <n v="0"/>
    <n v="0"/>
    <n v="0"/>
    <n v="0"/>
    <n v="0"/>
    <n v="0"/>
    <n v="0"/>
    <m/>
    <m/>
    <m/>
  </r>
  <r>
    <s v="Cats"/>
    <x v="7"/>
    <x v="3"/>
    <s v="2.8"/>
    <s v="Comedy"/>
    <s v="Drama"/>
    <s v="Family"/>
    <n v="0"/>
    <n v="0"/>
    <n v="1"/>
    <n v="0"/>
    <n v="1"/>
    <n v="0"/>
    <n v="0"/>
    <n v="0"/>
    <n v="0"/>
    <n v="0"/>
    <n v="0"/>
    <n v="0"/>
    <n v="1"/>
    <n v="0"/>
    <m/>
    <m/>
    <m/>
  </r>
  <r>
    <s v="365 Days: This Day"/>
    <x v="36"/>
    <x v="40"/>
    <s v="2.6"/>
    <s v="Drama"/>
    <s v="Romance"/>
    <m/>
    <n v="0"/>
    <n v="0"/>
    <n v="1"/>
    <n v="0"/>
    <n v="0"/>
    <n v="0"/>
    <n v="0"/>
    <n v="0"/>
    <n v="0"/>
    <n v="0"/>
    <n v="1"/>
    <n v="0"/>
    <n v="0"/>
    <n v="0"/>
    <m/>
    <m/>
    <m/>
  </r>
  <r>
    <s v="Batman &amp; Robin"/>
    <x v="15"/>
    <x v="0"/>
    <s v="3.7"/>
    <s v="Action"/>
    <s v="Sci-Fi"/>
    <m/>
    <n v="1"/>
    <n v="0"/>
    <n v="0"/>
    <n v="0"/>
    <n v="0"/>
    <n v="0"/>
    <n v="1"/>
    <n v="0"/>
    <n v="0"/>
    <n v="0"/>
    <n v="0"/>
    <n v="0"/>
    <n v="0"/>
    <n v="0"/>
    <m/>
    <m/>
    <m/>
  </r>
  <r>
    <s v="365 Days"/>
    <x v="2"/>
    <x v="41"/>
    <s v="3.3"/>
    <s v="Drama"/>
    <s v="Romance"/>
    <m/>
    <n v="0"/>
    <n v="0"/>
    <n v="1"/>
    <n v="0"/>
    <n v="0"/>
    <n v="0"/>
    <n v="0"/>
    <n v="0"/>
    <n v="0"/>
    <n v="0"/>
    <n v="1"/>
    <n v="0"/>
    <n v="0"/>
    <n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IMDB Pivot 2" cacheId="9" applyNumberFormats="0" applyBorderFormats="0" applyFontFormats="0" applyPatternFormats="0" applyAlignmentFormats="0" applyWidthHeightFormats="0" dataCaption="" updatedVersion="8" compact="0" compactData="0">
  <location ref="D1:E39" firstHeaderRow="1" firstDataRow="1" firstDataCol="1"/>
  <pivotFields count="24">
    <pivotField name="Title" compact="0" outline="0" multipleItemSelectionAllowed="1" showAll="0"/>
    <pivotField name="Year" axis="axisRow" compact="0" outline="0" multipleItemSelectionAllowed="1" showAll="0" sortType="ascending">
      <items count="38">
        <item x="17"/>
        <item x="22"/>
        <item x="19"/>
        <item x="33"/>
        <item x="30"/>
        <item x="9"/>
        <item x="24"/>
        <item x="32"/>
        <item x="26"/>
        <item x="31"/>
        <item x="29"/>
        <item x="15"/>
        <item x="13"/>
        <item x="27"/>
        <item x="12"/>
        <item x="14"/>
        <item x="11"/>
        <item x="18"/>
        <item x="4"/>
        <item x="21"/>
        <item x="3"/>
        <item x="10"/>
        <item x="16"/>
        <item x="25"/>
        <item x="6"/>
        <item x="20"/>
        <item x="23"/>
        <item x="28"/>
        <item x="5"/>
        <item x="35"/>
        <item x="1"/>
        <item x="34"/>
        <item x="8"/>
        <item x="7"/>
        <item x="2"/>
        <item x="0"/>
        <item x="36"/>
        <item t="default"/>
      </items>
    </pivotField>
    <pivotField name="Duration (min)" compact="0" outline="0" multipleItemSelectionAllowed="1" showAll="0"/>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IMDB Pivot" cacheId="9" applyNumberFormats="0" applyBorderFormats="0" applyFontFormats="0" applyPatternFormats="0" applyAlignmentFormats="0" applyWidthHeightFormats="0" dataCaption="" updatedVersion="8" compact="0" compactData="0">
  <location ref="A1:B44" firstHeaderRow="1" firstDataRow="1" firstDataCol="1"/>
  <pivotFields count="24">
    <pivotField name="Title" compact="0" outline="0" multipleItemSelectionAllowed="1" showAll="0"/>
    <pivotField name="Year" compact="0" outline="0" multipleItemSelectionAllowed="1" showAll="0"/>
    <pivotField name="Duration (min)" axis="axisRow" compact="0" outline="0" multipleItemSelectionAllowed="1" showAll="0" sortType="ascending">
      <items count="43">
        <item x="22"/>
        <item x="26"/>
        <item x="35"/>
        <item x="4"/>
        <item x="27"/>
        <item x="24"/>
        <item x="29"/>
        <item x="39"/>
        <item x="25"/>
        <item x="9"/>
        <item x="31"/>
        <item x="30"/>
        <item x="11"/>
        <item x="19"/>
        <item x="10"/>
        <item x="23"/>
        <item x="18"/>
        <item x="21"/>
        <item x="17"/>
        <item x="20"/>
        <item x="12"/>
        <item x="37"/>
        <item x="15"/>
        <item x="34"/>
        <item x="16"/>
        <item x="32"/>
        <item x="14"/>
        <item x="28"/>
        <item x="3"/>
        <item x="40"/>
        <item x="41"/>
        <item x="38"/>
        <item x="1"/>
        <item x="33"/>
        <item x="0"/>
        <item x="36"/>
        <item x="7"/>
        <item x="2"/>
        <item x="6"/>
        <item x="8"/>
        <item x="5"/>
        <item x="13"/>
        <item t="default"/>
      </items>
    </pivotField>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Movies Pivot 3" cacheId="5" applyNumberFormats="0" applyBorderFormats="0" applyFontFormats="0" applyPatternFormats="0" applyAlignmentFormats="0" applyWidthHeightFormats="0" dataCaption="" updatedVersion="8" compact="0" compactData="0">
  <location ref="A18:B32"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Movies Pivot 4" cacheId="5" applyNumberFormats="0" applyBorderFormats="0" applyFontFormats="0" applyPatternFormats="0" applyAlignmentFormats="0" applyWidthHeightFormats="0" dataCaption="" updatedVersion="8" compact="0" compactData="0">
  <location ref="D18:E32" firstHeaderRow="1" firstDataRow="1"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dataField="1"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AVERAGE of running_time" fld="1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Movies Pivot" cacheId="5" applyNumberFormats="0" applyBorderFormats="0" applyFontFormats="0" applyPatternFormats="0" applyAlignmentFormats="0" applyWidthHeightFormats="0" dataCaption="" updatedVersion="8" compact="0" compactData="0">
  <location ref="A1:E16" firstHeaderRow="1" firstDataRow="2"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dataField="1" compact="0" numFmtId="164" outline="0" multipleItemSelectionAllowed="1" showAll="0"/>
    <pivotField name="domestic_box_office" dataField="1" compact="0" numFmtId="164" outline="0" multipleItemSelectionAllowed="1" showAll="0"/>
    <pivotField name="international_box_office" dataField="1"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dataField="1"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Calculated Field 1" fld="14" baseField="0"/>
    <dataField name="AVERAGE of production_budget" fld="3" subtotal="average" baseField="0"/>
    <dataField name="AVERAGE of domestic_box_office" fld="4" subtotal="average" baseField="0"/>
    <dataField name="AVERAGE of international_box_office"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Movies Pivot 2" cacheId="5" applyNumberFormats="0" applyBorderFormats="0" applyFontFormats="0" applyPatternFormats="0" applyAlignmentFormats="0" applyWidthHeightFormats="0" dataCaption="" updatedVersion="8" compact="0" compactData="0">
  <location ref="G1:H9"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axis="axisRow" compact="0" outline="0" multipleItemSelectionAllowed="1" showAll="0" sortType="ascending">
      <items count="8">
        <item x="2"/>
        <item x="6"/>
        <item x="5"/>
        <item x="3"/>
        <item x="1"/>
        <item x="0"/>
        <item x="4"/>
        <item t="default"/>
      </items>
    </pivotField>
    <pivotField name="creative_type" compact="0" outline="0" multipleItemSelectionAllowed="1" showAll="0"/>
    <pivotField name="source" compact="0" outline="0" multipleItemSelectionAllowed="1" showAll="0"/>
    <pivotField name="production_method" compact="0" outline="0" multipleItemSelectionAllowed="1" showAll="0"/>
    <pivotField name="genre" compact="0" outline="0" multipleItemSelectionAllowed="1" showAll="0"/>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6"/>
  </rowFields>
  <rowItems count="8">
    <i>
      <x/>
    </i>
    <i>
      <x v="1"/>
    </i>
    <i>
      <x v="2"/>
    </i>
    <i>
      <x v="3"/>
    </i>
    <i>
      <x v="4"/>
    </i>
    <i>
      <x v="5"/>
    </i>
    <i>
      <x v="6"/>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selection activeCell="C6" sqref="C6"/>
    </sheetView>
  </sheetViews>
  <sheetFormatPr defaultColWidth="14.44140625" defaultRowHeight="15" customHeight="1" x14ac:dyDescent="0.3"/>
  <cols>
    <col min="1" max="1" width="41.44140625" customWidth="1"/>
    <col min="2" max="2" width="6" customWidth="1"/>
    <col min="3" max="3" width="13.5546875" customWidth="1"/>
    <col min="4" max="4" width="6.5546875" customWidth="1"/>
    <col min="5" max="5" width="27.88671875" customWidth="1"/>
    <col min="6" max="21" width="11.5546875" customWidth="1"/>
    <col min="22" max="22" width="17.109375" customWidth="1"/>
    <col min="23" max="25" width="11.5546875" customWidth="1"/>
  </cols>
  <sheetData>
    <row r="1" spans="1:24" ht="14.25" customHeight="1" x14ac:dyDescent="0.3">
      <c r="A1" s="37" t="s">
        <v>0</v>
      </c>
      <c r="B1" s="1" t="s">
        <v>1</v>
      </c>
      <c r="C1" s="2" t="s">
        <v>188</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ht="14.25" customHeight="1" x14ac:dyDescent="0.3">
      <c r="A2" s="1" t="s">
        <v>24</v>
      </c>
      <c r="B2" s="1" t="s">
        <v>25</v>
      </c>
      <c r="C2" s="1">
        <v>125</v>
      </c>
      <c r="D2" s="1" t="s">
        <v>26</v>
      </c>
      <c r="E2" s="3" t="s">
        <v>7</v>
      </c>
      <c r="F2" s="3" t="s">
        <v>8</v>
      </c>
      <c r="G2" s="3" t="s">
        <v>9</v>
      </c>
      <c r="H2" s="1">
        <f t="shared" ref="H2:U2" si="0">IF(OR($E2=H$1, $F2=H$1, $G2=H$1), 1,0)</f>
        <v>1</v>
      </c>
      <c r="I2" s="1">
        <f t="shared" si="0"/>
        <v>1</v>
      </c>
      <c r="J2" s="1">
        <f t="shared" si="0"/>
        <v>1</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W2" s="4" t="s">
        <v>7</v>
      </c>
      <c r="X2" s="5">
        <f>SUM($H$2:$H$101)</f>
        <v>36</v>
      </c>
    </row>
    <row r="3" spans="1:24" ht="14.25" customHeight="1" x14ac:dyDescent="0.3">
      <c r="A3" s="1" t="s">
        <v>27</v>
      </c>
      <c r="B3" s="1" t="s">
        <v>28</v>
      </c>
      <c r="C3" s="1">
        <v>120</v>
      </c>
      <c r="D3" s="1" t="s">
        <v>29</v>
      </c>
      <c r="E3" s="3" t="s">
        <v>9</v>
      </c>
      <c r="F3" s="3" t="s">
        <v>10</v>
      </c>
      <c r="H3" s="1">
        <f t="shared" ref="H3:U3" si="1">IF(OR($E3=H$1, $F3=H$1, $G3=H$1), 1,0)</f>
        <v>0</v>
      </c>
      <c r="I3" s="1">
        <f t="shared" si="1"/>
        <v>0</v>
      </c>
      <c r="J3" s="1">
        <f t="shared" si="1"/>
        <v>1</v>
      </c>
      <c r="K3" s="1">
        <f t="shared" si="1"/>
        <v>1</v>
      </c>
      <c r="L3" s="1">
        <f t="shared" si="1"/>
        <v>0</v>
      </c>
      <c r="M3" s="1">
        <f t="shared" si="1"/>
        <v>0</v>
      </c>
      <c r="N3" s="1">
        <f t="shared" si="1"/>
        <v>0</v>
      </c>
      <c r="O3" s="1">
        <f t="shared" si="1"/>
        <v>0</v>
      </c>
      <c r="P3" s="1">
        <f t="shared" si="1"/>
        <v>0</v>
      </c>
      <c r="Q3" s="1">
        <f t="shared" si="1"/>
        <v>0</v>
      </c>
      <c r="R3" s="1">
        <f t="shared" si="1"/>
        <v>0</v>
      </c>
      <c r="S3" s="1">
        <f t="shared" si="1"/>
        <v>0</v>
      </c>
      <c r="T3" s="1">
        <f t="shared" si="1"/>
        <v>0</v>
      </c>
      <c r="U3" s="1">
        <f t="shared" si="1"/>
        <v>0</v>
      </c>
      <c r="W3" s="2" t="s">
        <v>8</v>
      </c>
      <c r="X3" s="1">
        <f>SUM($I$2:$I$101)</f>
        <v>14</v>
      </c>
    </row>
    <row r="4" spans="1:24" ht="14.25" customHeight="1" x14ac:dyDescent="0.3">
      <c r="A4" s="1" t="s">
        <v>30</v>
      </c>
      <c r="B4" s="1" t="s">
        <v>31</v>
      </c>
      <c r="C4" s="1">
        <v>141</v>
      </c>
      <c r="D4" s="1" t="s">
        <v>32</v>
      </c>
      <c r="E4" s="3" t="s">
        <v>7</v>
      </c>
      <c r="F4" s="3" t="s">
        <v>11</v>
      </c>
      <c r="G4" s="3" t="s">
        <v>12</v>
      </c>
      <c r="H4" s="1">
        <f t="shared" ref="H4:U4" si="2">IF(OR($E4=H$1, $F4=H$1, $G4=H$1), 1,0)</f>
        <v>1</v>
      </c>
      <c r="I4" s="1">
        <f t="shared" si="2"/>
        <v>0</v>
      </c>
      <c r="J4" s="1">
        <f t="shared" si="2"/>
        <v>0</v>
      </c>
      <c r="K4" s="1">
        <f t="shared" si="2"/>
        <v>0</v>
      </c>
      <c r="L4" s="1">
        <f t="shared" si="2"/>
        <v>1</v>
      </c>
      <c r="M4" s="1">
        <f t="shared" si="2"/>
        <v>1</v>
      </c>
      <c r="N4" s="1">
        <f t="shared" si="2"/>
        <v>0</v>
      </c>
      <c r="O4" s="1">
        <f t="shared" si="2"/>
        <v>0</v>
      </c>
      <c r="P4" s="1">
        <f t="shared" si="2"/>
        <v>0</v>
      </c>
      <c r="Q4" s="1">
        <f t="shared" si="2"/>
        <v>0</v>
      </c>
      <c r="R4" s="1">
        <f t="shared" si="2"/>
        <v>0</v>
      </c>
      <c r="S4" s="1">
        <f t="shared" si="2"/>
        <v>0</v>
      </c>
      <c r="T4" s="1">
        <f t="shared" si="2"/>
        <v>0</v>
      </c>
      <c r="U4" s="1">
        <f t="shared" si="2"/>
        <v>0</v>
      </c>
      <c r="W4" s="2" t="s">
        <v>9</v>
      </c>
      <c r="X4" s="1">
        <f>SUM($J$2:$J$101)</f>
        <v>11</v>
      </c>
    </row>
    <row r="5" spans="1:24" ht="14.25" customHeight="1" x14ac:dyDescent="0.3">
      <c r="A5" s="1" t="s">
        <v>33</v>
      </c>
      <c r="B5" s="1" t="s">
        <v>34</v>
      </c>
      <c r="C5" s="1">
        <v>110</v>
      </c>
      <c r="D5" s="1" t="s">
        <v>26</v>
      </c>
      <c r="E5" s="3" t="s">
        <v>7</v>
      </c>
      <c r="F5" s="3" t="s">
        <v>11</v>
      </c>
      <c r="G5" s="3" t="s">
        <v>13</v>
      </c>
      <c r="H5" s="1">
        <f t="shared" ref="H5:U5" si="3">IF(OR($E5=H$1, $F5=H$1, $G5=H$1), 1,0)</f>
        <v>1</v>
      </c>
      <c r="I5" s="1">
        <f t="shared" si="3"/>
        <v>0</v>
      </c>
      <c r="J5" s="1">
        <f t="shared" si="3"/>
        <v>0</v>
      </c>
      <c r="K5" s="1">
        <f t="shared" si="3"/>
        <v>0</v>
      </c>
      <c r="L5" s="1">
        <f t="shared" si="3"/>
        <v>1</v>
      </c>
      <c r="M5" s="1">
        <f t="shared" si="3"/>
        <v>0</v>
      </c>
      <c r="N5" s="1">
        <f t="shared" si="3"/>
        <v>1</v>
      </c>
      <c r="O5" s="1">
        <f t="shared" si="3"/>
        <v>0</v>
      </c>
      <c r="P5" s="1">
        <f t="shared" si="3"/>
        <v>0</v>
      </c>
      <c r="Q5" s="1">
        <f t="shared" si="3"/>
        <v>0</v>
      </c>
      <c r="R5" s="1">
        <f t="shared" si="3"/>
        <v>0</v>
      </c>
      <c r="S5" s="1">
        <f t="shared" si="3"/>
        <v>0</v>
      </c>
      <c r="T5" s="1">
        <f t="shared" si="3"/>
        <v>0</v>
      </c>
      <c r="U5" s="1">
        <f t="shared" si="3"/>
        <v>0</v>
      </c>
      <c r="W5" s="2" t="s">
        <v>10</v>
      </c>
      <c r="X5" s="1">
        <f>SUM($K$2:$K$101)</f>
        <v>14</v>
      </c>
    </row>
    <row r="6" spans="1:24" ht="14.25" customHeight="1" x14ac:dyDescent="0.3">
      <c r="A6" s="1" t="s">
        <v>35</v>
      </c>
      <c r="B6" s="1" t="s">
        <v>36</v>
      </c>
      <c r="C6" s="1">
        <v>81</v>
      </c>
      <c r="D6" s="1" t="s">
        <v>29</v>
      </c>
      <c r="E6" s="3" t="s">
        <v>11</v>
      </c>
      <c r="F6" s="3" t="s">
        <v>8</v>
      </c>
      <c r="G6" s="3" t="s">
        <v>18</v>
      </c>
      <c r="H6" s="1">
        <f t="shared" ref="H6:U6" si="4">IF(OR($E6=H$1, $F6=H$1, $G6=H$1), 1,0)</f>
        <v>0</v>
      </c>
      <c r="I6" s="1">
        <f t="shared" si="4"/>
        <v>1</v>
      </c>
      <c r="J6" s="1">
        <f t="shared" si="4"/>
        <v>0</v>
      </c>
      <c r="K6" s="1">
        <f t="shared" si="4"/>
        <v>0</v>
      </c>
      <c r="L6" s="1">
        <f t="shared" si="4"/>
        <v>1</v>
      </c>
      <c r="M6" s="1">
        <f t="shared" si="4"/>
        <v>0</v>
      </c>
      <c r="N6" s="1">
        <f t="shared" si="4"/>
        <v>0</v>
      </c>
      <c r="O6" s="1">
        <f t="shared" si="4"/>
        <v>0</v>
      </c>
      <c r="P6" s="1">
        <f t="shared" si="4"/>
        <v>0</v>
      </c>
      <c r="Q6" s="1">
        <f t="shared" si="4"/>
        <v>0</v>
      </c>
      <c r="R6" s="1">
        <f t="shared" si="4"/>
        <v>0</v>
      </c>
      <c r="S6" s="1">
        <f t="shared" si="4"/>
        <v>1</v>
      </c>
      <c r="T6" s="1">
        <f t="shared" si="4"/>
        <v>0</v>
      </c>
      <c r="U6" s="1">
        <f t="shared" si="4"/>
        <v>0</v>
      </c>
      <c r="W6" s="4" t="s">
        <v>11</v>
      </c>
      <c r="X6" s="5">
        <f>SUM($L$2:$L$101)</f>
        <v>53</v>
      </c>
    </row>
    <row r="7" spans="1:24" ht="14.25" customHeight="1" x14ac:dyDescent="0.3">
      <c r="A7" s="1" t="s">
        <v>37</v>
      </c>
      <c r="B7" s="1" t="s">
        <v>38</v>
      </c>
      <c r="C7" s="1">
        <v>152</v>
      </c>
      <c r="D7" s="1" t="s">
        <v>32</v>
      </c>
      <c r="E7" s="3" t="s">
        <v>7</v>
      </c>
      <c r="F7" s="3" t="s">
        <v>9</v>
      </c>
      <c r="G7" s="3" t="s">
        <v>39</v>
      </c>
      <c r="H7" s="1">
        <f t="shared" ref="H7:U7" si="5">IF(OR($E7=H$1, $F7=H$1, $G7=H$1), 1,0)</f>
        <v>1</v>
      </c>
      <c r="I7" s="1">
        <f t="shared" si="5"/>
        <v>0</v>
      </c>
      <c r="J7" s="1">
        <f t="shared" si="5"/>
        <v>1</v>
      </c>
      <c r="K7" s="1">
        <f t="shared" si="5"/>
        <v>0</v>
      </c>
      <c r="L7" s="1">
        <f t="shared" si="5"/>
        <v>0</v>
      </c>
      <c r="M7" s="1">
        <f t="shared" si="5"/>
        <v>0</v>
      </c>
      <c r="N7" s="1">
        <f t="shared" si="5"/>
        <v>0</v>
      </c>
      <c r="O7" s="1">
        <f t="shared" si="5"/>
        <v>0</v>
      </c>
      <c r="P7" s="1">
        <f t="shared" si="5"/>
        <v>0</v>
      </c>
      <c r="Q7" s="1">
        <f t="shared" si="5"/>
        <v>0</v>
      </c>
      <c r="R7" s="1">
        <f t="shared" si="5"/>
        <v>0</v>
      </c>
      <c r="S7" s="1">
        <f t="shared" si="5"/>
        <v>0</v>
      </c>
      <c r="T7" s="1">
        <f t="shared" si="5"/>
        <v>0</v>
      </c>
      <c r="U7" s="1">
        <f t="shared" si="5"/>
        <v>0</v>
      </c>
      <c r="W7" s="2" t="s">
        <v>12</v>
      </c>
      <c r="X7" s="1">
        <f>SUM($M$2:$M$101)</f>
        <v>25</v>
      </c>
    </row>
    <row r="8" spans="1:24" ht="14.25" customHeight="1" x14ac:dyDescent="0.3">
      <c r="A8" s="1" t="s">
        <v>40</v>
      </c>
      <c r="B8" s="1" t="s">
        <v>31</v>
      </c>
      <c r="C8" s="1">
        <v>143</v>
      </c>
      <c r="D8" s="1" t="s">
        <v>41</v>
      </c>
      <c r="E8" s="3" t="s">
        <v>7</v>
      </c>
      <c r="F8" s="3" t="s">
        <v>16</v>
      </c>
      <c r="G8" s="3" t="s">
        <v>10</v>
      </c>
      <c r="H8" s="1">
        <f t="shared" ref="H8:U8" si="6">IF(OR($E8=H$1, $F8=H$1, $G8=H$1), 1,0)</f>
        <v>1</v>
      </c>
      <c r="I8" s="1">
        <f t="shared" si="6"/>
        <v>0</v>
      </c>
      <c r="J8" s="1">
        <f t="shared" si="6"/>
        <v>0</v>
      </c>
      <c r="K8" s="1">
        <f t="shared" si="6"/>
        <v>1</v>
      </c>
      <c r="L8" s="1">
        <f t="shared" si="6"/>
        <v>0</v>
      </c>
      <c r="M8" s="1">
        <f t="shared" si="6"/>
        <v>0</v>
      </c>
      <c r="N8" s="1">
        <f t="shared" si="6"/>
        <v>0</v>
      </c>
      <c r="O8" s="1">
        <f t="shared" si="6"/>
        <v>0</v>
      </c>
      <c r="P8" s="1">
        <f t="shared" si="6"/>
        <v>0</v>
      </c>
      <c r="Q8" s="1">
        <f t="shared" si="6"/>
        <v>1</v>
      </c>
      <c r="R8" s="1">
        <f t="shared" si="6"/>
        <v>0</v>
      </c>
      <c r="S8" s="1">
        <f t="shared" si="6"/>
        <v>0</v>
      </c>
      <c r="T8" s="1">
        <f t="shared" si="6"/>
        <v>0</v>
      </c>
      <c r="U8" s="1">
        <f t="shared" si="6"/>
        <v>0</v>
      </c>
      <c r="W8" s="2" t="s">
        <v>13</v>
      </c>
      <c r="X8" s="1">
        <f>SUM($N$2:$N$101)</f>
        <v>19</v>
      </c>
    </row>
    <row r="9" spans="1:24" ht="14.25" customHeight="1" x14ac:dyDescent="0.3">
      <c r="A9" s="1" t="s">
        <v>42</v>
      </c>
      <c r="B9" s="1" t="s">
        <v>43</v>
      </c>
      <c r="C9" s="1">
        <v>135</v>
      </c>
      <c r="D9" s="1" t="s">
        <v>32</v>
      </c>
      <c r="E9" s="3" t="s">
        <v>11</v>
      </c>
      <c r="F9" s="3" t="s">
        <v>8</v>
      </c>
      <c r="H9" s="1">
        <f t="shared" ref="H9:U9" si="7">IF(OR($E9=H$1, $F9=H$1, $G9=H$1), 1,0)</f>
        <v>0</v>
      </c>
      <c r="I9" s="1">
        <f t="shared" si="7"/>
        <v>1</v>
      </c>
      <c r="J9" s="1">
        <f t="shared" si="7"/>
        <v>0</v>
      </c>
      <c r="K9" s="1">
        <f t="shared" si="7"/>
        <v>0</v>
      </c>
      <c r="L9" s="1">
        <f t="shared" si="7"/>
        <v>1</v>
      </c>
      <c r="M9" s="1">
        <f t="shared" si="7"/>
        <v>0</v>
      </c>
      <c r="N9" s="1">
        <f t="shared" si="7"/>
        <v>0</v>
      </c>
      <c r="O9" s="1">
        <f t="shared" si="7"/>
        <v>0</v>
      </c>
      <c r="P9" s="1">
        <f t="shared" si="7"/>
        <v>0</v>
      </c>
      <c r="Q9" s="1">
        <f t="shared" si="7"/>
        <v>0</v>
      </c>
      <c r="R9" s="1">
        <f t="shared" si="7"/>
        <v>0</v>
      </c>
      <c r="S9" s="1">
        <f t="shared" si="7"/>
        <v>0</v>
      </c>
      <c r="T9" s="1">
        <f t="shared" si="7"/>
        <v>0</v>
      </c>
      <c r="U9" s="1">
        <f t="shared" si="7"/>
        <v>0</v>
      </c>
      <c r="W9" s="2" t="s">
        <v>14</v>
      </c>
      <c r="X9" s="1">
        <f>SUM($O$2:$O$101)</f>
        <v>3</v>
      </c>
    </row>
    <row r="10" spans="1:24" ht="14.25" customHeight="1" x14ac:dyDescent="0.3">
      <c r="A10" s="1" t="s">
        <v>44</v>
      </c>
      <c r="B10" s="1" t="s">
        <v>45</v>
      </c>
      <c r="C10" s="1">
        <v>146</v>
      </c>
      <c r="D10" s="1" t="s">
        <v>46</v>
      </c>
      <c r="E10" s="3" t="s">
        <v>7</v>
      </c>
      <c r="F10" s="3" t="s">
        <v>11</v>
      </c>
      <c r="G10" s="3" t="s">
        <v>9</v>
      </c>
      <c r="H10" s="1">
        <f t="shared" ref="H10:U10" si="8">IF(OR($E10=H$1, $F10=H$1, $G10=H$1), 1,0)</f>
        <v>1</v>
      </c>
      <c r="I10" s="1">
        <f t="shared" si="8"/>
        <v>0</v>
      </c>
      <c r="J10" s="1">
        <f t="shared" si="8"/>
        <v>1</v>
      </c>
      <c r="K10" s="1">
        <f t="shared" si="8"/>
        <v>0</v>
      </c>
      <c r="L10" s="1">
        <f t="shared" si="8"/>
        <v>1</v>
      </c>
      <c r="M10" s="1">
        <f t="shared" si="8"/>
        <v>0</v>
      </c>
      <c r="N10" s="1">
        <f t="shared" si="8"/>
        <v>0</v>
      </c>
      <c r="O10" s="1">
        <f t="shared" si="8"/>
        <v>0</v>
      </c>
      <c r="P10" s="1">
        <f t="shared" si="8"/>
        <v>0</v>
      </c>
      <c r="Q10" s="1">
        <f t="shared" si="8"/>
        <v>0</v>
      </c>
      <c r="R10" s="1">
        <f t="shared" si="8"/>
        <v>0</v>
      </c>
      <c r="S10" s="1">
        <f t="shared" si="8"/>
        <v>0</v>
      </c>
      <c r="T10" s="1">
        <f t="shared" si="8"/>
        <v>0</v>
      </c>
      <c r="U10" s="1">
        <f t="shared" si="8"/>
        <v>0</v>
      </c>
      <c r="W10" s="2" t="s">
        <v>15</v>
      </c>
      <c r="X10" s="1">
        <f>SUM($P$2:$P$101)</f>
        <v>6</v>
      </c>
    </row>
    <row r="11" spans="1:24" ht="14.25" customHeight="1" x14ac:dyDescent="0.3">
      <c r="A11" s="1" t="s">
        <v>47</v>
      </c>
      <c r="B11" s="1" t="s">
        <v>48</v>
      </c>
      <c r="C11" s="1">
        <v>110</v>
      </c>
      <c r="D11" s="1" t="s">
        <v>49</v>
      </c>
      <c r="E11" s="3" t="s">
        <v>11</v>
      </c>
      <c r="H11" s="1">
        <f t="shared" ref="H11:U11" si="9">IF(OR($E11=H$1, $F11=H$1, $G11=H$1), 1,0)</f>
        <v>0</v>
      </c>
      <c r="I11" s="1">
        <f t="shared" si="9"/>
        <v>0</v>
      </c>
      <c r="J11" s="1">
        <f t="shared" si="9"/>
        <v>0</v>
      </c>
      <c r="K11" s="1">
        <f t="shared" si="9"/>
        <v>0</v>
      </c>
      <c r="L11" s="1">
        <f t="shared" si="9"/>
        <v>1</v>
      </c>
      <c r="M11" s="1">
        <f t="shared" si="9"/>
        <v>0</v>
      </c>
      <c r="N11" s="1">
        <f t="shared" si="9"/>
        <v>0</v>
      </c>
      <c r="O11" s="1">
        <f t="shared" si="9"/>
        <v>0</v>
      </c>
      <c r="P11" s="1">
        <f t="shared" si="9"/>
        <v>0</v>
      </c>
      <c r="Q11" s="1">
        <f t="shared" si="9"/>
        <v>0</v>
      </c>
      <c r="R11" s="1">
        <f t="shared" si="9"/>
        <v>0</v>
      </c>
      <c r="S11" s="1">
        <f t="shared" si="9"/>
        <v>0</v>
      </c>
      <c r="T11" s="1">
        <f t="shared" si="9"/>
        <v>0</v>
      </c>
      <c r="U11" s="1">
        <f t="shared" si="9"/>
        <v>0</v>
      </c>
      <c r="W11" s="4" t="s">
        <v>16</v>
      </c>
      <c r="X11" s="5">
        <f>SUM($Q$2:$Q$101)</f>
        <v>28</v>
      </c>
    </row>
    <row r="12" spans="1:24" ht="14.25" customHeight="1" x14ac:dyDescent="0.3">
      <c r="A12" s="1" t="s">
        <v>50</v>
      </c>
      <c r="B12" s="1" t="s">
        <v>51</v>
      </c>
      <c r="C12" s="1">
        <v>88</v>
      </c>
      <c r="D12" s="1" t="s">
        <v>41</v>
      </c>
      <c r="E12" s="3" t="s">
        <v>11</v>
      </c>
      <c r="F12" s="3" t="s">
        <v>12</v>
      </c>
      <c r="G12" s="3" t="s">
        <v>13</v>
      </c>
      <c r="H12" s="1">
        <f t="shared" ref="H12:U12" si="10">IF(OR($E12=H$1, $F12=H$1, $G12=H$1), 1,0)</f>
        <v>0</v>
      </c>
      <c r="I12" s="1">
        <f t="shared" si="10"/>
        <v>0</v>
      </c>
      <c r="J12" s="1">
        <f t="shared" si="10"/>
        <v>0</v>
      </c>
      <c r="K12" s="1">
        <f t="shared" si="10"/>
        <v>0</v>
      </c>
      <c r="L12" s="1">
        <f t="shared" si="10"/>
        <v>1</v>
      </c>
      <c r="M12" s="1">
        <f t="shared" si="10"/>
        <v>1</v>
      </c>
      <c r="N12" s="1">
        <f t="shared" si="10"/>
        <v>1</v>
      </c>
      <c r="O12" s="1">
        <f t="shared" si="10"/>
        <v>0</v>
      </c>
      <c r="P12" s="1">
        <f t="shared" si="10"/>
        <v>0</v>
      </c>
      <c r="Q12" s="1">
        <f t="shared" si="10"/>
        <v>0</v>
      </c>
      <c r="R12" s="1">
        <f t="shared" si="10"/>
        <v>0</v>
      </c>
      <c r="S12" s="1">
        <f t="shared" si="10"/>
        <v>0</v>
      </c>
      <c r="T12" s="1">
        <f t="shared" si="10"/>
        <v>0</v>
      </c>
      <c r="U12" s="1">
        <f t="shared" si="10"/>
        <v>0</v>
      </c>
      <c r="W12" s="2" t="s">
        <v>17</v>
      </c>
      <c r="X12" s="1">
        <f>SUM($R$2:$R$101)</f>
        <v>10</v>
      </c>
    </row>
    <row r="13" spans="1:24" ht="14.25" customHeight="1" x14ac:dyDescent="0.3">
      <c r="A13" s="1" t="s">
        <v>52</v>
      </c>
      <c r="B13" s="1" t="s">
        <v>53</v>
      </c>
      <c r="C13" s="1">
        <v>93</v>
      </c>
      <c r="D13" s="1" t="s">
        <v>46</v>
      </c>
      <c r="E13" s="3" t="s">
        <v>11</v>
      </c>
      <c r="F13" s="3" t="s">
        <v>14</v>
      </c>
      <c r="H13" s="1">
        <f t="shared" ref="H13:U13" si="11">IF(OR($E13=H$1, $F13=H$1, $G13=H$1), 1,0)</f>
        <v>0</v>
      </c>
      <c r="I13" s="1">
        <f t="shared" si="11"/>
        <v>0</v>
      </c>
      <c r="J13" s="1">
        <f t="shared" si="11"/>
        <v>0</v>
      </c>
      <c r="K13" s="1">
        <f t="shared" si="11"/>
        <v>0</v>
      </c>
      <c r="L13" s="1">
        <f t="shared" si="11"/>
        <v>1</v>
      </c>
      <c r="M13" s="1">
        <f t="shared" si="11"/>
        <v>0</v>
      </c>
      <c r="N13" s="1">
        <f t="shared" si="11"/>
        <v>0</v>
      </c>
      <c r="O13" s="1">
        <f t="shared" si="11"/>
        <v>1</v>
      </c>
      <c r="P13" s="1">
        <f t="shared" si="11"/>
        <v>0</v>
      </c>
      <c r="Q13" s="1">
        <f t="shared" si="11"/>
        <v>0</v>
      </c>
      <c r="R13" s="1">
        <f t="shared" si="11"/>
        <v>0</v>
      </c>
      <c r="S13" s="1">
        <f t="shared" si="11"/>
        <v>0</v>
      </c>
      <c r="T13" s="1">
        <f t="shared" si="11"/>
        <v>0</v>
      </c>
      <c r="U13" s="1">
        <f t="shared" si="11"/>
        <v>0</v>
      </c>
      <c r="W13" s="2" t="s">
        <v>18</v>
      </c>
      <c r="X13" s="1">
        <f>SUM($S$2:$S$101)</f>
        <v>17</v>
      </c>
    </row>
    <row r="14" spans="1:24" ht="14.25" customHeight="1" x14ac:dyDescent="0.3">
      <c r="A14" s="1" t="s">
        <v>54</v>
      </c>
      <c r="B14" s="1" t="s">
        <v>34</v>
      </c>
      <c r="C14" s="1">
        <v>91</v>
      </c>
      <c r="D14" s="1" t="s">
        <v>55</v>
      </c>
      <c r="E14" s="3" t="s">
        <v>11</v>
      </c>
      <c r="H14" s="1">
        <f t="shared" ref="H14:U14" si="12">IF(OR($E14=H$1, $F14=H$1, $G14=H$1), 1,0)</f>
        <v>0</v>
      </c>
      <c r="I14" s="1">
        <f t="shared" si="12"/>
        <v>0</v>
      </c>
      <c r="J14" s="1">
        <f t="shared" si="12"/>
        <v>0</v>
      </c>
      <c r="K14" s="1">
        <f t="shared" si="12"/>
        <v>0</v>
      </c>
      <c r="L14" s="1">
        <f t="shared" si="12"/>
        <v>1</v>
      </c>
      <c r="M14" s="1">
        <f t="shared" si="12"/>
        <v>0</v>
      </c>
      <c r="N14" s="1">
        <f t="shared" si="12"/>
        <v>0</v>
      </c>
      <c r="O14" s="1">
        <f t="shared" si="12"/>
        <v>0</v>
      </c>
      <c r="P14" s="1">
        <f t="shared" si="12"/>
        <v>0</v>
      </c>
      <c r="Q14" s="1">
        <f t="shared" si="12"/>
        <v>0</v>
      </c>
      <c r="R14" s="1">
        <f t="shared" si="12"/>
        <v>0</v>
      </c>
      <c r="S14" s="1">
        <f t="shared" si="12"/>
        <v>0</v>
      </c>
      <c r="T14" s="1">
        <f t="shared" si="12"/>
        <v>0</v>
      </c>
      <c r="U14" s="1">
        <f t="shared" si="12"/>
        <v>0</v>
      </c>
      <c r="W14" s="2" t="s">
        <v>19</v>
      </c>
      <c r="X14" s="1">
        <f>SUM($T$2:$T$101)</f>
        <v>14</v>
      </c>
    </row>
    <row r="15" spans="1:24" ht="14.25" customHeight="1" x14ac:dyDescent="0.3">
      <c r="A15" s="1" t="s">
        <v>56</v>
      </c>
      <c r="B15" s="1" t="s">
        <v>57</v>
      </c>
      <c r="C15" s="1">
        <v>91</v>
      </c>
      <c r="D15" s="1" t="s">
        <v>58</v>
      </c>
      <c r="E15" s="3" t="s">
        <v>7</v>
      </c>
      <c r="F15" s="3" t="s">
        <v>8</v>
      </c>
      <c r="G15" s="3" t="s">
        <v>15</v>
      </c>
      <c r="H15" s="1">
        <f t="shared" ref="H15:U15" si="13">IF(OR($E15=H$1, $F15=H$1, $G15=H$1), 1,0)</f>
        <v>1</v>
      </c>
      <c r="I15" s="1">
        <f t="shared" si="13"/>
        <v>1</v>
      </c>
      <c r="J15" s="1">
        <f t="shared" si="13"/>
        <v>0</v>
      </c>
      <c r="K15" s="1">
        <f t="shared" si="13"/>
        <v>0</v>
      </c>
      <c r="L15" s="1">
        <f t="shared" si="13"/>
        <v>0</v>
      </c>
      <c r="M15" s="1">
        <f t="shared" si="13"/>
        <v>0</v>
      </c>
      <c r="N15" s="1">
        <f t="shared" si="13"/>
        <v>0</v>
      </c>
      <c r="O15" s="1">
        <f t="shared" si="13"/>
        <v>0</v>
      </c>
      <c r="P15" s="1">
        <f t="shared" si="13"/>
        <v>1</v>
      </c>
      <c r="Q15" s="1">
        <f t="shared" si="13"/>
        <v>0</v>
      </c>
      <c r="R15" s="1">
        <f t="shared" si="13"/>
        <v>0</v>
      </c>
      <c r="S15" s="1">
        <f t="shared" si="13"/>
        <v>0</v>
      </c>
      <c r="T15" s="1">
        <f t="shared" si="13"/>
        <v>0</v>
      </c>
      <c r="U15" s="1">
        <f t="shared" si="13"/>
        <v>0</v>
      </c>
      <c r="W15" s="2" t="s">
        <v>20</v>
      </c>
      <c r="X15" s="1">
        <f>SUM($U$2:$U$101)</f>
        <v>2</v>
      </c>
    </row>
    <row r="16" spans="1:24" ht="14.25" customHeight="1" x14ac:dyDescent="0.3">
      <c r="A16" s="1" t="s">
        <v>59</v>
      </c>
      <c r="B16" s="1" t="s">
        <v>60</v>
      </c>
      <c r="C16" s="1">
        <v>99</v>
      </c>
      <c r="D16" s="1" t="s">
        <v>61</v>
      </c>
      <c r="E16" s="3" t="s">
        <v>11</v>
      </c>
      <c r="F16" s="3" t="s">
        <v>13</v>
      </c>
      <c r="H16" s="1">
        <f t="shared" ref="H16:U16" si="14">IF(OR($E16=H$1, $F16=H$1, $G16=H$1), 1,0)</f>
        <v>0</v>
      </c>
      <c r="I16" s="1">
        <f t="shared" si="14"/>
        <v>0</v>
      </c>
      <c r="J16" s="1">
        <f t="shared" si="14"/>
        <v>0</v>
      </c>
      <c r="K16" s="1">
        <f t="shared" si="14"/>
        <v>0</v>
      </c>
      <c r="L16" s="1">
        <f t="shared" si="14"/>
        <v>1</v>
      </c>
      <c r="M16" s="1">
        <f t="shared" si="14"/>
        <v>0</v>
      </c>
      <c r="N16" s="1">
        <f t="shared" si="14"/>
        <v>1</v>
      </c>
      <c r="O16" s="1">
        <f t="shared" si="14"/>
        <v>0</v>
      </c>
      <c r="P16" s="1">
        <f t="shared" si="14"/>
        <v>0</v>
      </c>
      <c r="Q16" s="1">
        <f t="shared" si="14"/>
        <v>0</v>
      </c>
      <c r="R16" s="1">
        <f t="shared" si="14"/>
        <v>0</v>
      </c>
      <c r="S16" s="1">
        <f t="shared" si="14"/>
        <v>0</v>
      </c>
      <c r="T16" s="1">
        <f t="shared" si="14"/>
        <v>0</v>
      </c>
      <c r="U16" s="1">
        <f t="shared" si="14"/>
        <v>0</v>
      </c>
    </row>
    <row r="17" spans="1:21" ht="14.25" customHeight="1" x14ac:dyDescent="0.3">
      <c r="A17" s="1" t="s">
        <v>62</v>
      </c>
      <c r="B17" s="1" t="s">
        <v>48</v>
      </c>
      <c r="C17" s="1">
        <v>160</v>
      </c>
      <c r="D17" s="1" t="s">
        <v>63</v>
      </c>
      <c r="E17" s="3" t="s">
        <v>7</v>
      </c>
      <c r="F17" s="3" t="s">
        <v>8</v>
      </c>
      <c r="G17" s="3" t="s">
        <v>10</v>
      </c>
      <c r="H17" s="1">
        <f t="shared" ref="H17:U17" si="15">IF(OR($E17=H$1, $F17=H$1, $G17=H$1), 1,0)</f>
        <v>1</v>
      </c>
      <c r="I17" s="1">
        <f t="shared" si="15"/>
        <v>1</v>
      </c>
      <c r="J17" s="1">
        <f t="shared" si="15"/>
        <v>0</v>
      </c>
      <c r="K17" s="1">
        <f t="shared" si="15"/>
        <v>1</v>
      </c>
      <c r="L17" s="1">
        <f t="shared" si="15"/>
        <v>0</v>
      </c>
      <c r="M17" s="1">
        <f t="shared" si="15"/>
        <v>0</v>
      </c>
      <c r="N17" s="1">
        <f t="shared" si="15"/>
        <v>0</v>
      </c>
      <c r="O17" s="1">
        <f t="shared" si="15"/>
        <v>0</v>
      </c>
      <c r="P17" s="1">
        <f t="shared" si="15"/>
        <v>0</v>
      </c>
      <c r="Q17" s="1">
        <f t="shared" si="15"/>
        <v>0</v>
      </c>
      <c r="R17" s="1">
        <f t="shared" si="15"/>
        <v>0</v>
      </c>
      <c r="S17" s="1">
        <f t="shared" si="15"/>
        <v>0</v>
      </c>
      <c r="T17" s="1">
        <f t="shared" si="15"/>
        <v>0</v>
      </c>
      <c r="U17" s="1">
        <f t="shared" si="15"/>
        <v>0</v>
      </c>
    </row>
    <row r="18" spans="1:21" ht="14.25" customHeight="1" x14ac:dyDescent="0.3">
      <c r="A18" s="1" t="s">
        <v>64</v>
      </c>
      <c r="B18" s="1" t="s">
        <v>65</v>
      </c>
      <c r="C18" s="1">
        <v>93</v>
      </c>
      <c r="D18" s="1" t="s">
        <v>66</v>
      </c>
      <c r="E18" s="3" t="s">
        <v>7</v>
      </c>
      <c r="F18" s="3" t="s">
        <v>16</v>
      </c>
      <c r="G18" s="3" t="s">
        <v>11</v>
      </c>
      <c r="H18" s="1">
        <f t="shared" ref="H18:U18" si="16">IF(OR($E18=H$1, $F18=H$1, $G18=H$1), 1,0)</f>
        <v>1</v>
      </c>
      <c r="I18" s="1">
        <f t="shared" si="16"/>
        <v>0</v>
      </c>
      <c r="J18" s="1">
        <f t="shared" si="16"/>
        <v>0</v>
      </c>
      <c r="K18" s="1">
        <f t="shared" si="16"/>
        <v>0</v>
      </c>
      <c r="L18" s="1">
        <f t="shared" si="16"/>
        <v>1</v>
      </c>
      <c r="M18" s="1">
        <f t="shared" si="16"/>
        <v>0</v>
      </c>
      <c r="N18" s="1">
        <f t="shared" si="16"/>
        <v>0</v>
      </c>
      <c r="O18" s="1">
        <f t="shared" si="16"/>
        <v>0</v>
      </c>
      <c r="P18" s="1">
        <f t="shared" si="16"/>
        <v>0</v>
      </c>
      <c r="Q18" s="1">
        <f t="shared" si="16"/>
        <v>1</v>
      </c>
      <c r="R18" s="1">
        <f t="shared" si="16"/>
        <v>0</v>
      </c>
      <c r="S18" s="1">
        <f t="shared" si="16"/>
        <v>0</v>
      </c>
      <c r="T18" s="1">
        <f t="shared" si="16"/>
        <v>0</v>
      </c>
      <c r="U18" s="1">
        <f t="shared" si="16"/>
        <v>0</v>
      </c>
    </row>
    <row r="19" spans="1:21" ht="14.25" customHeight="1" x14ac:dyDescent="0.3">
      <c r="A19" s="1" t="s">
        <v>67</v>
      </c>
      <c r="B19" s="1" t="s">
        <v>53</v>
      </c>
      <c r="C19" s="1">
        <v>107</v>
      </c>
      <c r="D19" s="1" t="s">
        <v>68</v>
      </c>
      <c r="E19" s="3" t="s">
        <v>7</v>
      </c>
      <c r="F19" s="3" t="s">
        <v>9</v>
      </c>
      <c r="G19" s="3" t="s">
        <v>18</v>
      </c>
      <c r="H19" s="1">
        <f t="shared" ref="H19:U19" si="17">IF(OR($E19=H$1, $F19=H$1, $G19=H$1), 1,0)</f>
        <v>1</v>
      </c>
      <c r="I19" s="1">
        <f t="shared" si="17"/>
        <v>0</v>
      </c>
      <c r="J19" s="1">
        <f t="shared" si="17"/>
        <v>1</v>
      </c>
      <c r="K19" s="1">
        <f t="shared" si="17"/>
        <v>0</v>
      </c>
      <c r="L19" s="1">
        <f t="shared" si="17"/>
        <v>0</v>
      </c>
      <c r="M19" s="1">
        <f t="shared" si="17"/>
        <v>0</v>
      </c>
      <c r="N19" s="1">
        <f t="shared" si="17"/>
        <v>0</v>
      </c>
      <c r="O19" s="1">
        <f t="shared" si="17"/>
        <v>0</v>
      </c>
      <c r="P19" s="1">
        <f t="shared" si="17"/>
        <v>0</v>
      </c>
      <c r="Q19" s="1">
        <f t="shared" si="17"/>
        <v>0</v>
      </c>
      <c r="R19" s="1">
        <f t="shared" si="17"/>
        <v>0</v>
      </c>
      <c r="S19" s="1">
        <f t="shared" si="17"/>
        <v>1</v>
      </c>
      <c r="T19" s="1">
        <f t="shared" si="17"/>
        <v>0</v>
      </c>
      <c r="U19" s="1">
        <f t="shared" si="17"/>
        <v>0</v>
      </c>
    </row>
    <row r="20" spans="1:21" ht="14.25" customHeight="1" x14ac:dyDescent="0.3">
      <c r="A20" s="1" t="s">
        <v>69</v>
      </c>
      <c r="B20" s="1" t="s">
        <v>57</v>
      </c>
      <c r="C20" s="1">
        <v>101</v>
      </c>
      <c r="D20" s="1" t="s">
        <v>61</v>
      </c>
      <c r="E20" s="3" t="s">
        <v>8</v>
      </c>
      <c r="F20" s="3" t="s">
        <v>12</v>
      </c>
      <c r="G20" s="3" t="s">
        <v>10</v>
      </c>
      <c r="H20" s="1">
        <f t="shared" ref="H20:U20" si="18">IF(OR($E20=H$1, $F20=H$1, $G20=H$1), 1,0)</f>
        <v>0</v>
      </c>
      <c r="I20" s="1">
        <f t="shared" si="18"/>
        <v>1</v>
      </c>
      <c r="J20" s="1">
        <f t="shared" si="18"/>
        <v>0</v>
      </c>
      <c r="K20" s="1">
        <f t="shared" si="18"/>
        <v>1</v>
      </c>
      <c r="L20" s="1">
        <f t="shared" si="18"/>
        <v>0</v>
      </c>
      <c r="M20" s="1">
        <f t="shared" si="18"/>
        <v>1</v>
      </c>
      <c r="N20" s="1">
        <f t="shared" si="18"/>
        <v>0</v>
      </c>
      <c r="O20" s="1">
        <f t="shared" si="18"/>
        <v>0</v>
      </c>
      <c r="P20" s="1">
        <f t="shared" si="18"/>
        <v>0</v>
      </c>
      <c r="Q20" s="1">
        <f t="shared" si="18"/>
        <v>0</v>
      </c>
      <c r="R20" s="1">
        <f t="shared" si="18"/>
        <v>0</v>
      </c>
      <c r="S20" s="1">
        <f t="shared" si="18"/>
        <v>0</v>
      </c>
      <c r="T20" s="1">
        <f t="shared" si="18"/>
        <v>0</v>
      </c>
      <c r="U20" s="1">
        <f t="shared" si="18"/>
        <v>0</v>
      </c>
    </row>
    <row r="21" spans="1:21" ht="14.25" customHeight="1" x14ac:dyDescent="0.3">
      <c r="A21" s="1" t="s">
        <v>70</v>
      </c>
      <c r="B21" s="1" t="s">
        <v>71</v>
      </c>
      <c r="C21" s="1">
        <v>104</v>
      </c>
      <c r="D21" s="1" t="s">
        <v>72</v>
      </c>
      <c r="E21" s="3" t="s">
        <v>9</v>
      </c>
      <c r="F21" s="3" t="s">
        <v>73</v>
      </c>
      <c r="G21" s="3" t="s">
        <v>17</v>
      </c>
      <c r="H21" s="1">
        <f t="shared" ref="H21:U21" si="19">IF(OR($E21=H$1, $F21=H$1, $G21=H$1), 1,0)</f>
        <v>0</v>
      </c>
      <c r="I21" s="1">
        <f t="shared" si="19"/>
        <v>0</v>
      </c>
      <c r="J21" s="1">
        <f t="shared" si="19"/>
        <v>1</v>
      </c>
      <c r="K21" s="1">
        <f t="shared" si="19"/>
        <v>0</v>
      </c>
      <c r="L21" s="1">
        <f t="shared" si="19"/>
        <v>0</v>
      </c>
      <c r="M21" s="1">
        <f t="shared" si="19"/>
        <v>0</v>
      </c>
      <c r="N21" s="1">
        <f t="shared" si="19"/>
        <v>0</v>
      </c>
      <c r="O21" s="1">
        <f t="shared" si="19"/>
        <v>0</v>
      </c>
      <c r="P21" s="1">
        <f t="shared" si="19"/>
        <v>0</v>
      </c>
      <c r="Q21" s="1">
        <f t="shared" si="19"/>
        <v>0</v>
      </c>
      <c r="R21" s="1">
        <f t="shared" si="19"/>
        <v>1</v>
      </c>
      <c r="S21" s="1">
        <f t="shared" si="19"/>
        <v>0</v>
      </c>
      <c r="T21" s="1">
        <f t="shared" si="19"/>
        <v>0</v>
      </c>
      <c r="U21" s="1">
        <f t="shared" si="19"/>
        <v>0</v>
      </c>
    </row>
    <row r="22" spans="1:21" ht="14.25" customHeight="1" x14ac:dyDescent="0.3">
      <c r="A22" s="1" t="s">
        <v>74</v>
      </c>
      <c r="B22" s="1" t="s">
        <v>36</v>
      </c>
      <c r="C22" s="1">
        <v>88</v>
      </c>
      <c r="D22" s="1" t="s">
        <v>26</v>
      </c>
      <c r="E22" s="3" t="s">
        <v>11</v>
      </c>
      <c r="F22" s="3" t="s">
        <v>19</v>
      </c>
      <c r="G22" s="3" t="s">
        <v>13</v>
      </c>
      <c r="H22" s="1">
        <f t="shared" ref="H22:U22" si="20">IF(OR($E22=H$1, $F22=H$1, $G22=H$1), 1,0)</f>
        <v>0</v>
      </c>
      <c r="I22" s="1">
        <f t="shared" si="20"/>
        <v>0</v>
      </c>
      <c r="J22" s="1">
        <f t="shared" si="20"/>
        <v>0</v>
      </c>
      <c r="K22" s="1">
        <f t="shared" si="20"/>
        <v>0</v>
      </c>
      <c r="L22" s="1">
        <f t="shared" si="20"/>
        <v>1</v>
      </c>
      <c r="M22" s="1">
        <f t="shared" si="20"/>
        <v>0</v>
      </c>
      <c r="N22" s="1">
        <f t="shared" si="20"/>
        <v>1</v>
      </c>
      <c r="O22" s="1">
        <f t="shared" si="20"/>
        <v>0</v>
      </c>
      <c r="P22" s="1">
        <f t="shared" si="20"/>
        <v>0</v>
      </c>
      <c r="Q22" s="1">
        <f t="shared" si="20"/>
        <v>0</v>
      </c>
      <c r="R22" s="1">
        <f t="shared" si="20"/>
        <v>0</v>
      </c>
      <c r="S22" s="1">
        <f t="shared" si="20"/>
        <v>0</v>
      </c>
      <c r="T22" s="1">
        <f t="shared" si="20"/>
        <v>1</v>
      </c>
      <c r="U22" s="1">
        <f t="shared" si="20"/>
        <v>0</v>
      </c>
    </row>
    <row r="23" spans="1:21" ht="14.25" customHeight="1" x14ac:dyDescent="0.3">
      <c r="A23" s="1" t="s">
        <v>75</v>
      </c>
      <c r="B23" s="1" t="s">
        <v>76</v>
      </c>
      <c r="C23" s="1">
        <v>97</v>
      </c>
      <c r="D23" s="1" t="s">
        <v>66</v>
      </c>
      <c r="E23" s="3" t="s">
        <v>7</v>
      </c>
      <c r="F23" s="3" t="s">
        <v>16</v>
      </c>
      <c r="G23" s="3" t="s">
        <v>8</v>
      </c>
      <c r="H23" s="1">
        <f t="shared" ref="H23:U23" si="21">IF(OR($E23=H$1, $F23=H$1, $G23=H$1), 1,0)</f>
        <v>1</v>
      </c>
      <c r="I23" s="1">
        <f t="shared" si="21"/>
        <v>1</v>
      </c>
      <c r="J23" s="1">
        <f t="shared" si="21"/>
        <v>0</v>
      </c>
      <c r="K23" s="1">
        <f t="shared" si="21"/>
        <v>0</v>
      </c>
      <c r="L23" s="1">
        <f t="shared" si="21"/>
        <v>0</v>
      </c>
      <c r="M23" s="1">
        <f t="shared" si="21"/>
        <v>0</v>
      </c>
      <c r="N23" s="1">
        <f t="shared" si="21"/>
        <v>0</v>
      </c>
      <c r="O23" s="1">
        <f t="shared" si="21"/>
        <v>0</v>
      </c>
      <c r="P23" s="1">
        <f t="shared" si="21"/>
        <v>0</v>
      </c>
      <c r="Q23" s="1">
        <f t="shared" si="21"/>
        <v>1</v>
      </c>
      <c r="R23" s="1">
        <f t="shared" si="21"/>
        <v>0</v>
      </c>
      <c r="S23" s="1">
        <f t="shared" si="21"/>
        <v>0</v>
      </c>
      <c r="T23" s="1">
        <f t="shared" si="21"/>
        <v>0</v>
      </c>
      <c r="U23" s="1">
        <f t="shared" si="21"/>
        <v>0</v>
      </c>
    </row>
    <row r="24" spans="1:21" ht="14.25" customHeight="1" x14ac:dyDescent="0.3">
      <c r="A24" s="1" t="s">
        <v>77</v>
      </c>
      <c r="B24" s="1" t="s">
        <v>78</v>
      </c>
      <c r="C24" s="1">
        <v>95</v>
      </c>
      <c r="D24" s="1" t="s">
        <v>79</v>
      </c>
      <c r="E24" s="3" t="s">
        <v>7</v>
      </c>
      <c r="F24" s="3" t="s">
        <v>16</v>
      </c>
      <c r="G24" s="3" t="s">
        <v>13</v>
      </c>
      <c r="H24" s="1">
        <f t="shared" ref="H24:U24" si="22">IF(OR($E24=H$1, $F24=H$1, $G24=H$1), 1,0)</f>
        <v>1</v>
      </c>
      <c r="I24" s="1">
        <f t="shared" si="22"/>
        <v>0</v>
      </c>
      <c r="J24" s="1">
        <f t="shared" si="22"/>
        <v>0</v>
      </c>
      <c r="K24" s="1">
        <f t="shared" si="22"/>
        <v>0</v>
      </c>
      <c r="L24" s="1">
        <f t="shared" si="22"/>
        <v>0</v>
      </c>
      <c r="M24" s="1">
        <f t="shared" si="22"/>
        <v>0</v>
      </c>
      <c r="N24" s="1">
        <f t="shared" si="22"/>
        <v>1</v>
      </c>
      <c r="O24" s="1">
        <f t="shared" si="22"/>
        <v>0</v>
      </c>
      <c r="P24" s="1">
        <f t="shared" si="22"/>
        <v>0</v>
      </c>
      <c r="Q24" s="1">
        <f t="shared" si="22"/>
        <v>1</v>
      </c>
      <c r="R24" s="1">
        <f t="shared" si="22"/>
        <v>0</v>
      </c>
      <c r="S24" s="1">
        <f t="shared" si="22"/>
        <v>0</v>
      </c>
      <c r="T24" s="1">
        <f t="shared" si="22"/>
        <v>0</v>
      </c>
      <c r="U24" s="1">
        <f t="shared" si="22"/>
        <v>0</v>
      </c>
    </row>
    <row r="25" spans="1:21" ht="14.25" customHeight="1" x14ac:dyDescent="0.3">
      <c r="A25" s="1" t="s">
        <v>80</v>
      </c>
      <c r="B25" s="1" t="s">
        <v>81</v>
      </c>
      <c r="C25" s="1">
        <v>81</v>
      </c>
      <c r="D25" s="1" t="s">
        <v>32</v>
      </c>
      <c r="E25" s="3" t="s">
        <v>16</v>
      </c>
      <c r="F25" s="3" t="s">
        <v>11</v>
      </c>
      <c r="G25" s="3" t="s">
        <v>19</v>
      </c>
      <c r="H25" s="1">
        <f t="shared" ref="H25:U25" si="23">IF(OR($E25=H$1, $F25=H$1, $G25=H$1), 1,0)</f>
        <v>0</v>
      </c>
      <c r="I25" s="1">
        <f t="shared" si="23"/>
        <v>0</v>
      </c>
      <c r="J25" s="1">
        <f t="shared" si="23"/>
        <v>0</v>
      </c>
      <c r="K25" s="1">
        <f t="shared" si="23"/>
        <v>0</v>
      </c>
      <c r="L25" s="1">
        <f t="shared" si="23"/>
        <v>1</v>
      </c>
      <c r="M25" s="1">
        <f t="shared" si="23"/>
        <v>0</v>
      </c>
      <c r="N25" s="1">
        <f t="shared" si="23"/>
        <v>0</v>
      </c>
      <c r="O25" s="1">
        <f t="shared" si="23"/>
        <v>0</v>
      </c>
      <c r="P25" s="1">
        <f t="shared" si="23"/>
        <v>0</v>
      </c>
      <c r="Q25" s="1">
        <f t="shared" si="23"/>
        <v>1</v>
      </c>
      <c r="R25" s="1">
        <f t="shared" si="23"/>
        <v>0</v>
      </c>
      <c r="S25" s="1">
        <f t="shared" si="23"/>
        <v>0</v>
      </c>
      <c r="T25" s="1">
        <f t="shared" si="23"/>
        <v>1</v>
      </c>
      <c r="U25" s="1">
        <f t="shared" si="23"/>
        <v>0</v>
      </c>
    </row>
    <row r="26" spans="1:21" ht="14.25" customHeight="1" x14ac:dyDescent="0.3">
      <c r="A26" s="1" t="s">
        <v>82</v>
      </c>
      <c r="B26" s="1" t="s">
        <v>83</v>
      </c>
      <c r="C26" s="1">
        <v>81</v>
      </c>
      <c r="D26" s="1" t="s">
        <v>63</v>
      </c>
      <c r="E26" s="3" t="s">
        <v>11</v>
      </c>
      <c r="F26" s="3" t="s">
        <v>39</v>
      </c>
      <c r="G26" s="3" t="s">
        <v>17</v>
      </c>
      <c r="H26" s="1">
        <f t="shared" ref="H26:U26" si="24">IF(OR($E26=H$1, $F26=H$1, $G26=H$1), 1,0)</f>
        <v>0</v>
      </c>
      <c r="I26" s="1">
        <f t="shared" si="24"/>
        <v>0</v>
      </c>
      <c r="J26" s="1">
        <f t="shared" si="24"/>
        <v>0</v>
      </c>
      <c r="K26" s="1">
        <f t="shared" si="24"/>
        <v>0</v>
      </c>
      <c r="L26" s="1">
        <f t="shared" si="24"/>
        <v>1</v>
      </c>
      <c r="M26" s="1">
        <f t="shared" si="24"/>
        <v>0</v>
      </c>
      <c r="N26" s="1">
        <f t="shared" si="24"/>
        <v>0</v>
      </c>
      <c r="O26" s="1">
        <f t="shared" si="24"/>
        <v>0</v>
      </c>
      <c r="P26" s="1">
        <f t="shared" si="24"/>
        <v>0</v>
      </c>
      <c r="Q26" s="1">
        <f t="shared" si="24"/>
        <v>0</v>
      </c>
      <c r="R26" s="1">
        <f t="shared" si="24"/>
        <v>1</v>
      </c>
      <c r="S26" s="1">
        <f t="shared" si="24"/>
        <v>0</v>
      </c>
      <c r="T26" s="1">
        <f t="shared" si="24"/>
        <v>0</v>
      </c>
      <c r="U26" s="1">
        <f t="shared" si="24"/>
        <v>0</v>
      </c>
    </row>
    <row r="27" spans="1:21" ht="14.25" customHeight="1" x14ac:dyDescent="0.3">
      <c r="A27" s="1" t="s">
        <v>84</v>
      </c>
      <c r="B27" s="1" t="s">
        <v>85</v>
      </c>
      <c r="C27" s="1">
        <v>92</v>
      </c>
      <c r="D27" s="1" t="s">
        <v>86</v>
      </c>
      <c r="E27" s="3" t="s">
        <v>16</v>
      </c>
      <c r="F27" s="3" t="s">
        <v>11</v>
      </c>
      <c r="G27" s="3" t="s">
        <v>18</v>
      </c>
      <c r="H27" s="1">
        <f t="shared" ref="H27:U27" si="25">IF(OR($E27=H$1, $F27=H$1, $G27=H$1), 1,0)</f>
        <v>0</v>
      </c>
      <c r="I27" s="1">
        <f t="shared" si="25"/>
        <v>0</v>
      </c>
      <c r="J27" s="1">
        <f t="shared" si="25"/>
        <v>0</v>
      </c>
      <c r="K27" s="1">
        <f t="shared" si="25"/>
        <v>0</v>
      </c>
      <c r="L27" s="1">
        <f t="shared" si="25"/>
        <v>1</v>
      </c>
      <c r="M27" s="1">
        <f t="shared" si="25"/>
        <v>0</v>
      </c>
      <c r="N27" s="1">
        <f t="shared" si="25"/>
        <v>0</v>
      </c>
      <c r="O27" s="1">
        <f t="shared" si="25"/>
        <v>0</v>
      </c>
      <c r="P27" s="1">
        <f t="shared" si="25"/>
        <v>0</v>
      </c>
      <c r="Q27" s="1">
        <f t="shared" si="25"/>
        <v>1</v>
      </c>
      <c r="R27" s="1">
        <f t="shared" si="25"/>
        <v>0</v>
      </c>
      <c r="S27" s="1">
        <f t="shared" si="25"/>
        <v>1</v>
      </c>
      <c r="T27" s="1">
        <f t="shared" si="25"/>
        <v>0</v>
      </c>
      <c r="U27" s="1">
        <f t="shared" si="25"/>
        <v>0</v>
      </c>
    </row>
    <row r="28" spans="1:21" ht="14.25" customHeight="1" x14ac:dyDescent="0.3">
      <c r="A28" s="1" t="s">
        <v>87</v>
      </c>
      <c r="B28" s="1" t="s">
        <v>88</v>
      </c>
      <c r="C28" s="1">
        <v>97</v>
      </c>
      <c r="D28" s="1" t="s">
        <v>86</v>
      </c>
      <c r="E28" s="3" t="s">
        <v>11</v>
      </c>
      <c r="H28" s="1">
        <f t="shared" ref="H28:U28" si="26">IF(OR($E28=H$1, $F28=H$1, $G28=H$1), 1,0)</f>
        <v>0</v>
      </c>
      <c r="I28" s="1">
        <f t="shared" si="26"/>
        <v>0</v>
      </c>
      <c r="J28" s="1">
        <f t="shared" si="26"/>
        <v>0</v>
      </c>
      <c r="K28" s="1">
        <f t="shared" si="26"/>
        <v>0</v>
      </c>
      <c r="L28" s="1">
        <f t="shared" si="26"/>
        <v>1</v>
      </c>
      <c r="M28" s="1">
        <f t="shared" si="26"/>
        <v>0</v>
      </c>
      <c r="N28" s="1">
        <f t="shared" si="26"/>
        <v>0</v>
      </c>
      <c r="O28" s="1">
        <f t="shared" si="26"/>
        <v>0</v>
      </c>
      <c r="P28" s="1">
        <f t="shared" si="26"/>
        <v>0</v>
      </c>
      <c r="Q28" s="1">
        <f t="shared" si="26"/>
        <v>0</v>
      </c>
      <c r="R28" s="1">
        <f t="shared" si="26"/>
        <v>0</v>
      </c>
      <c r="S28" s="1">
        <f t="shared" si="26"/>
        <v>0</v>
      </c>
      <c r="T28" s="1">
        <f t="shared" si="26"/>
        <v>0</v>
      </c>
      <c r="U28" s="1">
        <f t="shared" si="26"/>
        <v>0</v>
      </c>
    </row>
    <row r="29" spans="1:21" ht="14.25" customHeight="1" x14ac:dyDescent="0.3">
      <c r="A29" s="1" t="s">
        <v>89</v>
      </c>
      <c r="B29" s="1" t="s">
        <v>53</v>
      </c>
      <c r="C29" s="1">
        <v>93</v>
      </c>
      <c r="D29" s="1" t="s">
        <v>79</v>
      </c>
      <c r="E29" s="3" t="s">
        <v>11</v>
      </c>
      <c r="F29" s="3" t="s">
        <v>19</v>
      </c>
      <c r="H29" s="1">
        <f t="shared" ref="H29:U29" si="27">IF(OR($E29=H$1, $F29=H$1, $G29=H$1), 1,0)</f>
        <v>0</v>
      </c>
      <c r="I29" s="1">
        <f t="shared" si="27"/>
        <v>0</v>
      </c>
      <c r="J29" s="1">
        <f t="shared" si="27"/>
        <v>0</v>
      </c>
      <c r="K29" s="1">
        <f t="shared" si="27"/>
        <v>0</v>
      </c>
      <c r="L29" s="1">
        <f t="shared" si="27"/>
        <v>1</v>
      </c>
      <c r="M29" s="1">
        <f t="shared" si="27"/>
        <v>0</v>
      </c>
      <c r="N29" s="1">
        <f t="shared" si="27"/>
        <v>0</v>
      </c>
      <c r="O29" s="1">
        <f t="shared" si="27"/>
        <v>0</v>
      </c>
      <c r="P29" s="1">
        <f t="shared" si="27"/>
        <v>0</v>
      </c>
      <c r="Q29" s="1">
        <f t="shared" si="27"/>
        <v>0</v>
      </c>
      <c r="R29" s="1">
        <f t="shared" si="27"/>
        <v>0</v>
      </c>
      <c r="S29" s="1">
        <f t="shared" si="27"/>
        <v>0</v>
      </c>
      <c r="T29" s="1">
        <f t="shared" si="27"/>
        <v>1</v>
      </c>
      <c r="U29" s="1">
        <f t="shared" si="27"/>
        <v>0</v>
      </c>
    </row>
    <row r="30" spans="1:21" ht="14.25" customHeight="1" x14ac:dyDescent="0.3">
      <c r="A30" s="1" t="s">
        <v>90</v>
      </c>
      <c r="B30" s="1" t="s">
        <v>57</v>
      </c>
      <c r="C30" s="1">
        <v>98</v>
      </c>
      <c r="D30" s="1" t="s">
        <v>91</v>
      </c>
      <c r="E30" s="3" t="s">
        <v>7</v>
      </c>
      <c r="F30" s="3" t="s">
        <v>13</v>
      </c>
      <c r="G30" s="3" t="s">
        <v>14</v>
      </c>
      <c r="H30" s="1">
        <f t="shared" ref="H30:U30" si="28">IF(OR($E30=H$1, $F30=H$1, $G30=H$1), 1,0)</f>
        <v>1</v>
      </c>
      <c r="I30" s="1">
        <f t="shared" si="28"/>
        <v>0</v>
      </c>
      <c r="J30" s="1">
        <f t="shared" si="28"/>
        <v>0</v>
      </c>
      <c r="K30" s="1">
        <f t="shared" si="28"/>
        <v>0</v>
      </c>
      <c r="L30" s="1">
        <f t="shared" si="28"/>
        <v>0</v>
      </c>
      <c r="M30" s="1">
        <f t="shared" si="28"/>
        <v>0</v>
      </c>
      <c r="N30" s="1">
        <f t="shared" si="28"/>
        <v>1</v>
      </c>
      <c r="O30" s="1">
        <f t="shared" si="28"/>
        <v>1</v>
      </c>
      <c r="P30" s="1">
        <f t="shared" si="28"/>
        <v>0</v>
      </c>
      <c r="Q30" s="1">
        <f t="shared" si="28"/>
        <v>0</v>
      </c>
      <c r="R30" s="1">
        <f t="shared" si="28"/>
        <v>0</v>
      </c>
      <c r="S30" s="1">
        <f t="shared" si="28"/>
        <v>0</v>
      </c>
      <c r="T30" s="1">
        <f t="shared" si="28"/>
        <v>0</v>
      </c>
      <c r="U30" s="1">
        <f t="shared" si="28"/>
        <v>0</v>
      </c>
    </row>
    <row r="31" spans="1:21" ht="14.25" customHeight="1" x14ac:dyDescent="0.3">
      <c r="A31" s="1" t="s">
        <v>92</v>
      </c>
      <c r="B31" s="1" t="s">
        <v>93</v>
      </c>
      <c r="C31" s="1">
        <v>96</v>
      </c>
      <c r="D31" s="1" t="s">
        <v>72</v>
      </c>
      <c r="E31" s="3" t="s">
        <v>7</v>
      </c>
      <c r="F31" s="3" t="s">
        <v>12</v>
      </c>
      <c r="G31" s="3" t="s">
        <v>13</v>
      </c>
      <c r="H31" s="1">
        <f t="shared" ref="H31:U31" si="29">IF(OR($E31=H$1, $F31=H$1, $G31=H$1), 1,0)</f>
        <v>1</v>
      </c>
      <c r="I31" s="1">
        <f t="shared" si="29"/>
        <v>0</v>
      </c>
      <c r="J31" s="1">
        <f t="shared" si="29"/>
        <v>0</v>
      </c>
      <c r="K31" s="1">
        <f t="shared" si="29"/>
        <v>0</v>
      </c>
      <c r="L31" s="1">
        <f t="shared" si="29"/>
        <v>0</v>
      </c>
      <c r="M31" s="1">
        <f t="shared" si="29"/>
        <v>1</v>
      </c>
      <c r="N31" s="1">
        <f t="shared" si="29"/>
        <v>1</v>
      </c>
      <c r="O31" s="1">
        <f t="shared" si="29"/>
        <v>0</v>
      </c>
      <c r="P31" s="1">
        <f t="shared" si="29"/>
        <v>0</v>
      </c>
      <c r="Q31" s="1">
        <f t="shared" si="29"/>
        <v>0</v>
      </c>
      <c r="R31" s="1">
        <f t="shared" si="29"/>
        <v>0</v>
      </c>
      <c r="S31" s="1">
        <f t="shared" si="29"/>
        <v>0</v>
      </c>
      <c r="T31" s="1">
        <f t="shared" si="29"/>
        <v>0</v>
      </c>
      <c r="U31" s="1">
        <f t="shared" si="29"/>
        <v>0</v>
      </c>
    </row>
    <row r="32" spans="1:21" ht="14.25" customHeight="1" x14ac:dyDescent="0.3">
      <c r="A32" s="1" t="s">
        <v>94</v>
      </c>
      <c r="B32" s="1" t="s">
        <v>95</v>
      </c>
      <c r="C32" s="1">
        <v>70</v>
      </c>
      <c r="D32" s="1" t="s">
        <v>55</v>
      </c>
      <c r="E32" s="3" t="s">
        <v>12</v>
      </c>
      <c r="H32" s="1">
        <f t="shared" ref="H32:U32" si="30">IF(OR($E32=H$1, $F32=H$1, $G32=H$1), 1,0)</f>
        <v>0</v>
      </c>
      <c r="I32" s="1">
        <f t="shared" si="30"/>
        <v>0</v>
      </c>
      <c r="J32" s="1">
        <f t="shared" si="30"/>
        <v>0</v>
      </c>
      <c r="K32" s="1">
        <f t="shared" si="30"/>
        <v>0</v>
      </c>
      <c r="L32" s="1">
        <f t="shared" si="30"/>
        <v>0</v>
      </c>
      <c r="M32" s="1">
        <f t="shared" si="30"/>
        <v>1</v>
      </c>
      <c r="N32" s="1">
        <f t="shared" si="30"/>
        <v>0</v>
      </c>
      <c r="O32" s="1">
        <f t="shared" si="30"/>
        <v>0</v>
      </c>
      <c r="P32" s="1">
        <f t="shared" si="30"/>
        <v>0</v>
      </c>
      <c r="Q32" s="1">
        <f t="shared" si="30"/>
        <v>0</v>
      </c>
      <c r="R32" s="1">
        <f t="shared" si="30"/>
        <v>0</v>
      </c>
      <c r="S32" s="1">
        <f t="shared" si="30"/>
        <v>0</v>
      </c>
      <c r="T32" s="1">
        <f t="shared" si="30"/>
        <v>0</v>
      </c>
      <c r="U32" s="1">
        <f t="shared" si="30"/>
        <v>0</v>
      </c>
    </row>
    <row r="33" spans="1:21" ht="14.25" customHeight="1" x14ac:dyDescent="0.3">
      <c r="A33" s="1" t="s">
        <v>96</v>
      </c>
      <c r="B33" s="1" t="s">
        <v>97</v>
      </c>
      <c r="C33" s="1">
        <v>91</v>
      </c>
      <c r="D33" s="1" t="s">
        <v>98</v>
      </c>
      <c r="E33" s="3" t="s">
        <v>20</v>
      </c>
      <c r="F33" s="3" t="s">
        <v>7</v>
      </c>
      <c r="G33" s="3" t="s">
        <v>16</v>
      </c>
      <c r="H33" s="1">
        <f t="shared" ref="H33:U33" si="31">IF(OR($E33=H$1, $F33=H$1, $G33=H$1), 1,0)</f>
        <v>1</v>
      </c>
      <c r="I33" s="1">
        <f t="shared" si="31"/>
        <v>0</v>
      </c>
      <c r="J33" s="1">
        <f t="shared" si="31"/>
        <v>0</v>
      </c>
      <c r="K33" s="1">
        <f t="shared" si="31"/>
        <v>0</v>
      </c>
      <c r="L33" s="1">
        <f t="shared" si="31"/>
        <v>0</v>
      </c>
      <c r="M33" s="1">
        <f t="shared" si="31"/>
        <v>0</v>
      </c>
      <c r="N33" s="1">
        <f t="shared" si="31"/>
        <v>0</v>
      </c>
      <c r="O33" s="1">
        <f t="shared" si="31"/>
        <v>0</v>
      </c>
      <c r="P33" s="1">
        <f t="shared" si="31"/>
        <v>0</v>
      </c>
      <c r="Q33" s="1">
        <f t="shared" si="31"/>
        <v>1</v>
      </c>
      <c r="R33" s="1">
        <f t="shared" si="31"/>
        <v>0</v>
      </c>
      <c r="S33" s="1">
        <f t="shared" si="31"/>
        <v>0</v>
      </c>
      <c r="T33" s="1">
        <f t="shared" si="31"/>
        <v>0</v>
      </c>
      <c r="U33" s="1">
        <f t="shared" si="31"/>
        <v>1</v>
      </c>
    </row>
    <row r="34" spans="1:21" ht="14.25" customHeight="1" x14ac:dyDescent="0.3">
      <c r="A34" s="1" t="s">
        <v>99</v>
      </c>
      <c r="B34" s="1" t="s">
        <v>100</v>
      </c>
      <c r="C34" s="1">
        <v>99</v>
      </c>
      <c r="D34" s="1" t="s">
        <v>101</v>
      </c>
      <c r="E34" s="3" t="s">
        <v>11</v>
      </c>
      <c r="H34" s="1">
        <f t="shared" ref="H34:U34" si="32">IF(OR($E34=H$1, $F34=H$1, $G34=H$1), 1,0)</f>
        <v>0</v>
      </c>
      <c r="I34" s="1">
        <f t="shared" si="32"/>
        <v>0</v>
      </c>
      <c r="J34" s="1">
        <f t="shared" si="32"/>
        <v>0</v>
      </c>
      <c r="K34" s="1">
        <f t="shared" si="32"/>
        <v>0</v>
      </c>
      <c r="L34" s="1">
        <f t="shared" si="32"/>
        <v>1</v>
      </c>
      <c r="M34" s="1">
        <f t="shared" si="32"/>
        <v>0</v>
      </c>
      <c r="N34" s="1">
        <f t="shared" si="32"/>
        <v>0</v>
      </c>
      <c r="O34" s="1">
        <f t="shared" si="32"/>
        <v>0</v>
      </c>
      <c r="P34" s="1">
        <f t="shared" si="32"/>
        <v>0</v>
      </c>
      <c r="Q34" s="1">
        <f t="shared" si="32"/>
        <v>0</v>
      </c>
      <c r="R34" s="1">
        <f t="shared" si="32"/>
        <v>0</v>
      </c>
      <c r="S34" s="1">
        <f t="shared" si="32"/>
        <v>0</v>
      </c>
      <c r="T34" s="1">
        <f t="shared" si="32"/>
        <v>0</v>
      </c>
      <c r="U34" s="1">
        <f t="shared" si="32"/>
        <v>0</v>
      </c>
    </row>
    <row r="35" spans="1:21" ht="14.25" customHeight="1" x14ac:dyDescent="0.3">
      <c r="A35" s="1" t="s">
        <v>102</v>
      </c>
      <c r="B35" s="1" t="s">
        <v>103</v>
      </c>
      <c r="C35" s="1">
        <v>96</v>
      </c>
      <c r="D35" s="1" t="s">
        <v>104</v>
      </c>
      <c r="E35" s="3" t="s">
        <v>7</v>
      </c>
      <c r="F35" s="3" t="s">
        <v>16</v>
      </c>
      <c r="G35" s="3" t="s">
        <v>8</v>
      </c>
      <c r="H35" s="1">
        <f t="shared" ref="H35:U35" si="33">IF(OR($E35=H$1, $F35=H$1, $G35=H$1), 1,0)</f>
        <v>1</v>
      </c>
      <c r="I35" s="1">
        <f t="shared" si="33"/>
        <v>1</v>
      </c>
      <c r="J35" s="1">
        <f t="shared" si="33"/>
        <v>0</v>
      </c>
      <c r="K35" s="1">
        <f t="shared" si="33"/>
        <v>0</v>
      </c>
      <c r="L35" s="1">
        <f t="shared" si="33"/>
        <v>0</v>
      </c>
      <c r="M35" s="1">
        <f t="shared" si="33"/>
        <v>0</v>
      </c>
      <c r="N35" s="1">
        <f t="shared" si="33"/>
        <v>0</v>
      </c>
      <c r="O35" s="1">
        <f t="shared" si="33"/>
        <v>0</v>
      </c>
      <c r="P35" s="1">
        <f t="shared" si="33"/>
        <v>0</v>
      </c>
      <c r="Q35" s="1">
        <f t="shared" si="33"/>
        <v>1</v>
      </c>
      <c r="R35" s="1">
        <f t="shared" si="33"/>
        <v>0</v>
      </c>
      <c r="S35" s="1">
        <f t="shared" si="33"/>
        <v>0</v>
      </c>
      <c r="T35" s="1">
        <f t="shared" si="33"/>
        <v>0</v>
      </c>
      <c r="U35" s="1">
        <f t="shared" si="33"/>
        <v>0</v>
      </c>
    </row>
    <row r="36" spans="1:21" ht="14.25" customHeight="1" x14ac:dyDescent="0.3">
      <c r="A36" s="1" t="s">
        <v>105</v>
      </c>
      <c r="B36" s="1" t="s">
        <v>48</v>
      </c>
      <c r="C36" s="1">
        <v>94</v>
      </c>
      <c r="D36" s="1" t="s">
        <v>86</v>
      </c>
      <c r="E36" s="3" t="s">
        <v>12</v>
      </c>
      <c r="F36" s="3" t="s">
        <v>10</v>
      </c>
      <c r="H36" s="1">
        <f t="shared" ref="H36:U36" si="34">IF(OR($E36=H$1, $F36=H$1, $G36=H$1), 1,0)</f>
        <v>0</v>
      </c>
      <c r="I36" s="1">
        <f t="shared" si="34"/>
        <v>0</v>
      </c>
      <c r="J36" s="1">
        <f t="shared" si="34"/>
        <v>0</v>
      </c>
      <c r="K36" s="1">
        <f t="shared" si="34"/>
        <v>1</v>
      </c>
      <c r="L36" s="1">
        <f t="shared" si="34"/>
        <v>0</v>
      </c>
      <c r="M36" s="1">
        <f t="shared" si="34"/>
        <v>1</v>
      </c>
      <c r="N36" s="1">
        <f t="shared" si="34"/>
        <v>0</v>
      </c>
      <c r="O36" s="1">
        <f t="shared" si="34"/>
        <v>0</v>
      </c>
      <c r="P36" s="1">
        <f t="shared" si="34"/>
        <v>0</v>
      </c>
      <c r="Q36" s="1">
        <f t="shared" si="34"/>
        <v>0</v>
      </c>
      <c r="R36" s="1">
        <f t="shared" si="34"/>
        <v>0</v>
      </c>
      <c r="S36" s="1">
        <f t="shared" si="34"/>
        <v>0</v>
      </c>
      <c r="T36" s="1">
        <f t="shared" si="34"/>
        <v>0</v>
      </c>
      <c r="U36" s="1">
        <f t="shared" si="34"/>
        <v>0</v>
      </c>
    </row>
    <row r="37" spans="1:21" ht="14.25" customHeight="1" x14ac:dyDescent="0.3">
      <c r="A37" s="1" t="s">
        <v>106</v>
      </c>
      <c r="B37" s="1" t="s">
        <v>34</v>
      </c>
      <c r="C37" s="1">
        <v>83</v>
      </c>
      <c r="D37" s="1" t="s">
        <v>107</v>
      </c>
      <c r="E37" s="3" t="s">
        <v>11</v>
      </c>
      <c r="F37" s="3" t="s">
        <v>17</v>
      </c>
      <c r="H37" s="1">
        <f t="shared" ref="H37:U37" si="35">IF(OR($E37=H$1, $F37=H$1, $G37=H$1), 1,0)</f>
        <v>0</v>
      </c>
      <c r="I37" s="1">
        <f t="shared" si="35"/>
        <v>0</v>
      </c>
      <c r="J37" s="1">
        <f t="shared" si="35"/>
        <v>0</v>
      </c>
      <c r="K37" s="1">
        <f t="shared" si="35"/>
        <v>0</v>
      </c>
      <c r="L37" s="1">
        <f t="shared" si="35"/>
        <v>1</v>
      </c>
      <c r="M37" s="1">
        <f t="shared" si="35"/>
        <v>0</v>
      </c>
      <c r="N37" s="1">
        <f t="shared" si="35"/>
        <v>0</v>
      </c>
      <c r="O37" s="1">
        <f t="shared" si="35"/>
        <v>0</v>
      </c>
      <c r="P37" s="1">
        <f t="shared" si="35"/>
        <v>0</v>
      </c>
      <c r="Q37" s="1">
        <f t="shared" si="35"/>
        <v>0</v>
      </c>
      <c r="R37" s="1">
        <f t="shared" si="35"/>
        <v>1</v>
      </c>
      <c r="S37" s="1">
        <f t="shared" si="35"/>
        <v>0</v>
      </c>
      <c r="T37" s="1">
        <f t="shared" si="35"/>
        <v>0</v>
      </c>
      <c r="U37" s="1">
        <f t="shared" si="35"/>
        <v>0</v>
      </c>
    </row>
    <row r="38" spans="1:21" ht="14.25" customHeight="1" x14ac:dyDescent="0.3">
      <c r="A38" s="1" t="s">
        <v>108</v>
      </c>
      <c r="B38" s="1" t="s">
        <v>78</v>
      </c>
      <c r="C38" s="1">
        <v>87</v>
      </c>
      <c r="D38" s="1" t="s">
        <v>109</v>
      </c>
      <c r="E38" s="3" t="s">
        <v>11</v>
      </c>
      <c r="F38" s="3" t="s">
        <v>17</v>
      </c>
      <c r="G38" s="3" t="s">
        <v>14</v>
      </c>
      <c r="H38" s="1">
        <f t="shared" ref="H38:U38" si="36">IF(OR($E38=H$1, $F38=H$1, $G38=H$1), 1,0)</f>
        <v>0</v>
      </c>
      <c r="I38" s="1">
        <f t="shared" si="36"/>
        <v>0</v>
      </c>
      <c r="J38" s="1">
        <f t="shared" si="36"/>
        <v>0</v>
      </c>
      <c r="K38" s="1">
        <f t="shared" si="36"/>
        <v>0</v>
      </c>
      <c r="L38" s="1">
        <f t="shared" si="36"/>
        <v>1</v>
      </c>
      <c r="M38" s="1">
        <f t="shared" si="36"/>
        <v>0</v>
      </c>
      <c r="N38" s="1">
        <f t="shared" si="36"/>
        <v>0</v>
      </c>
      <c r="O38" s="1">
        <f t="shared" si="36"/>
        <v>1</v>
      </c>
      <c r="P38" s="1">
        <f t="shared" si="36"/>
        <v>0</v>
      </c>
      <c r="Q38" s="1">
        <f t="shared" si="36"/>
        <v>0</v>
      </c>
      <c r="R38" s="1">
        <f t="shared" si="36"/>
        <v>1</v>
      </c>
      <c r="S38" s="1">
        <f t="shared" si="36"/>
        <v>0</v>
      </c>
      <c r="T38" s="1">
        <f t="shared" si="36"/>
        <v>0</v>
      </c>
      <c r="U38" s="1">
        <f t="shared" si="36"/>
        <v>0</v>
      </c>
    </row>
    <row r="39" spans="1:21" ht="14.25" customHeight="1" x14ac:dyDescent="0.3">
      <c r="A39" s="1" t="s">
        <v>110</v>
      </c>
      <c r="B39" s="1" t="s">
        <v>38</v>
      </c>
      <c r="C39" s="1">
        <v>79</v>
      </c>
      <c r="D39" s="1" t="s">
        <v>98</v>
      </c>
      <c r="E39" s="3" t="s">
        <v>11</v>
      </c>
      <c r="F39" s="3" t="s">
        <v>19</v>
      </c>
      <c r="H39" s="1">
        <f t="shared" ref="H39:U39" si="37">IF(OR($E39=H$1, $F39=H$1, $G39=H$1), 1,0)</f>
        <v>0</v>
      </c>
      <c r="I39" s="1">
        <f t="shared" si="37"/>
        <v>0</v>
      </c>
      <c r="J39" s="1">
        <f t="shared" si="37"/>
        <v>0</v>
      </c>
      <c r="K39" s="1">
        <f t="shared" si="37"/>
        <v>0</v>
      </c>
      <c r="L39" s="1">
        <f t="shared" si="37"/>
        <v>1</v>
      </c>
      <c r="M39" s="1">
        <f t="shared" si="37"/>
        <v>0</v>
      </c>
      <c r="N39" s="1">
        <f t="shared" si="37"/>
        <v>0</v>
      </c>
      <c r="O39" s="1">
        <f t="shared" si="37"/>
        <v>0</v>
      </c>
      <c r="P39" s="1">
        <f t="shared" si="37"/>
        <v>0</v>
      </c>
      <c r="Q39" s="1">
        <f t="shared" si="37"/>
        <v>0</v>
      </c>
      <c r="R39" s="1">
        <f t="shared" si="37"/>
        <v>0</v>
      </c>
      <c r="S39" s="1">
        <f t="shared" si="37"/>
        <v>0</v>
      </c>
      <c r="T39" s="1">
        <f t="shared" si="37"/>
        <v>1</v>
      </c>
      <c r="U39" s="1">
        <f t="shared" si="37"/>
        <v>0</v>
      </c>
    </row>
    <row r="40" spans="1:21" ht="14.25" customHeight="1" x14ac:dyDescent="0.3">
      <c r="A40" s="1" t="s">
        <v>111</v>
      </c>
      <c r="B40" s="1" t="s">
        <v>112</v>
      </c>
      <c r="C40" s="1">
        <v>83</v>
      </c>
      <c r="D40" s="1" t="s">
        <v>61</v>
      </c>
      <c r="E40" s="3" t="s">
        <v>11</v>
      </c>
      <c r="F40" s="3" t="s">
        <v>8</v>
      </c>
      <c r="H40" s="1">
        <f t="shared" ref="H40:U40" si="38">IF(OR($E40=H$1, $F40=H$1, $G40=H$1), 1,0)</f>
        <v>0</v>
      </c>
      <c r="I40" s="1">
        <f t="shared" si="38"/>
        <v>1</v>
      </c>
      <c r="J40" s="1">
        <f t="shared" si="38"/>
        <v>0</v>
      </c>
      <c r="K40" s="1">
        <f t="shared" si="38"/>
        <v>0</v>
      </c>
      <c r="L40" s="1">
        <f t="shared" si="38"/>
        <v>1</v>
      </c>
      <c r="M40" s="1">
        <f t="shared" si="38"/>
        <v>0</v>
      </c>
      <c r="N40" s="1">
        <f t="shared" si="38"/>
        <v>0</v>
      </c>
      <c r="O40" s="1">
        <f t="shared" si="38"/>
        <v>0</v>
      </c>
      <c r="P40" s="1">
        <f t="shared" si="38"/>
        <v>0</v>
      </c>
      <c r="Q40" s="1">
        <f t="shared" si="38"/>
        <v>0</v>
      </c>
      <c r="R40" s="1">
        <f t="shared" si="38"/>
        <v>0</v>
      </c>
      <c r="S40" s="1">
        <f t="shared" si="38"/>
        <v>0</v>
      </c>
      <c r="T40" s="1">
        <f t="shared" si="38"/>
        <v>0</v>
      </c>
      <c r="U40" s="1">
        <f t="shared" si="38"/>
        <v>0</v>
      </c>
    </row>
    <row r="41" spans="1:21" ht="14.25" customHeight="1" x14ac:dyDescent="0.3">
      <c r="A41" s="1" t="s">
        <v>113</v>
      </c>
      <c r="B41" s="1" t="s">
        <v>78</v>
      </c>
      <c r="C41" s="1">
        <v>91</v>
      </c>
      <c r="D41" s="1" t="s">
        <v>63</v>
      </c>
      <c r="E41" s="3" t="s">
        <v>11</v>
      </c>
      <c r="F41" s="3" t="s">
        <v>17</v>
      </c>
      <c r="H41" s="1">
        <f t="shared" ref="H41:U41" si="39">IF(OR($E41=H$1, $F41=H$1, $G41=H$1), 1,0)</f>
        <v>0</v>
      </c>
      <c r="I41" s="1">
        <f t="shared" si="39"/>
        <v>0</v>
      </c>
      <c r="J41" s="1">
        <f t="shared" si="39"/>
        <v>0</v>
      </c>
      <c r="K41" s="1">
        <f t="shared" si="39"/>
        <v>0</v>
      </c>
      <c r="L41" s="1">
        <f t="shared" si="39"/>
        <v>1</v>
      </c>
      <c r="M41" s="1">
        <f t="shared" si="39"/>
        <v>0</v>
      </c>
      <c r="N41" s="1">
        <f t="shared" si="39"/>
        <v>0</v>
      </c>
      <c r="O41" s="1">
        <f t="shared" si="39"/>
        <v>0</v>
      </c>
      <c r="P41" s="1">
        <f t="shared" si="39"/>
        <v>0</v>
      </c>
      <c r="Q41" s="1">
        <f t="shared" si="39"/>
        <v>0</v>
      </c>
      <c r="R41" s="1">
        <f t="shared" si="39"/>
        <v>1</v>
      </c>
      <c r="S41" s="1">
        <f t="shared" si="39"/>
        <v>0</v>
      </c>
      <c r="T41" s="1">
        <f t="shared" si="39"/>
        <v>0</v>
      </c>
      <c r="U41" s="1">
        <f t="shared" si="39"/>
        <v>0</v>
      </c>
    </row>
    <row r="42" spans="1:21" ht="14.25" customHeight="1" x14ac:dyDescent="0.3">
      <c r="A42" s="1" t="s">
        <v>114</v>
      </c>
      <c r="B42" s="1" t="s">
        <v>115</v>
      </c>
      <c r="C42" s="1">
        <v>97</v>
      </c>
      <c r="D42" s="1" t="s">
        <v>116</v>
      </c>
      <c r="E42" s="3" t="s">
        <v>11</v>
      </c>
      <c r="F42" s="3" t="s">
        <v>8</v>
      </c>
      <c r="G42" s="3" t="s">
        <v>19</v>
      </c>
      <c r="H42" s="1">
        <f t="shared" ref="H42:U42" si="40">IF(OR($E42=H$1, $F42=H$1, $G42=H$1), 1,0)</f>
        <v>0</v>
      </c>
      <c r="I42" s="1">
        <f t="shared" si="40"/>
        <v>1</v>
      </c>
      <c r="J42" s="1">
        <f t="shared" si="40"/>
        <v>0</v>
      </c>
      <c r="K42" s="1">
        <f t="shared" si="40"/>
        <v>0</v>
      </c>
      <c r="L42" s="1">
        <f t="shared" si="40"/>
        <v>1</v>
      </c>
      <c r="M42" s="1">
        <f t="shared" si="40"/>
        <v>0</v>
      </c>
      <c r="N42" s="1">
        <f t="shared" si="40"/>
        <v>0</v>
      </c>
      <c r="O42" s="1">
        <f t="shared" si="40"/>
        <v>0</v>
      </c>
      <c r="P42" s="1">
        <f t="shared" si="40"/>
        <v>0</v>
      </c>
      <c r="Q42" s="1">
        <f t="shared" si="40"/>
        <v>0</v>
      </c>
      <c r="R42" s="1">
        <f t="shared" si="40"/>
        <v>0</v>
      </c>
      <c r="S42" s="1">
        <f t="shared" si="40"/>
        <v>0</v>
      </c>
      <c r="T42" s="1">
        <f t="shared" si="40"/>
        <v>1</v>
      </c>
      <c r="U42" s="1">
        <f t="shared" si="40"/>
        <v>0</v>
      </c>
    </row>
    <row r="43" spans="1:21" ht="14.25" customHeight="1" x14ac:dyDescent="0.3">
      <c r="A43" s="1" t="s">
        <v>117</v>
      </c>
      <c r="B43" s="1" t="s">
        <v>43</v>
      </c>
      <c r="C43" s="1">
        <v>82</v>
      </c>
      <c r="D43" s="1" t="s">
        <v>61</v>
      </c>
      <c r="E43" s="3" t="s">
        <v>11</v>
      </c>
      <c r="F43" s="3" t="s">
        <v>12</v>
      </c>
      <c r="H43" s="1">
        <f t="shared" ref="H43:U43" si="41">IF(OR($E43=H$1, $F43=H$1, $G43=H$1), 1,0)</f>
        <v>0</v>
      </c>
      <c r="I43" s="1">
        <f t="shared" si="41"/>
        <v>0</v>
      </c>
      <c r="J43" s="1">
        <f t="shared" si="41"/>
        <v>0</v>
      </c>
      <c r="K43" s="1">
        <f t="shared" si="41"/>
        <v>0</v>
      </c>
      <c r="L43" s="1">
        <f t="shared" si="41"/>
        <v>1</v>
      </c>
      <c r="M43" s="1">
        <f t="shared" si="41"/>
        <v>1</v>
      </c>
      <c r="N43" s="1">
        <f t="shared" si="41"/>
        <v>0</v>
      </c>
      <c r="O43" s="1">
        <f t="shared" si="41"/>
        <v>0</v>
      </c>
      <c r="P43" s="1">
        <f t="shared" si="41"/>
        <v>0</v>
      </c>
      <c r="Q43" s="1">
        <f t="shared" si="41"/>
        <v>0</v>
      </c>
      <c r="R43" s="1">
        <f t="shared" si="41"/>
        <v>0</v>
      </c>
      <c r="S43" s="1">
        <f t="shared" si="41"/>
        <v>0</v>
      </c>
      <c r="T43" s="1">
        <f t="shared" si="41"/>
        <v>0</v>
      </c>
      <c r="U43" s="1">
        <f t="shared" si="41"/>
        <v>0</v>
      </c>
    </row>
    <row r="44" spans="1:21" ht="14.25" customHeight="1" x14ac:dyDescent="0.3">
      <c r="A44" s="1" t="s">
        <v>118</v>
      </c>
      <c r="B44" s="1" t="s">
        <v>103</v>
      </c>
      <c r="C44" s="1">
        <v>108</v>
      </c>
      <c r="D44" s="1" t="s">
        <v>68</v>
      </c>
      <c r="E44" s="3" t="s">
        <v>11</v>
      </c>
      <c r="F44" s="3" t="s">
        <v>18</v>
      </c>
      <c r="G44" s="3" t="s">
        <v>12</v>
      </c>
      <c r="H44" s="1">
        <f t="shared" ref="H44:U44" si="42">IF(OR($E44=H$1, $F44=H$1, $G44=H$1), 1,0)</f>
        <v>0</v>
      </c>
      <c r="I44" s="1">
        <f t="shared" si="42"/>
        <v>0</v>
      </c>
      <c r="J44" s="1">
        <f t="shared" si="42"/>
        <v>0</v>
      </c>
      <c r="K44" s="1">
        <f t="shared" si="42"/>
        <v>0</v>
      </c>
      <c r="L44" s="1">
        <f t="shared" si="42"/>
        <v>1</v>
      </c>
      <c r="M44" s="1">
        <f t="shared" si="42"/>
        <v>1</v>
      </c>
      <c r="N44" s="1">
        <f t="shared" si="42"/>
        <v>0</v>
      </c>
      <c r="O44" s="1">
        <f t="shared" si="42"/>
        <v>0</v>
      </c>
      <c r="P44" s="1">
        <f t="shared" si="42"/>
        <v>0</v>
      </c>
      <c r="Q44" s="1">
        <f t="shared" si="42"/>
        <v>0</v>
      </c>
      <c r="R44" s="1">
        <f t="shared" si="42"/>
        <v>0</v>
      </c>
      <c r="S44" s="1">
        <f t="shared" si="42"/>
        <v>1</v>
      </c>
      <c r="T44" s="1">
        <f t="shared" si="42"/>
        <v>0</v>
      </c>
      <c r="U44" s="1">
        <f t="shared" si="42"/>
        <v>0</v>
      </c>
    </row>
    <row r="45" spans="1:21" ht="14.25" customHeight="1" x14ac:dyDescent="0.3">
      <c r="A45" s="1" t="s">
        <v>119</v>
      </c>
      <c r="B45" s="1" t="s">
        <v>120</v>
      </c>
      <c r="C45" s="1">
        <v>83</v>
      </c>
      <c r="D45" s="1" t="s">
        <v>79</v>
      </c>
      <c r="E45" s="3" t="s">
        <v>11</v>
      </c>
      <c r="F45" s="3" t="s">
        <v>13</v>
      </c>
      <c r="H45" s="1">
        <f t="shared" ref="H45:U45" si="43">IF(OR($E45=H$1, $F45=H$1, $G45=H$1), 1,0)</f>
        <v>0</v>
      </c>
      <c r="I45" s="1">
        <f t="shared" si="43"/>
        <v>0</v>
      </c>
      <c r="J45" s="1">
        <f t="shared" si="43"/>
        <v>0</v>
      </c>
      <c r="K45" s="1">
        <f t="shared" si="43"/>
        <v>0</v>
      </c>
      <c r="L45" s="1">
        <f t="shared" si="43"/>
        <v>1</v>
      </c>
      <c r="M45" s="1">
        <f t="shared" si="43"/>
        <v>0</v>
      </c>
      <c r="N45" s="1">
        <f t="shared" si="43"/>
        <v>1</v>
      </c>
      <c r="O45" s="1">
        <f t="shared" si="43"/>
        <v>0</v>
      </c>
      <c r="P45" s="1">
        <f t="shared" si="43"/>
        <v>0</v>
      </c>
      <c r="Q45" s="1">
        <f t="shared" si="43"/>
        <v>0</v>
      </c>
      <c r="R45" s="1">
        <f t="shared" si="43"/>
        <v>0</v>
      </c>
      <c r="S45" s="1">
        <f t="shared" si="43"/>
        <v>0</v>
      </c>
      <c r="T45" s="1">
        <f t="shared" si="43"/>
        <v>0</v>
      </c>
      <c r="U45" s="1">
        <f t="shared" si="43"/>
        <v>0</v>
      </c>
    </row>
    <row r="46" spans="1:21" ht="14.25" customHeight="1" x14ac:dyDescent="0.3">
      <c r="A46" s="1" t="s">
        <v>121</v>
      </c>
      <c r="B46" s="1" t="s">
        <v>31</v>
      </c>
      <c r="C46" s="1">
        <v>92</v>
      </c>
      <c r="D46" s="1" t="s">
        <v>122</v>
      </c>
      <c r="E46" s="3" t="s">
        <v>7</v>
      </c>
      <c r="F46" s="3" t="s">
        <v>12</v>
      </c>
      <c r="G46" s="3" t="s">
        <v>13</v>
      </c>
      <c r="H46" s="1">
        <f t="shared" ref="H46:U46" si="44">IF(OR($E46=H$1, $F46=H$1, $G46=H$1), 1,0)</f>
        <v>1</v>
      </c>
      <c r="I46" s="1">
        <f t="shared" si="44"/>
        <v>0</v>
      </c>
      <c r="J46" s="1">
        <f t="shared" si="44"/>
        <v>0</v>
      </c>
      <c r="K46" s="1">
        <f t="shared" si="44"/>
        <v>0</v>
      </c>
      <c r="L46" s="1">
        <f t="shared" si="44"/>
        <v>0</v>
      </c>
      <c r="M46" s="1">
        <f t="shared" si="44"/>
        <v>1</v>
      </c>
      <c r="N46" s="1">
        <f t="shared" si="44"/>
        <v>1</v>
      </c>
      <c r="O46" s="1">
        <f t="shared" si="44"/>
        <v>0</v>
      </c>
      <c r="P46" s="1">
        <f t="shared" si="44"/>
        <v>0</v>
      </c>
      <c r="Q46" s="1">
        <f t="shared" si="44"/>
        <v>0</v>
      </c>
      <c r="R46" s="1">
        <f t="shared" si="44"/>
        <v>0</v>
      </c>
      <c r="S46" s="1">
        <f t="shared" si="44"/>
        <v>0</v>
      </c>
      <c r="T46" s="1">
        <f t="shared" si="44"/>
        <v>0</v>
      </c>
      <c r="U46" s="1">
        <f t="shared" si="44"/>
        <v>0</v>
      </c>
    </row>
    <row r="47" spans="1:21" ht="14.25" customHeight="1" x14ac:dyDescent="0.3">
      <c r="A47" s="1" t="s">
        <v>123</v>
      </c>
      <c r="B47" s="1" t="s">
        <v>28</v>
      </c>
      <c r="C47" s="1">
        <v>92</v>
      </c>
      <c r="D47" s="1" t="s">
        <v>68</v>
      </c>
      <c r="E47" s="3" t="s">
        <v>11</v>
      </c>
      <c r="H47" s="1">
        <f t="shared" ref="H47:U47" si="45">IF(OR($E47=H$1, $F47=H$1, $G47=H$1), 1,0)</f>
        <v>0</v>
      </c>
      <c r="I47" s="1">
        <f t="shared" si="45"/>
        <v>0</v>
      </c>
      <c r="J47" s="1">
        <f t="shared" si="45"/>
        <v>0</v>
      </c>
      <c r="K47" s="1">
        <f t="shared" si="45"/>
        <v>0</v>
      </c>
      <c r="L47" s="1">
        <f t="shared" si="45"/>
        <v>1</v>
      </c>
      <c r="M47" s="1">
        <f t="shared" si="45"/>
        <v>0</v>
      </c>
      <c r="N47" s="1">
        <f t="shared" si="45"/>
        <v>0</v>
      </c>
      <c r="O47" s="1">
        <f t="shared" si="45"/>
        <v>0</v>
      </c>
      <c r="P47" s="1">
        <f t="shared" si="45"/>
        <v>0</v>
      </c>
      <c r="Q47" s="1">
        <f t="shared" si="45"/>
        <v>0</v>
      </c>
      <c r="R47" s="1">
        <f t="shared" si="45"/>
        <v>0</v>
      </c>
      <c r="S47" s="1">
        <f t="shared" si="45"/>
        <v>0</v>
      </c>
      <c r="T47" s="1">
        <f t="shared" si="45"/>
        <v>0</v>
      </c>
      <c r="U47" s="1">
        <f t="shared" si="45"/>
        <v>0</v>
      </c>
    </row>
    <row r="48" spans="1:21" ht="14.25" customHeight="1" x14ac:dyDescent="0.3">
      <c r="A48" s="1" t="s">
        <v>124</v>
      </c>
      <c r="B48" s="1" t="s">
        <v>125</v>
      </c>
      <c r="C48" s="1">
        <v>93</v>
      </c>
      <c r="D48" s="1" t="s">
        <v>122</v>
      </c>
      <c r="E48" s="3" t="s">
        <v>11</v>
      </c>
      <c r="F48" s="3" t="s">
        <v>19</v>
      </c>
      <c r="G48" s="3" t="s">
        <v>18</v>
      </c>
      <c r="H48" s="1">
        <f t="shared" ref="H48:U48" si="46">IF(OR($E48=H$1, $F48=H$1, $G48=H$1), 1,0)</f>
        <v>0</v>
      </c>
      <c r="I48" s="1">
        <f t="shared" si="46"/>
        <v>0</v>
      </c>
      <c r="J48" s="1">
        <f t="shared" si="46"/>
        <v>0</v>
      </c>
      <c r="K48" s="1">
        <f t="shared" si="46"/>
        <v>0</v>
      </c>
      <c r="L48" s="1">
        <f t="shared" si="46"/>
        <v>1</v>
      </c>
      <c r="M48" s="1">
        <f t="shared" si="46"/>
        <v>0</v>
      </c>
      <c r="N48" s="1">
        <f t="shared" si="46"/>
        <v>0</v>
      </c>
      <c r="O48" s="1">
        <f t="shared" si="46"/>
        <v>0</v>
      </c>
      <c r="P48" s="1">
        <f t="shared" si="46"/>
        <v>0</v>
      </c>
      <c r="Q48" s="1">
        <f t="shared" si="46"/>
        <v>0</v>
      </c>
      <c r="R48" s="1">
        <f t="shared" si="46"/>
        <v>0</v>
      </c>
      <c r="S48" s="1">
        <f t="shared" si="46"/>
        <v>1</v>
      </c>
      <c r="T48" s="1">
        <f t="shared" si="46"/>
        <v>1</v>
      </c>
      <c r="U48" s="1">
        <f t="shared" si="46"/>
        <v>0</v>
      </c>
    </row>
    <row r="49" spans="1:21" ht="14.25" customHeight="1" x14ac:dyDescent="0.3">
      <c r="A49" s="1" t="s">
        <v>126</v>
      </c>
      <c r="B49" s="1" t="s">
        <v>38</v>
      </c>
      <c r="C49" s="1">
        <v>85</v>
      </c>
      <c r="D49" s="1" t="s">
        <v>68</v>
      </c>
      <c r="E49" s="3" t="s">
        <v>16</v>
      </c>
      <c r="F49" s="3" t="s">
        <v>11</v>
      </c>
      <c r="G49" s="3" t="s">
        <v>18</v>
      </c>
      <c r="H49" s="1">
        <f t="shared" ref="H49:U49" si="47">IF(OR($E49=H$1, $F49=H$1, $G49=H$1), 1,0)</f>
        <v>0</v>
      </c>
      <c r="I49" s="1">
        <f t="shared" si="47"/>
        <v>0</v>
      </c>
      <c r="J49" s="1">
        <f t="shared" si="47"/>
        <v>0</v>
      </c>
      <c r="K49" s="1">
        <f t="shared" si="47"/>
        <v>0</v>
      </c>
      <c r="L49" s="1">
        <f t="shared" si="47"/>
        <v>1</v>
      </c>
      <c r="M49" s="1">
        <f t="shared" si="47"/>
        <v>0</v>
      </c>
      <c r="N49" s="1">
        <f t="shared" si="47"/>
        <v>0</v>
      </c>
      <c r="O49" s="1">
        <f t="shared" si="47"/>
        <v>0</v>
      </c>
      <c r="P49" s="1">
        <f t="shared" si="47"/>
        <v>0</v>
      </c>
      <c r="Q49" s="1">
        <f t="shared" si="47"/>
        <v>1</v>
      </c>
      <c r="R49" s="1">
        <f t="shared" si="47"/>
        <v>0</v>
      </c>
      <c r="S49" s="1">
        <f t="shared" si="47"/>
        <v>1</v>
      </c>
      <c r="T49" s="1">
        <f t="shared" si="47"/>
        <v>0</v>
      </c>
      <c r="U49" s="1">
        <f t="shared" si="47"/>
        <v>0</v>
      </c>
    </row>
    <row r="50" spans="1:21" ht="14.25" customHeight="1" x14ac:dyDescent="0.3">
      <c r="A50" s="1" t="s">
        <v>127</v>
      </c>
      <c r="B50" s="1" t="s">
        <v>112</v>
      </c>
      <c r="C50" s="1">
        <v>95</v>
      </c>
      <c r="D50" s="1" t="s">
        <v>91</v>
      </c>
      <c r="E50" s="3" t="s">
        <v>16</v>
      </c>
      <c r="F50" s="3" t="s">
        <v>11</v>
      </c>
      <c r="G50" s="3" t="s">
        <v>19</v>
      </c>
      <c r="H50" s="1">
        <f t="shared" ref="H50:U50" si="48">IF(OR($E50=H$1, $F50=H$1, $G50=H$1), 1,0)</f>
        <v>0</v>
      </c>
      <c r="I50" s="1">
        <f t="shared" si="48"/>
        <v>0</v>
      </c>
      <c r="J50" s="1">
        <f t="shared" si="48"/>
        <v>0</v>
      </c>
      <c r="K50" s="1">
        <f t="shared" si="48"/>
        <v>0</v>
      </c>
      <c r="L50" s="1">
        <f t="shared" si="48"/>
        <v>1</v>
      </c>
      <c r="M50" s="1">
        <f t="shared" si="48"/>
        <v>0</v>
      </c>
      <c r="N50" s="1">
        <f t="shared" si="48"/>
        <v>0</v>
      </c>
      <c r="O50" s="1">
        <f t="shared" si="48"/>
        <v>0</v>
      </c>
      <c r="P50" s="1">
        <f t="shared" si="48"/>
        <v>0</v>
      </c>
      <c r="Q50" s="1">
        <f t="shared" si="48"/>
        <v>1</v>
      </c>
      <c r="R50" s="1">
        <f t="shared" si="48"/>
        <v>0</v>
      </c>
      <c r="S50" s="1">
        <f t="shared" si="48"/>
        <v>0</v>
      </c>
      <c r="T50" s="1">
        <f t="shared" si="48"/>
        <v>1</v>
      </c>
      <c r="U50" s="1">
        <f t="shared" si="48"/>
        <v>0</v>
      </c>
    </row>
    <row r="51" spans="1:21" ht="14.25" customHeight="1" x14ac:dyDescent="0.3">
      <c r="A51" s="1" t="s">
        <v>128</v>
      </c>
      <c r="B51" s="1" t="s">
        <v>53</v>
      </c>
      <c r="C51" s="1">
        <v>110</v>
      </c>
      <c r="D51" s="1" t="s">
        <v>122</v>
      </c>
      <c r="E51" s="3" t="s">
        <v>11</v>
      </c>
      <c r="F51" s="3" t="s">
        <v>19</v>
      </c>
      <c r="G51" s="3" t="s">
        <v>73</v>
      </c>
      <c r="H51" s="1">
        <f t="shared" ref="H51:U51" si="49">IF(OR($E51=H$1, $F51=H$1, $G51=H$1), 1,0)</f>
        <v>0</v>
      </c>
      <c r="I51" s="1">
        <f t="shared" si="49"/>
        <v>0</v>
      </c>
      <c r="J51" s="1">
        <f t="shared" si="49"/>
        <v>0</v>
      </c>
      <c r="K51" s="1">
        <f t="shared" si="49"/>
        <v>0</v>
      </c>
      <c r="L51" s="1">
        <f t="shared" si="49"/>
        <v>1</v>
      </c>
      <c r="M51" s="1">
        <f t="shared" si="49"/>
        <v>0</v>
      </c>
      <c r="N51" s="1">
        <f t="shared" si="49"/>
        <v>0</v>
      </c>
      <c r="O51" s="1">
        <f t="shared" si="49"/>
        <v>0</v>
      </c>
      <c r="P51" s="1">
        <f t="shared" si="49"/>
        <v>0</v>
      </c>
      <c r="Q51" s="1">
        <f t="shared" si="49"/>
        <v>0</v>
      </c>
      <c r="R51" s="1">
        <f t="shared" si="49"/>
        <v>0</v>
      </c>
      <c r="S51" s="1">
        <f t="shared" si="49"/>
        <v>0</v>
      </c>
      <c r="T51" s="1">
        <f t="shared" si="49"/>
        <v>1</v>
      </c>
      <c r="U51" s="1">
        <f t="shared" si="49"/>
        <v>0</v>
      </c>
    </row>
    <row r="52" spans="1:21" ht="14.25" customHeight="1" x14ac:dyDescent="0.3">
      <c r="A52" s="1" t="s">
        <v>129</v>
      </c>
      <c r="B52" s="1" t="s">
        <v>83</v>
      </c>
      <c r="C52" s="1">
        <v>85</v>
      </c>
      <c r="D52" s="1" t="s">
        <v>61</v>
      </c>
      <c r="E52" s="3" t="s">
        <v>11</v>
      </c>
      <c r="H52" s="1">
        <f t="shared" ref="H52:U52" si="50">IF(OR($E52=H$1, $F52=H$1, $G52=H$1), 1,0)</f>
        <v>0</v>
      </c>
      <c r="I52" s="1">
        <f t="shared" si="50"/>
        <v>0</v>
      </c>
      <c r="J52" s="1">
        <f t="shared" si="50"/>
        <v>0</v>
      </c>
      <c r="K52" s="1">
        <f t="shared" si="50"/>
        <v>0</v>
      </c>
      <c r="L52" s="1">
        <f t="shared" si="50"/>
        <v>1</v>
      </c>
      <c r="M52" s="1">
        <f t="shared" si="50"/>
        <v>0</v>
      </c>
      <c r="N52" s="1">
        <f t="shared" si="50"/>
        <v>0</v>
      </c>
      <c r="O52" s="1">
        <f t="shared" si="50"/>
        <v>0</v>
      </c>
      <c r="P52" s="1">
        <f t="shared" si="50"/>
        <v>0</v>
      </c>
      <c r="Q52" s="1">
        <f t="shared" si="50"/>
        <v>0</v>
      </c>
      <c r="R52" s="1">
        <f t="shared" si="50"/>
        <v>0</v>
      </c>
      <c r="S52" s="1">
        <f t="shared" si="50"/>
        <v>0</v>
      </c>
      <c r="T52" s="1">
        <f t="shared" si="50"/>
        <v>0</v>
      </c>
      <c r="U52" s="1">
        <f t="shared" si="50"/>
        <v>0</v>
      </c>
    </row>
    <row r="53" spans="1:21" ht="14.25" customHeight="1" x14ac:dyDescent="0.3">
      <c r="A53" s="1" t="s">
        <v>130</v>
      </c>
      <c r="B53" s="1" t="s">
        <v>76</v>
      </c>
      <c r="C53" s="1">
        <v>93</v>
      </c>
      <c r="D53" s="1" t="s">
        <v>58</v>
      </c>
      <c r="E53" s="3" t="s">
        <v>11</v>
      </c>
      <c r="F53" s="3" t="s">
        <v>19</v>
      </c>
      <c r="G53" s="3" t="s">
        <v>73</v>
      </c>
      <c r="H53" s="1">
        <f t="shared" ref="H53:U53" si="51">IF(OR($E53=H$1, $F53=H$1, $G53=H$1), 1,0)</f>
        <v>0</v>
      </c>
      <c r="I53" s="1">
        <f t="shared" si="51"/>
        <v>0</v>
      </c>
      <c r="J53" s="1">
        <f t="shared" si="51"/>
        <v>0</v>
      </c>
      <c r="K53" s="1">
        <f t="shared" si="51"/>
        <v>0</v>
      </c>
      <c r="L53" s="1">
        <f t="shared" si="51"/>
        <v>1</v>
      </c>
      <c r="M53" s="1">
        <f t="shared" si="51"/>
        <v>0</v>
      </c>
      <c r="N53" s="1">
        <f t="shared" si="51"/>
        <v>0</v>
      </c>
      <c r="O53" s="1">
        <f t="shared" si="51"/>
        <v>0</v>
      </c>
      <c r="P53" s="1">
        <f t="shared" si="51"/>
        <v>0</v>
      </c>
      <c r="Q53" s="1">
        <f t="shared" si="51"/>
        <v>0</v>
      </c>
      <c r="R53" s="1">
        <f t="shared" si="51"/>
        <v>0</v>
      </c>
      <c r="S53" s="1">
        <f t="shared" si="51"/>
        <v>0</v>
      </c>
      <c r="T53" s="1">
        <f t="shared" si="51"/>
        <v>1</v>
      </c>
      <c r="U53" s="1">
        <f t="shared" si="51"/>
        <v>0</v>
      </c>
    </row>
    <row r="54" spans="1:21" ht="14.25" customHeight="1" x14ac:dyDescent="0.3">
      <c r="A54" s="1" t="s">
        <v>131</v>
      </c>
      <c r="B54" s="1" t="s">
        <v>83</v>
      </c>
      <c r="C54" s="1">
        <v>90</v>
      </c>
      <c r="D54" s="1" t="s">
        <v>41</v>
      </c>
      <c r="E54" s="3" t="s">
        <v>7</v>
      </c>
      <c r="F54" s="3" t="s">
        <v>16</v>
      </c>
      <c r="G54" s="3" t="s">
        <v>12</v>
      </c>
      <c r="H54" s="1">
        <f t="shared" ref="H54:U54" si="52">IF(OR($E54=H$1, $F54=H$1, $G54=H$1), 1,0)</f>
        <v>1</v>
      </c>
      <c r="I54" s="1">
        <f t="shared" si="52"/>
        <v>0</v>
      </c>
      <c r="J54" s="1">
        <f t="shared" si="52"/>
        <v>0</v>
      </c>
      <c r="K54" s="1">
        <f t="shared" si="52"/>
        <v>0</v>
      </c>
      <c r="L54" s="1">
        <f t="shared" si="52"/>
        <v>0</v>
      </c>
      <c r="M54" s="1">
        <f t="shared" si="52"/>
        <v>1</v>
      </c>
      <c r="N54" s="1">
        <f t="shared" si="52"/>
        <v>0</v>
      </c>
      <c r="O54" s="1">
        <f t="shared" si="52"/>
        <v>0</v>
      </c>
      <c r="P54" s="1">
        <f t="shared" si="52"/>
        <v>0</v>
      </c>
      <c r="Q54" s="1">
        <f t="shared" si="52"/>
        <v>1</v>
      </c>
      <c r="R54" s="1">
        <f t="shared" si="52"/>
        <v>0</v>
      </c>
      <c r="S54" s="1">
        <f t="shared" si="52"/>
        <v>0</v>
      </c>
      <c r="T54" s="1">
        <f t="shared" si="52"/>
        <v>0</v>
      </c>
      <c r="U54" s="1">
        <f t="shared" si="52"/>
        <v>0</v>
      </c>
    </row>
    <row r="55" spans="1:21" ht="14.25" customHeight="1" x14ac:dyDescent="0.3">
      <c r="A55" s="1" t="s">
        <v>132</v>
      </c>
      <c r="B55" s="1" t="s">
        <v>65</v>
      </c>
      <c r="C55" s="1">
        <v>89</v>
      </c>
      <c r="D55" s="1" t="s">
        <v>109</v>
      </c>
      <c r="E55" s="3" t="s">
        <v>7</v>
      </c>
      <c r="F55" s="3" t="s">
        <v>16</v>
      </c>
      <c r="G55" s="3" t="s">
        <v>13</v>
      </c>
      <c r="H55" s="1">
        <f t="shared" ref="H55:U55" si="53">IF(OR($E55=H$1, $F55=H$1, $G55=H$1), 1,0)</f>
        <v>1</v>
      </c>
      <c r="I55" s="1">
        <f t="shared" si="53"/>
        <v>0</v>
      </c>
      <c r="J55" s="1">
        <f t="shared" si="53"/>
        <v>0</v>
      </c>
      <c r="K55" s="1">
        <f t="shared" si="53"/>
        <v>0</v>
      </c>
      <c r="L55" s="1">
        <f t="shared" si="53"/>
        <v>0</v>
      </c>
      <c r="M55" s="1">
        <f t="shared" si="53"/>
        <v>0</v>
      </c>
      <c r="N55" s="1">
        <f t="shared" si="53"/>
        <v>1</v>
      </c>
      <c r="O55" s="1">
        <f t="shared" si="53"/>
        <v>0</v>
      </c>
      <c r="P55" s="1">
        <f t="shared" si="53"/>
        <v>0</v>
      </c>
      <c r="Q55" s="1">
        <f t="shared" si="53"/>
        <v>1</v>
      </c>
      <c r="R55" s="1">
        <f t="shared" si="53"/>
        <v>0</v>
      </c>
      <c r="S55" s="1">
        <f t="shared" si="53"/>
        <v>0</v>
      </c>
      <c r="T55" s="1">
        <f t="shared" si="53"/>
        <v>0</v>
      </c>
      <c r="U55" s="1">
        <f t="shared" si="53"/>
        <v>0</v>
      </c>
    </row>
    <row r="56" spans="1:21" ht="14.25" customHeight="1" x14ac:dyDescent="0.3">
      <c r="A56" s="1" t="s">
        <v>133</v>
      </c>
      <c r="B56" s="1" t="s">
        <v>134</v>
      </c>
      <c r="C56" s="1">
        <v>89</v>
      </c>
      <c r="D56" s="1" t="s">
        <v>122</v>
      </c>
      <c r="E56" s="3" t="s">
        <v>16</v>
      </c>
      <c r="F56" s="3" t="s">
        <v>12</v>
      </c>
      <c r="G56" s="3" t="s">
        <v>10</v>
      </c>
      <c r="H56" s="1">
        <f t="shared" ref="H56:U56" si="54">IF(OR($E56=H$1, $F56=H$1, $G56=H$1), 1,0)</f>
        <v>0</v>
      </c>
      <c r="I56" s="1">
        <f t="shared" si="54"/>
        <v>0</v>
      </c>
      <c r="J56" s="1">
        <f t="shared" si="54"/>
        <v>0</v>
      </c>
      <c r="K56" s="1">
        <f t="shared" si="54"/>
        <v>1</v>
      </c>
      <c r="L56" s="1">
        <f t="shared" si="54"/>
        <v>0</v>
      </c>
      <c r="M56" s="1">
        <f t="shared" si="54"/>
        <v>1</v>
      </c>
      <c r="N56" s="1">
        <f t="shared" si="54"/>
        <v>0</v>
      </c>
      <c r="O56" s="1">
        <f t="shared" si="54"/>
        <v>0</v>
      </c>
      <c r="P56" s="1">
        <f t="shared" si="54"/>
        <v>0</v>
      </c>
      <c r="Q56" s="1">
        <f t="shared" si="54"/>
        <v>1</v>
      </c>
      <c r="R56" s="1">
        <f t="shared" si="54"/>
        <v>0</v>
      </c>
      <c r="S56" s="1">
        <f t="shared" si="54"/>
        <v>0</v>
      </c>
      <c r="T56" s="1">
        <f t="shared" si="54"/>
        <v>0</v>
      </c>
      <c r="U56" s="1">
        <f t="shared" si="54"/>
        <v>0</v>
      </c>
    </row>
    <row r="57" spans="1:21" ht="14.25" customHeight="1" x14ac:dyDescent="0.3">
      <c r="A57" s="1" t="s">
        <v>135</v>
      </c>
      <c r="B57" s="1" t="s">
        <v>136</v>
      </c>
      <c r="C57" s="1">
        <v>87</v>
      </c>
      <c r="D57" s="1" t="s">
        <v>86</v>
      </c>
      <c r="E57" s="3" t="s">
        <v>11</v>
      </c>
      <c r="F57" s="3" t="s">
        <v>12</v>
      </c>
      <c r="G57" s="3" t="s">
        <v>10</v>
      </c>
      <c r="H57" s="1">
        <f t="shared" ref="H57:U57" si="55">IF(OR($E57=H$1, $F57=H$1, $G57=H$1), 1,0)</f>
        <v>0</v>
      </c>
      <c r="I57" s="1">
        <f t="shared" si="55"/>
        <v>0</v>
      </c>
      <c r="J57" s="1">
        <f t="shared" si="55"/>
        <v>0</v>
      </c>
      <c r="K57" s="1">
        <f t="shared" si="55"/>
        <v>1</v>
      </c>
      <c r="L57" s="1">
        <f t="shared" si="55"/>
        <v>1</v>
      </c>
      <c r="M57" s="1">
        <f t="shared" si="55"/>
        <v>1</v>
      </c>
      <c r="N57" s="1">
        <f t="shared" si="55"/>
        <v>0</v>
      </c>
      <c r="O57" s="1">
        <f t="shared" si="55"/>
        <v>0</v>
      </c>
      <c r="P57" s="1">
        <f t="shared" si="55"/>
        <v>0</v>
      </c>
      <c r="Q57" s="1">
        <f t="shared" si="55"/>
        <v>0</v>
      </c>
      <c r="R57" s="1">
        <f t="shared" si="55"/>
        <v>0</v>
      </c>
      <c r="S57" s="1">
        <f t="shared" si="55"/>
        <v>0</v>
      </c>
      <c r="T57" s="1">
        <f t="shared" si="55"/>
        <v>0</v>
      </c>
      <c r="U57" s="1">
        <f t="shared" si="55"/>
        <v>0</v>
      </c>
    </row>
    <row r="58" spans="1:21" ht="14.25" customHeight="1" x14ac:dyDescent="0.3">
      <c r="A58" s="1" t="s">
        <v>137</v>
      </c>
      <c r="B58" s="1" t="s">
        <v>76</v>
      </c>
      <c r="C58" s="1">
        <v>95</v>
      </c>
      <c r="D58" s="1" t="s">
        <v>58</v>
      </c>
      <c r="E58" s="3" t="s">
        <v>7</v>
      </c>
      <c r="F58" s="3" t="s">
        <v>16</v>
      </c>
      <c r="G58" s="3" t="s">
        <v>18</v>
      </c>
      <c r="H58" s="1">
        <f t="shared" ref="H58:U58" si="56">IF(OR($E58=H$1, $F58=H$1, $G58=H$1), 1,0)</f>
        <v>1</v>
      </c>
      <c r="I58" s="1">
        <f t="shared" si="56"/>
        <v>0</v>
      </c>
      <c r="J58" s="1">
        <f t="shared" si="56"/>
        <v>0</v>
      </c>
      <c r="K58" s="1">
        <f t="shared" si="56"/>
        <v>0</v>
      </c>
      <c r="L58" s="1">
        <f t="shared" si="56"/>
        <v>0</v>
      </c>
      <c r="M58" s="1">
        <f t="shared" si="56"/>
        <v>0</v>
      </c>
      <c r="N58" s="1">
        <f t="shared" si="56"/>
        <v>0</v>
      </c>
      <c r="O58" s="1">
        <f t="shared" si="56"/>
        <v>0</v>
      </c>
      <c r="P58" s="1">
        <f t="shared" si="56"/>
        <v>0</v>
      </c>
      <c r="Q58" s="1">
        <f t="shared" si="56"/>
        <v>1</v>
      </c>
      <c r="R58" s="1">
        <f t="shared" si="56"/>
        <v>0</v>
      </c>
      <c r="S58" s="1">
        <f t="shared" si="56"/>
        <v>1</v>
      </c>
      <c r="T58" s="1">
        <f t="shared" si="56"/>
        <v>0</v>
      </c>
      <c r="U58" s="1">
        <f t="shared" si="56"/>
        <v>0</v>
      </c>
    </row>
    <row r="59" spans="1:21" ht="14.25" customHeight="1" x14ac:dyDescent="0.3">
      <c r="A59" s="1" t="s">
        <v>138</v>
      </c>
      <c r="B59" s="1" t="s">
        <v>139</v>
      </c>
      <c r="C59" s="1">
        <v>97</v>
      </c>
      <c r="D59" s="1" t="s">
        <v>79</v>
      </c>
      <c r="E59" s="3" t="s">
        <v>7</v>
      </c>
      <c r="F59" s="3" t="s">
        <v>16</v>
      </c>
      <c r="G59" s="3" t="s">
        <v>13</v>
      </c>
      <c r="H59" s="1">
        <f t="shared" ref="H59:U59" si="57">IF(OR($E59=H$1, $F59=H$1, $G59=H$1), 1,0)</f>
        <v>1</v>
      </c>
      <c r="I59" s="1">
        <f t="shared" si="57"/>
        <v>0</v>
      </c>
      <c r="J59" s="1">
        <f t="shared" si="57"/>
        <v>0</v>
      </c>
      <c r="K59" s="1">
        <f t="shared" si="57"/>
        <v>0</v>
      </c>
      <c r="L59" s="1">
        <f t="shared" si="57"/>
        <v>0</v>
      </c>
      <c r="M59" s="1">
        <f t="shared" si="57"/>
        <v>0</v>
      </c>
      <c r="N59" s="1">
        <f t="shared" si="57"/>
        <v>1</v>
      </c>
      <c r="O59" s="1">
        <f t="shared" si="57"/>
        <v>0</v>
      </c>
      <c r="P59" s="1">
        <f t="shared" si="57"/>
        <v>0</v>
      </c>
      <c r="Q59" s="1">
        <f t="shared" si="57"/>
        <v>1</v>
      </c>
      <c r="R59" s="1">
        <f t="shared" si="57"/>
        <v>0</v>
      </c>
      <c r="S59" s="1">
        <f t="shared" si="57"/>
        <v>0</v>
      </c>
      <c r="T59" s="1">
        <f t="shared" si="57"/>
        <v>0</v>
      </c>
      <c r="U59" s="1">
        <f t="shared" si="57"/>
        <v>0</v>
      </c>
    </row>
    <row r="60" spans="1:21" ht="14.25" customHeight="1" x14ac:dyDescent="0.3">
      <c r="A60" s="1" t="s">
        <v>140</v>
      </c>
      <c r="B60" s="1" t="s">
        <v>43</v>
      </c>
      <c r="C60" s="1">
        <v>105</v>
      </c>
      <c r="D60" s="1" t="s">
        <v>141</v>
      </c>
      <c r="E60" s="3" t="s">
        <v>12</v>
      </c>
      <c r="F60" s="3" t="s">
        <v>10</v>
      </c>
      <c r="H60" s="1">
        <f t="shared" ref="H60:U60" si="58">IF(OR($E60=H$1, $F60=H$1, $G60=H$1), 1,0)</f>
        <v>0</v>
      </c>
      <c r="I60" s="1">
        <f t="shared" si="58"/>
        <v>0</v>
      </c>
      <c r="J60" s="1">
        <f t="shared" si="58"/>
        <v>0</v>
      </c>
      <c r="K60" s="1">
        <f t="shared" si="58"/>
        <v>1</v>
      </c>
      <c r="L60" s="1">
        <f t="shared" si="58"/>
        <v>0</v>
      </c>
      <c r="M60" s="1">
        <f t="shared" si="58"/>
        <v>1</v>
      </c>
      <c r="N60" s="1">
        <f t="shared" si="58"/>
        <v>0</v>
      </c>
      <c r="O60" s="1">
        <f t="shared" si="58"/>
        <v>0</v>
      </c>
      <c r="P60" s="1">
        <f t="shared" si="58"/>
        <v>0</v>
      </c>
      <c r="Q60" s="1">
        <f t="shared" si="58"/>
        <v>0</v>
      </c>
      <c r="R60" s="1">
        <f t="shared" si="58"/>
        <v>0</v>
      </c>
      <c r="S60" s="1">
        <f t="shared" si="58"/>
        <v>0</v>
      </c>
      <c r="T60" s="1">
        <f t="shared" si="58"/>
        <v>0</v>
      </c>
      <c r="U60" s="1">
        <f t="shared" si="58"/>
        <v>0</v>
      </c>
    </row>
    <row r="61" spans="1:21" ht="14.25" customHeight="1" x14ac:dyDescent="0.3">
      <c r="A61" s="1" t="s">
        <v>142</v>
      </c>
      <c r="B61" s="1" t="s">
        <v>83</v>
      </c>
      <c r="C61" s="1">
        <v>121</v>
      </c>
      <c r="D61" s="1" t="s">
        <v>32</v>
      </c>
      <c r="E61" s="3" t="s">
        <v>11</v>
      </c>
      <c r="F61" s="3" t="s">
        <v>8</v>
      </c>
      <c r="G61" s="3" t="s">
        <v>17</v>
      </c>
      <c r="H61" s="1">
        <f t="shared" ref="H61:U61" si="59">IF(OR($E61=H$1, $F61=H$1, $G61=H$1), 1,0)</f>
        <v>0</v>
      </c>
      <c r="I61" s="1">
        <f t="shared" si="59"/>
        <v>1</v>
      </c>
      <c r="J61" s="1">
        <f t="shared" si="59"/>
        <v>0</v>
      </c>
      <c r="K61" s="1">
        <f t="shared" si="59"/>
        <v>0</v>
      </c>
      <c r="L61" s="1">
        <f t="shared" si="59"/>
        <v>1</v>
      </c>
      <c r="M61" s="1">
        <f t="shared" si="59"/>
        <v>0</v>
      </c>
      <c r="N61" s="1">
        <f t="shared" si="59"/>
        <v>0</v>
      </c>
      <c r="O61" s="1">
        <f t="shared" si="59"/>
        <v>0</v>
      </c>
      <c r="P61" s="1">
        <f t="shared" si="59"/>
        <v>0</v>
      </c>
      <c r="Q61" s="1">
        <f t="shared" si="59"/>
        <v>0</v>
      </c>
      <c r="R61" s="1">
        <f t="shared" si="59"/>
        <v>1</v>
      </c>
      <c r="S61" s="1">
        <f t="shared" si="59"/>
        <v>0</v>
      </c>
      <c r="T61" s="1">
        <f t="shared" si="59"/>
        <v>0</v>
      </c>
      <c r="U61" s="1">
        <f t="shared" si="59"/>
        <v>0</v>
      </c>
    </row>
    <row r="62" spans="1:21" ht="14.25" customHeight="1" x14ac:dyDescent="0.3">
      <c r="A62" s="1" t="s">
        <v>143</v>
      </c>
      <c r="B62" s="1" t="s">
        <v>134</v>
      </c>
      <c r="C62" s="1">
        <v>90</v>
      </c>
      <c r="D62" s="1" t="s">
        <v>104</v>
      </c>
      <c r="E62" s="3" t="s">
        <v>7</v>
      </c>
      <c r="F62" s="3" t="s">
        <v>16</v>
      </c>
      <c r="G62" s="3" t="s">
        <v>13</v>
      </c>
      <c r="H62" s="1">
        <f t="shared" ref="H62:U62" si="60">IF(OR($E62=H$1, $F62=H$1, $G62=H$1), 1,0)</f>
        <v>1</v>
      </c>
      <c r="I62" s="1">
        <f t="shared" si="60"/>
        <v>0</v>
      </c>
      <c r="J62" s="1">
        <f t="shared" si="60"/>
        <v>0</v>
      </c>
      <c r="K62" s="1">
        <f t="shared" si="60"/>
        <v>0</v>
      </c>
      <c r="L62" s="1">
        <f t="shared" si="60"/>
        <v>0</v>
      </c>
      <c r="M62" s="1">
        <f t="shared" si="60"/>
        <v>0</v>
      </c>
      <c r="N62" s="1">
        <f t="shared" si="60"/>
        <v>1</v>
      </c>
      <c r="O62" s="1">
        <f t="shared" si="60"/>
        <v>0</v>
      </c>
      <c r="P62" s="1">
        <f t="shared" si="60"/>
        <v>0</v>
      </c>
      <c r="Q62" s="1">
        <f t="shared" si="60"/>
        <v>1</v>
      </c>
      <c r="R62" s="1">
        <f t="shared" si="60"/>
        <v>0</v>
      </c>
      <c r="S62" s="1">
        <f t="shared" si="60"/>
        <v>0</v>
      </c>
      <c r="T62" s="1">
        <f t="shared" si="60"/>
        <v>0</v>
      </c>
      <c r="U62" s="1">
        <f t="shared" si="60"/>
        <v>0</v>
      </c>
    </row>
    <row r="63" spans="1:21" ht="14.25" customHeight="1" x14ac:dyDescent="0.3">
      <c r="A63" s="1" t="s">
        <v>144</v>
      </c>
      <c r="B63" s="1" t="s">
        <v>76</v>
      </c>
      <c r="C63" s="1">
        <v>121</v>
      </c>
      <c r="D63" s="1" t="s">
        <v>145</v>
      </c>
      <c r="E63" s="3" t="s">
        <v>7</v>
      </c>
      <c r="F63" s="3" t="s">
        <v>16</v>
      </c>
      <c r="G63" s="3" t="s">
        <v>8</v>
      </c>
      <c r="H63" s="1">
        <f t="shared" ref="H63:U63" si="61">IF(OR($E63=H$1, $F63=H$1, $G63=H$1), 1,0)</f>
        <v>1</v>
      </c>
      <c r="I63" s="1">
        <f t="shared" si="61"/>
        <v>1</v>
      </c>
      <c r="J63" s="1">
        <f t="shared" si="61"/>
        <v>0</v>
      </c>
      <c r="K63" s="1">
        <f t="shared" si="61"/>
        <v>0</v>
      </c>
      <c r="L63" s="1">
        <f t="shared" si="61"/>
        <v>0</v>
      </c>
      <c r="M63" s="1">
        <f t="shared" si="61"/>
        <v>0</v>
      </c>
      <c r="N63" s="1">
        <f t="shared" si="61"/>
        <v>0</v>
      </c>
      <c r="O63" s="1">
        <f t="shared" si="61"/>
        <v>0</v>
      </c>
      <c r="P63" s="1">
        <f t="shared" si="61"/>
        <v>0</v>
      </c>
      <c r="Q63" s="1">
        <f t="shared" si="61"/>
        <v>1</v>
      </c>
      <c r="R63" s="1">
        <f t="shared" si="61"/>
        <v>0</v>
      </c>
      <c r="S63" s="1">
        <f t="shared" si="61"/>
        <v>0</v>
      </c>
      <c r="T63" s="1">
        <f t="shared" si="61"/>
        <v>0</v>
      </c>
      <c r="U63" s="1">
        <f t="shared" si="61"/>
        <v>0</v>
      </c>
    </row>
    <row r="64" spans="1:21" ht="14.25" customHeight="1" x14ac:dyDescent="0.3">
      <c r="A64" s="1" t="s">
        <v>146</v>
      </c>
      <c r="B64" s="1" t="s">
        <v>93</v>
      </c>
      <c r="C64" s="1">
        <v>95</v>
      </c>
      <c r="D64" s="1" t="s">
        <v>66</v>
      </c>
      <c r="E64" s="3" t="s">
        <v>7</v>
      </c>
      <c r="F64" s="3" t="s">
        <v>18</v>
      </c>
      <c r="G64" s="3" t="s">
        <v>12</v>
      </c>
      <c r="H64" s="1">
        <f t="shared" ref="H64:U64" si="62">IF(OR($E64=H$1, $F64=H$1, $G64=H$1), 1,0)</f>
        <v>1</v>
      </c>
      <c r="I64" s="1">
        <f t="shared" si="62"/>
        <v>0</v>
      </c>
      <c r="J64" s="1">
        <f t="shared" si="62"/>
        <v>0</v>
      </c>
      <c r="K64" s="1">
        <f t="shared" si="62"/>
        <v>0</v>
      </c>
      <c r="L64" s="1">
        <f t="shared" si="62"/>
        <v>0</v>
      </c>
      <c r="M64" s="1">
        <f t="shared" si="62"/>
        <v>1</v>
      </c>
      <c r="N64" s="1">
        <f t="shared" si="62"/>
        <v>0</v>
      </c>
      <c r="O64" s="1">
        <f t="shared" si="62"/>
        <v>0</v>
      </c>
      <c r="P64" s="1">
        <f t="shared" si="62"/>
        <v>0</v>
      </c>
      <c r="Q64" s="1">
        <f t="shared" si="62"/>
        <v>0</v>
      </c>
      <c r="R64" s="1">
        <f t="shared" si="62"/>
        <v>0</v>
      </c>
      <c r="S64" s="1">
        <f t="shared" si="62"/>
        <v>1</v>
      </c>
      <c r="T64" s="1">
        <f t="shared" si="62"/>
        <v>0</v>
      </c>
      <c r="U64" s="1">
        <f t="shared" si="62"/>
        <v>0</v>
      </c>
    </row>
    <row r="65" spans="1:21" ht="14.25" customHeight="1" x14ac:dyDescent="0.3">
      <c r="A65" s="1" t="s">
        <v>147</v>
      </c>
      <c r="B65" s="1" t="s">
        <v>148</v>
      </c>
      <c r="C65" s="1">
        <v>99</v>
      </c>
      <c r="D65" s="1" t="s">
        <v>104</v>
      </c>
      <c r="E65" s="3" t="s">
        <v>16</v>
      </c>
      <c r="F65" s="3" t="s">
        <v>12</v>
      </c>
      <c r="G65" s="3" t="s">
        <v>10</v>
      </c>
      <c r="H65" s="1">
        <f t="shared" ref="H65:U65" si="63">IF(OR($E65=H$1, $F65=H$1, $G65=H$1), 1,0)</f>
        <v>0</v>
      </c>
      <c r="I65" s="1">
        <f t="shared" si="63"/>
        <v>0</v>
      </c>
      <c r="J65" s="1">
        <f t="shared" si="63"/>
        <v>0</v>
      </c>
      <c r="K65" s="1">
        <f t="shared" si="63"/>
        <v>1</v>
      </c>
      <c r="L65" s="1">
        <f t="shared" si="63"/>
        <v>0</v>
      </c>
      <c r="M65" s="1">
        <f t="shared" si="63"/>
        <v>1</v>
      </c>
      <c r="N65" s="1">
        <f t="shared" si="63"/>
        <v>0</v>
      </c>
      <c r="O65" s="1">
        <f t="shared" si="63"/>
        <v>0</v>
      </c>
      <c r="P65" s="1">
        <f t="shared" si="63"/>
        <v>0</v>
      </c>
      <c r="Q65" s="1">
        <f t="shared" si="63"/>
        <v>1</v>
      </c>
      <c r="R65" s="1">
        <f t="shared" si="63"/>
        <v>0</v>
      </c>
      <c r="S65" s="1">
        <f t="shared" si="63"/>
        <v>0</v>
      </c>
      <c r="T65" s="1">
        <f t="shared" si="63"/>
        <v>0</v>
      </c>
      <c r="U65" s="1">
        <f t="shared" si="63"/>
        <v>0</v>
      </c>
    </row>
    <row r="66" spans="1:21" ht="14.25" customHeight="1" x14ac:dyDescent="0.3">
      <c r="A66" s="1" t="s">
        <v>149</v>
      </c>
      <c r="B66" s="1" t="s">
        <v>25</v>
      </c>
      <c r="C66" s="1">
        <v>88</v>
      </c>
      <c r="D66" s="1" t="s">
        <v>116</v>
      </c>
      <c r="E66" s="3" t="s">
        <v>7</v>
      </c>
      <c r="F66" s="3" t="s">
        <v>13</v>
      </c>
      <c r="H66" s="1">
        <f t="shared" ref="H66:U66" si="64">IF(OR($E66=H$1, $F66=H$1, $G66=H$1), 1,0)</f>
        <v>1</v>
      </c>
      <c r="I66" s="1">
        <f t="shared" si="64"/>
        <v>0</v>
      </c>
      <c r="J66" s="1">
        <f t="shared" si="64"/>
        <v>0</v>
      </c>
      <c r="K66" s="1">
        <f t="shared" si="64"/>
        <v>0</v>
      </c>
      <c r="L66" s="1">
        <f t="shared" si="64"/>
        <v>0</v>
      </c>
      <c r="M66" s="1">
        <f t="shared" si="64"/>
        <v>0</v>
      </c>
      <c r="N66" s="1">
        <f t="shared" si="64"/>
        <v>1</v>
      </c>
      <c r="O66" s="1">
        <f t="shared" si="64"/>
        <v>0</v>
      </c>
      <c r="P66" s="1">
        <f t="shared" si="64"/>
        <v>0</v>
      </c>
      <c r="Q66" s="1">
        <f t="shared" si="64"/>
        <v>0</v>
      </c>
      <c r="R66" s="1">
        <f t="shared" si="64"/>
        <v>0</v>
      </c>
      <c r="S66" s="1">
        <f t="shared" si="64"/>
        <v>0</v>
      </c>
      <c r="T66" s="1">
        <f t="shared" si="64"/>
        <v>0</v>
      </c>
      <c r="U66" s="1">
        <f t="shared" si="64"/>
        <v>0</v>
      </c>
    </row>
    <row r="67" spans="1:21" ht="14.25" customHeight="1" x14ac:dyDescent="0.3">
      <c r="A67" s="1" t="s">
        <v>150</v>
      </c>
      <c r="B67" s="1" t="s">
        <v>34</v>
      </c>
      <c r="C67" s="1">
        <v>102</v>
      </c>
      <c r="D67" s="1" t="s">
        <v>104</v>
      </c>
      <c r="E67" s="3" t="s">
        <v>12</v>
      </c>
      <c r="F67" s="3" t="s">
        <v>15</v>
      </c>
      <c r="G67" s="3" t="s">
        <v>10</v>
      </c>
      <c r="H67" s="1">
        <f t="shared" ref="H67:U67" si="65">IF(OR($E67=H$1, $F67=H$1, $G67=H$1), 1,0)</f>
        <v>0</v>
      </c>
      <c r="I67" s="1">
        <f t="shared" si="65"/>
        <v>0</v>
      </c>
      <c r="J67" s="1">
        <f t="shared" si="65"/>
        <v>0</v>
      </c>
      <c r="K67" s="1">
        <f t="shared" si="65"/>
        <v>1</v>
      </c>
      <c r="L67" s="1">
        <f t="shared" si="65"/>
        <v>0</v>
      </c>
      <c r="M67" s="1">
        <f t="shared" si="65"/>
        <v>1</v>
      </c>
      <c r="N67" s="1">
        <f t="shared" si="65"/>
        <v>0</v>
      </c>
      <c r="O67" s="1">
        <f t="shared" si="65"/>
        <v>0</v>
      </c>
      <c r="P67" s="1">
        <f t="shared" si="65"/>
        <v>1</v>
      </c>
      <c r="Q67" s="1">
        <f t="shared" si="65"/>
        <v>0</v>
      </c>
      <c r="R67" s="1">
        <f t="shared" si="65"/>
        <v>0</v>
      </c>
      <c r="S67" s="1">
        <f t="shared" si="65"/>
        <v>0</v>
      </c>
      <c r="T67" s="1">
        <f t="shared" si="65"/>
        <v>0</v>
      </c>
      <c r="U67" s="1">
        <f t="shared" si="65"/>
        <v>0</v>
      </c>
    </row>
    <row r="68" spans="1:21" ht="14.25" customHeight="1" x14ac:dyDescent="0.3">
      <c r="A68" s="1" t="s">
        <v>151</v>
      </c>
      <c r="B68" s="1" t="s">
        <v>51</v>
      </c>
      <c r="C68" s="1">
        <v>99</v>
      </c>
      <c r="D68" s="1" t="s">
        <v>86</v>
      </c>
      <c r="E68" s="3" t="s">
        <v>16</v>
      </c>
      <c r="F68" s="3" t="s">
        <v>11</v>
      </c>
      <c r="G68" s="3" t="s">
        <v>19</v>
      </c>
      <c r="H68" s="1">
        <f t="shared" ref="H68:U68" si="66">IF(OR($E68=H$1, $F68=H$1, $G68=H$1), 1,0)</f>
        <v>0</v>
      </c>
      <c r="I68" s="1">
        <f t="shared" si="66"/>
        <v>0</v>
      </c>
      <c r="J68" s="1">
        <f t="shared" si="66"/>
        <v>0</v>
      </c>
      <c r="K68" s="1">
        <f t="shared" si="66"/>
        <v>0</v>
      </c>
      <c r="L68" s="1">
        <f t="shared" si="66"/>
        <v>1</v>
      </c>
      <c r="M68" s="1">
        <f t="shared" si="66"/>
        <v>0</v>
      </c>
      <c r="N68" s="1">
        <f t="shared" si="66"/>
        <v>0</v>
      </c>
      <c r="O68" s="1">
        <f t="shared" si="66"/>
        <v>0</v>
      </c>
      <c r="P68" s="1">
        <f t="shared" si="66"/>
        <v>0</v>
      </c>
      <c r="Q68" s="1">
        <f t="shared" si="66"/>
        <v>1</v>
      </c>
      <c r="R68" s="1">
        <f t="shared" si="66"/>
        <v>0</v>
      </c>
      <c r="S68" s="1">
        <f t="shared" si="66"/>
        <v>0</v>
      </c>
      <c r="T68" s="1">
        <f t="shared" si="66"/>
        <v>1</v>
      </c>
      <c r="U68" s="1">
        <f t="shared" si="66"/>
        <v>0</v>
      </c>
    </row>
    <row r="69" spans="1:21" ht="14.25" customHeight="1" x14ac:dyDescent="0.3">
      <c r="A69" s="1" t="s">
        <v>152</v>
      </c>
      <c r="B69" s="1" t="s">
        <v>60</v>
      </c>
      <c r="C69" s="1">
        <v>107</v>
      </c>
      <c r="D69" s="1" t="s">
        <v>58</v>
      </c>
      <c r="E69" s="3" t="s">
        <v>7</v>
      </c>
      <c r="F69" s="3" t="s">
        <v>16</v>
      </c>
      <c r="G69" s="3" t="s">
        <v>18</v>
      </c>
      <c r="H69" s="1">
        <f t="shared" ref="H69:U69" si="67">IF(OR($E69=H$1, $F69=H$1, $G69=H$1), 1,0)</f>
        <v>1</v>
      </c>
      <c r="I69" s="1">
        <f t="shared" si="67"/>
        <v>0</v>
      </c>
      <c r="J69" s="1">
        <f t="shared" si="67"/>
        <v>0</v>
      </c>
      <c r="K69" s="1">
        <f t="shared" si="67"/>
        <v>0</v>
      </c>
      <c r="L69" s="1">
        <f t="shared" si="67"/>
        <v>0</v>
      </c>
      <c r="M69" s="1">
        <f t="shared" si="67"/>
        <v>0</v>
      </c>
      <c r="N69" s="1">
        <f t="shared" si="67"/>
        <v>0</v>
      </c>
      <c r="O69" s="1">
        <f t="shared" si="67"/>
        <v>0</v>
      </c>
      <c r="P69" s="1">
        <f t="shared" si="67"/>
        <v>0</v>
      </c>
      <c r="Q69" s="1">
        <f t="shared" si="67"/>
        <v>1</v>
      </c>
      <c r="R69" s="1">
        <f t="shared" si="67"/>
        <v>0</v>
      </c>
      <c r="S69" s="1">
        <f t="shared" si="67"/>
        <v>1</v>
      </c>
      <c r="T69" s="1">
        <f t="shared" si="67"/>
        <v>0</v>
      </c>
      <c r="U69" s="1">
        <f t="shared" si="67"/>
        <v>0</v>
      </c>
    </row>
    <row r="70" spans="1:21" ht="14.25" customHeight="1" x14ac:dyDescent="0.3">
      <c r="A70" s="1" t="s">
        <v>153</v>
      </c>
      <c r="B70" s="1" t="s">
        <v>57</v>
      </c>
      <c r="C70" s="1">
        <v>80</v>
      </c>
      <c r="D70" s="1" t="s">
        <v>86</v>
      </c>
      <c r="E70" s="3" t="s">
        <v>16</v>
      </c>
      <c r="F70" s="3" t="s">
        <v>11</v>
      </c>
      <c r="G70" s="3" t="s">
        <v>19</v>
      </c>
      <c r="H70" s="1">
        <f t="shared" ref="H70:U70" si="68">IF(OR($E70=H$1, $F70=H$1, $G70=H$1), 1,0)</f>
        <v>0</v>
      </c>
      <c r="I70" s="1">
        <f t="shared" si="68"/>
        <v>0</v>
      </c>
      <c r="J70" s="1">
        <f t="shared" si="68"/>
        <v>0</v>
      </c>
      <c r="K70" s="1">
        <f t="shared" si="68"/>
        <v>0</v>
      </c>
      <c r="L70" s="1">
        <f t="shared" si="68"/>
        <v>1</v>
      </c>
      <c r="M70" s="1">
        <f t="shared" si="68"/>
        <v>0</v>
      </c>
      <c r="N70" s="1">
        <f t="shared" si="68"/>
        <v>0</v>
      </c>
      <c r="O70" s="1">
        <f t="shared" si="68"/>
        <v>0</v>
      </c>
      <c r="P70" s="1">
        <f t="shared" si="68"/>
        <v>0</v>
      </c>
      <c r="Q70" s="1">
        <f t="shared" si="68"/>
        <v>1</v>
      </c>
      <c r="R70" s="1">
        <f t="shared" si="68"/>
        <v>0</v>
      </c>
      <c r="S70" s="1">
        <f t="shared" si="68"/>
        <v>0</v>
      </c>
      <c r="T70" s="1">
        <f t="shared" si="68"/>
        <v>1</v>
      </c>
      <c r="U70" s="1">
        <f t="shared" si="68"/>
        <v>0</v>
      </c>
    </row>
    <row r="71" spans="1:21" ht="14.25" customHeight="1" x14ac:dyDescent="0.3">
      <c r="A71" s="1" t="s">
        <v>154</v>
      </c>
      <c r="B71" s="1" t="s">
        <v>53</v>
      </c>
      <c r="C71" s="1">
        <v>127</v>
      </c>
      <c r="D71" s="1" t="s">
        <v>109</v>
      </c>
      <c r="E71" s="3" t="s">
        <v>7</v>
      </c>
      <c r="F71" s="3" t="s">
        <v>16</v>
      </c>
      <c r="G71" s="3" t="s">
        <v>18</v>
      </c>
      <c r="H71" s="1">
        <f t="shared" ref="H71:U71" si="69">IF(OR($E71=H$1, $F71=H$1, $G71=H$1), 1,0)</f>
        <v>1</v>
      </c>
      <c r="I71" s="1">
        <f t="shared" si="69"/>
        <v>0</v>
      </c>
      <c r="J71" s="1">
        <f t="shared" si="69"/>
        <v>0</v>
      </c>
      <c r="K71" s="1">
        <f t="shared" si="69"/>
        <v>0</v>
      </c>
      <c r="L71" s="1">
        <f t="shared" si="69"/>
        <v>0</v>
      </c>
      <c r="M71" s="1">
        <f t="shared" si="69"/>
        <v>0</v>
      </c>
      <c r="N71" s="1">
        <f t="shared" si="69"/>
        <v>0</v>
      </c>
      <c r="O71" s="1">
        <f t="shared" si="69"/>
        <v>0</v>
      </c>
      <c r="P71" s="1">
        <f t="shared" si="69"/>
        <v>0</v>
      </c>
      <c r="Q71" s="1">
        <f t="shared" si="69"/>
        <v>1</v>
      </c>
      <c r="R71" s="1">
        <f t="shared" si="69"/>
        <v>0</v>
      </c>
      <c r="S71" s="1">
        <f t="shared" si="69"/>
        <v>1</v>
      </c>
      <c r="T71" s="1">
        <f t="shared" si="69"/>
        <v>0</v>
      </c>
      <c r="U71" s="1">
        <f t="shared" si="69"/>
        <v>0</v>
      </c>
    </row>
    <row r="72" spans="1:21" ht="14.25" customHeight="1" x14ac:dyDescent="0.3">
      <c r="A72" s="1" t="s">
        <v>155</v>
      </c>
      <c r="B72" s="1" t="s">
        <v>93</v>
      </c>
      <c r="C72" s="1">
        <v>100</v>
      </c>
      <c r="D72" s="1" t="s">
        <v>104</v>
      </c>
      <c r="E72" s="3" t="s">
        <v>12</v>
      </c>
      <c r="F72" s="3" t="s">
        <v>15</v>
      </c>
      <c r="H72" s="1">
        <f t="shared" ref="H72:U72" si="70">IF(OR($E72=H$1, $F72=H$1, $G72=H$1), 1,0)</f>
        <v>0</v>
      </c>
      <c r="I72" s="1">
        <f t="shared" si="70"/>
        <v>0</v>
      </c>
      <c r="J72" s="1">
        <f t="shared" si="70"/>
        <v>0</v>
      </c>
      <c r="K72" s="1">
        <f t="shared" si="70"/>
        <v>0</v>
      </c>
      <c r="L72" s="1">
        <f t="shared" si="70"/>
        <v>0</v>
      </c>
      <c r="M72" s="1">
        <f t="shared" si="70"/>
        <v>1</v>
      </c>
      <c r="N72" s="1">
        <f t="shared" si="70"/>
        <v>0</v>
      </c>
      <c r="O72" s="1">
        <f t="shared" si="70"/>
        <v>0</v>
      </c>
      <c r="P72" s="1">
        <f t="shared" si="70"/>
        <v>1</v>
      </c>
      <c r="Q72" s="1">
        <f t="shared" si="70"/>
        <v>0</v>
      </c>
      <c r="R72" s="1">
        <f t="shared" si="70"/>
        <v>0</v>
      </c>
      <c r="S72" s="1">
        <f t="shared" si="70"/>
        <v>0</v>
      </c>
      <c r="T72" s="1">
        <f t="shared" si="70"/>
        <v>0</v>
      </c>
      <c r="U72" s="1">
        <f t="shared" si="70"/>
        <v>0</v>
      </c>
    </row>
    <row r="73" spans="1:21" ht="14.25" customHeight="1" x14ac:dyDescent="0.3">
      <c r="A73" s="1" t="s">
        <v>156</v>
      </c>
      <c r="B73" s="1" t="s">
        <v>88</v>
      </c>
      <c r="C73" s="1">
        <v>89</v>
      </c>
      <c r="D73" s="1" t="s">
        <v>68</v>
      </c>
      <c r="E73" s="3" t="s">
        <v>7</v>
      </c>
      <c r="F73" s="3" t="s">
        <v>16</v>
      </c>
      <c r="G73" s="3" t="s">
        <v>11</v>
      </c>
      <c r="H73" s="1">
        <f t="shared" ref="H73:U73" si="71">IF(OR($E73=H$1, $F73=H$1, $G73=H$1), 1,0)</f>
        <v>1</v>
      </c>
      <c r="I73" s="1">
        <f t="shared" si="71"/>
        <v>0</v>
      </c>
      <c r="J73" s="1">
        <f t="shared" si="71"/>
        <v>0</v>
      </c>
      <c r="K73" s="1">
        <f t="shared" si="71"/>
        <v>0</v>
      </c>
      <c r="L73" s="1">
        <f t="shared" si="71"/>
        <v>1</v>
      </c>
      <c r="M73" s="1">
        <f t="shared" si="71"/>
        <v>0</v>
      </c>
      <c r="N73" s="1">
        <f t="shared" si="71"/>
        <v>0</v>
      </c>
      <c r="O73" s="1">
        <f t="shared" si="71"/>
        <v>0</v>
      </c>
      <c r="P73" s="1">
        <f t="shared" si="71"/>
        <v>0</v>
      </c>
      <c r="Q73" s="1">
        <f t="shared" si="71"/>
        <v>1</v>
      </c>
      <c r="R73" s="1">
        <f t="shared" si="71"/>
        <v>0</v>
      </c>
      <c r="S73" s="1">
        <f t="shared" si="71"/>
        <v>0</v>
      </c>
      <c r="T73" s="1">
        <f t="shared" si="71"/>
        <v>0</v>
      </c>
      <c r="U73" s="1">
        <f t="shared" si="71"/>
        <v>0</v>
      </c>
    </row>
    <row r="74" spans="1:21" ht="14.25" customHeight="1" x14ac:dyDescent="0.3">
      <c r="A74" s="1" t="s">
        <v>157</v>
      </c>
      <c r="B74" s="1" t="s">
        <v>38</v>
      </c>
      <c r="C74" s="1">
        <v>110</v>
      </c>
      <c r="D74" s="1" t="s">
        <v>91</v>
      </c>
      <c r="E74" s="3" t="s">
        <v>7</v>
      </c>
      <c r="F74" s="3" t="s">
        <v>18</v>
      </c>
      <c r="G74" s="3" t="s">
        <v>13</v>
      </c>
      <c r="H74" s="1">
        <f t="shared" ref="H74:U74" si="72">IF(OR($E74=H$1, $F74=H$1, $G74=H$1), 1,0)</f>
        <v>1</v>
      </c>
      <c r="I74" s="1">
        <f t="shared" si="72"/>
        <v>0</v>
      </c>
      <c r="J74" s="1">
        <f t="shared" si="72"/>
        <v>0</v>
      </c>
      <c r="K74" s="1">
        <f t="shared" si="72"/>
        <v>0</v>
      </c>
      <c r="L74" s="1">
        <f t="shared" si="72"/>
        <v>0</v>
      </c>
      <c r="M74" s="1">
        <f t="shared" si="72"/>
        <v>0</v>
      </c>
      <c r="N74" s="1">
        <f t="shared" si="72"/>
        <v>1</v>
      </c>
      <c r="O74" s="1">
        <f t="shared" si="72"/>
        <v>0</v>
      </c>
      <c r="P74" s="1">
        <f t="shared" si="72"/>
        <v>0</v>
      </c>
      <c r="Q74" s="1">
        <f t="shared" si="72"/>
        <v>0</v>
      </c>
      <c r="R74" s="1">
        <f t="shared" si="72"/>
        <v>0</v>
      </c>
      <c r="S74" s="1">
        <f t="shared" si="72"/>
        <v>1</v>
      </c>
      <c r="T74" s="1">
        <f t="shared" si="72"/>
        <v>0</v>
      </c>
      <c r="U74" s="1">
        <f t="shared" si="72"/>
        <v>0</v>
      </c>
    </row>
    <row r="75" spans="1:21" ht="14.25" customHeight="1" x14ac:dyDescent="0.3">
      <c r="A75" s="1" t="s">
        <v>158</v>
      </c>
      <c r="B75" s="1" t="s">
        <v>36</v>
      </c>
      <c r="C75" s="1">
        <v>104</v>
      </c>
      <c r="D75" s="1" t="s">
        <v>61</v>
      </c>
      <c r="E75" s="3" t="s">
        <v>7</v>
      </c>
      <c r="F75" s="3" t="s">
        <v>8</v>
      </c>
      <c r="G75" s="3" t="s">
        <v>18</v>
      </c>
      <c r="H75" s="1">
        <f t="shared" ref="H75:U75" si="73">IF(OR($E75=H$1, $F75=H$1, $G75=H$1), 1,0)</f>
        <v>1</v>
      </c>
      <c r="I75" s="1">
        <f t="shared" si="73"/>
        <v>1</v>
      </c>
      <c r="J75" s="1">
        <f t="shared" si="73"/>
        <v>0</v>
      </c>
      <c r="K75" s="1">
        <f t="shared" si="73"/>
        <v>0</v>
      </c>
      <c r="L75" s="1">
        <f t="shared" si="73"/>
        <v>0</v>
      </c>
      <c r="M75" s="1">
        <f t="shared" si="73"/>
        <v>0</v>
      </c>
      <c r="N75" s="1">
        <f t="shared" si="73"/>
        <v>0</v>
      </c>
      <c r="O75" s="1">
        <f t="shared" si="73"/>
        <v>0</v>
      </c>
      <c r="P75" s="1">
        <f t="shared" si="73"/>
        <v>0</v>
      </c>
      <c r="Q75" s="1">
        <f t="shared" si="73"/>
        <v>0</v>
      </c>
      <c r="R75" s="1">
        <f t="shared" si="73"/>
        <v>0</v>
      </c>
      <c r="S75" s="1">
        <f t="shared" si="73"/>
        <v>1</v>
      </c>
      <c r="T75" s="1">
        <f t="shared" si="73"/>
        <v>0</v>
      </c>
      <c r="U75" s="1">
        <f t="shared" si="73"/>
        <v>0</v>
      </c>
    </row>
    <row r="76" spans="1:21" ht="14.25" customHeight="1" x14ac:dyDescent="0.3">
      <c r="A76" s="1" t="s">
        <v>159</v>
      </c>
      <c r="B76" s="1" t="s">
        <v>60</v>
      </c>
      <c r="C76" s="1">
        <v>90</v>
      </c>
      <c r="D76" s="1" t="s">
        <v>104</v>
      </c>
      <c r="E76" s="3" t="s">
        <v>11</v>
      </c>
      <c r="F76" s="3" t="s">
        <v>19</v>
      </c>
      <c r="G76" s="3" t="s">
        <v>17</v>
      </c>
      <c r="H76" s="1">
        <f t="shared" ref="H76:U76" si="74">IF(OR($E76=H$1, $F76=H$1, $G76=H$1), 1,0)</f>
        <v>0</v>
      </c>
      <c r="I76" s="1">
        <f t="shared" si="74"/>
        <v>0</v>
      </c>
      <c r="J76" s="1">
        <f t="shared" si="74"/>
        <v>0</v>
      </c>
      <c r="K76" s="1">
        <f t="shared" si="74"/>
        <v>0</v>
      </c>
      <c r="L76" s="1">
        <f t="shared" si="74"/>
        <v>1</v>
      </c>
      <c r="M76" s="1">
        <f t="shared" si="74"/>
        <v>0</v>
      </c>
      <c r="N76" s="1">
        <f t="shared" si="74"/>
        <v>0</v>
      </c>
      <c r="O76" s="1">
        <f t="shared" si="74"/>
        <v>0</v>
      </c>
      <c r="P76" s="1">
        <f t="shared" si="74"/>
        <v>0</v>
      </c>
      <c r="Q76" s="1">
        <f t="shared" si="74"/>
        <v>0</v>
      </c>
      <c r="R76" s="1">
        <f t="shared" si="74"/>
        <v>1</v>
      </c>
      <c r="S76" s="1">
        <f t="shared" si="74"/>
        <v>0</v>
      </c>
      <c r="T76" s="1">
        <f t="shared" si="74"/>
        <v>1</v>
      </c>
      <c r="U76" s="1">
        <f t="shared" si="74"/>
        <v>0</v>
      </c>
    </row>
    <row r="77" spans="1:21" ht="14.25" customHeight="1" x14ac:dyDescent="0.3">
      <c r="A77" s="1" t="s">
        <v>160</v>
      </c>
      <c r="B77" s="1" t="s">
        <v>57</v>
      </c>
      <c r="C77" s="1">
        <v>93</v>
      </c>
      <c r="D77" s="1" t="s">
        <v>58</v>
      </c>
      <c r="E77" s="3" t="s">
        <v>11</v>
      </c>
      <c r="F77" s="3" t="s">
        <v>9</v>
      </c>
      <c r="G77" s="3" t="s">
        <v>17</v>
      </c>
      <c r="H77" s="1">
        <f t="shared" ref="H77:U77" si="75">IF(OR($E77=H$1, $F77=H$1, $G77=H$1), 1,0)</f>
        <v>0</v>
      </c>
      <c r="I77" s="1">
        <f t="shared" si="75"/>
        <v>0</v>
      </c>
      <c r="J77" s="1">
        <f t="shared" si="75"/>
        <v>1</v>
      </c>
      <c r="K77" s="1">
        <f t="shared" si="75"/>
        <v>0</v>
      </c>
      <c r="L77" s="1">
        <f t="shared" si="75"/>
        <v>1</v>
      </c>
      <c r="M77" s="1">
        <f t="shared" si="75"/>
        <v>0</v>
      </c>
      <c r="N77" s="1">
        <f t="shared" si="75"/>
        <v>0</v>
      </c>
      <c r="O77" s="1">
        <f t="shared" si="75"/>
        <v>0</v>
      </c>
      <c r="P77" s="1">
        <f t="shared" si="75"/>
        <v>0</v>
      </c>
      <c r="Q77" s="1">
        <f t="shared" si="75"/>
        <v>0</v>
      </c>
      <c r="R77" s="1">
        <f t="shared" si="75"/>
        <v>1</v>
      </c>
      <c r="S77" s="1">
        <f t="shared" si="75"/>
        <v>0</v>
      </c>
      <c r="T77" s="1">
        <f t="shared" si="75"/>
        <v>0</v>
      </c>
      <c r="U77" s="1">
        <f t="shared" si="75"/>
        <v>0</v>
      </c>
    </row>
    <row r="78" spans="1:21" ht="14.25" customHeight="1" x14ac:dyDescent="0.3">
      <c r="A78" s="1" t="s">
        <v>161</v>
      </c>
      <c r="B78" s="1" t="s">
        <v>25</v>
      </c>
      <c r="C78" s="1">
        <v>135</v>
      </c>
      <c r="D78" s="1" t="s">
        <v>63</v>
      </c>
      <c r="E78" s="3" t="s">
        <v>7</v>
      </c>
      <c r="F78" s="3" t="s">
        <v>8</v>
      </c>
      <c r="G78" s="3" t="s">
        <v>10</v>
      </c>
      <c r="H78" s="1">
        <f t="shared" ref="H78:U78" si="76">IF(OR($E78=H$1, $F78=H$1, $G78=H$1), 1,0)</f>
        <v>1</v>
      </c>
      <c r="I78" s="1">
        <f t="shared" si="76"/>
        <v>1</v>
      </c>
      <c r="J78" s="1">
        <f t="shared" si="76"/>
        <v>0</v>
      </c>
      <c r="K78" s="1">
        <f t="shared" si="76"/>
        <v>1</v>
      </c>
      <c r="L78" s="1">
        <f t="shared" si="76"/>
        <v>0</v>
      </c>
      <c r="M78" s="1">
        <f t="shared" si="76"/>
        <v>0</v>
      </c>
      <c r="N78" s="1">
        <f t="shared" si="76"/>
        <v>0</v>
      </c>
      <c r="O78" s="1">
        <f t="shared" si="76"/>
        <v>0</v>
      </c>
      <c r="P78" s="1">
        <f t="shared" si="76"/>
        <v>0</v>
      </c>
      <c r="Q78" s="1">
        <f t="shared" si="76"/>
        <v>0</v>
      </c>
      <c r="R78" s="1">
        <f t="shared" si="76"/>
        <v>0</v>
      </c>
      <c r="S78" s="1">
        <f t="shared" si="76"/>
        <v>0</v>
      </c>
      <c r="T78" s="1">
        <f t="shared" si="76"/>
        <v>0</v>
      </c>
      <c r="U78" s="1">
        <f t="shared" si="76"/>
        <v>0</v>
      </c>
    </row>
    <row r="79" spans="1:21" ht="14.25" customHeight="1" x14ac:dyDescent="0.3">
      <c r="A79" s="1" t="s">
        <v>162</v>
      </c>
      <c r="B79" s="1" t="s">
        <v>45</v>
      </c>
      <c r="C79" s="1">
        <v>92</v>
      </c>
      <c r="D79" s="1" t="s">
        <v>68</v>
      </c>
      <c r="E79" s="3" t="s">
        <v>12</v>
      </c>
      <c r="F79" s="3" t="s">
        <v>15</v>
      </c>
      <c r="G79" s="3" t="s">
        <v>10</v>
      </c>
      <c r="H79" s="1">
        <f t="shared" ref="H79:U79" si="77">IF(OR($E79=H$1, $F79=H$1, $G79=H$1), 1,0)</f>
        <v>0</v>
      </c>
      <c r="I79" s="1">
        <f t="shared" si="77"/>
        <v>0</v>
      </c>
      <c r="J79" s="1">
        <f t="shared" si="77"/>
        <v>0</v>
      </c>
      <c r="K79" s="1">
        <f t="shared" si="77"/>
        <v>1</v>
      </c>
      <c r="L79" s="1">
        <f t="shared" si="77"/>
        <v>0</v>
      </c>
      <c r="M79" s="1">
        <f t="shared" si="77"/>
        <v>1</v>
      </c>
      <c r="N79" s="1">
        <f t="shared" si="77"/>
        <v>0</v>
      </c>
      <c r="O79" s="1">
        <f t="shared" si="77"/>
        <v>0</v>
      </c>
      <c r="P79" s="1">
        <f t="shared" si="77"/>
        <v>1</v>
      </c>
      <c r="Q79" s="1">
        <f t="shared" si="77"/>
        <v>0</v>
      </c>
      <c r="R79" s="1">
        <f t="shared" si="77"/>
        <v>0</v>
      </c>
      <c r="S79" s="1">
        <f t="shared" si="77"/>
        <v>0</v>
      </c>
      <c r="T79" s="1">
        <f t="shared" si="77"/>
        <v>0</v>
      </c>
      <c r="U79" s="1">
        <f t="shared" si="77"/>
        <v>0</v>
      </c>
    </row>
    <row r="80" spans="1:21" ht="14.25" customHeight="1" x14ac:dyDescent="0.3">
      <c r="A80" s="1" t="s">
        <v>163</v>
      </c>
      <c r="B80" s="1" t="s">
        <v>60</v>
      </c>
      <c r="C80" s="1">
        <v>118</v>
      </c>
      <c r="D80" s="1" t="s">
        <v>116</v>
      </c>
      <c r="E80" s="3" t="s">
        <v>7</v>
      </c>
      <c r="F80" s="3" t="s">
        <v>16</v>
      </c>
      <c r="G80" s="3" t="s">
        <v>13</v>
      </c>
      <c r="H80" s="1">
        <f t="shared" ref="H80:U80" si="78">IF(OR($E80=H$1, $F80=H$1, $G80=H$1), 1,0)</f>
        <v>1</v>
      </c>
      <c r="I80" s="1">
        <f t="shared" si="78"/>
        <v>0</v>
      </c>
      <c r="J80" s="1">
        <f t="shared" si="78"/>
        <v>0</v>
      </c>
      <c r="K80" s="1">
        <f t="shared" si="78"/>
        <v>0</v>
      </c>
      <c r="L80" s="1">
        <f t="shared" si="78"/>
        <v>0</v>
      </c>
      <c r="M80" s="1">
        <f t="shared" si="78"/>
        <v>0</v>
      </c>
      <c r="N80" s="1">
        <f t="shared" si="78"/>
        <v>1</v>
      </c>
      <c r="O80" s="1">
        <f t="shared" si="78"/>
        <v>0</v>
      </c>
      <c r="P80" s="1">
        <f t="shared" si="78"/>
        <v>0</v>
      </c>
      <c r="Q80" s="1">
        <f t="shared" si="78"/>
        <v>1</v>
      </c>
      <c r="R80" s="1">
        <f t="shared" si="78"/>
        <v>0</v>
      </c>
      <c r="S80" s="1">
        <f t="shared" si="78"/>
        <v>0</v>
      </c>
      <c r="T80" s="1">
        <f t="shared" si="78"/>
        <v>0</v>
      </c>
      <c r="U80" s="1">
        <f t="shared" si="78"/>
        <v>0</v>
      </c>
    </row>
    <row r="81" spans="1:21" ht="14.25" customHeight="1" x14ac:dyDescent="0.3">
      <c r="A81" s="1" t="s">
        <v>164</v>
      </c>
      <c r="B81" s="1" t="s">
        <v>165</v>
      </c>
      <c r="C81" s="1">
        <v>86</v>
      </c>
      <c r="D81" s="1" t="s">
        <v>86</v>
      </c>
      <c r="E81" s="3" t="s">
        <v>20</v>
      </c>
      <c r="F81" s="3" t="s">
        <v>16</v>
      </c>
      <c r="G81" s="3" t="s">
        <v>11</v>
      </c>
      <c r="H81" s="1">
        <f t="shared" ref="H81:U81" si="79">IF(OR($E81=H$1, $F81=H$1, $G81=H$1), 1,0)</f>
        <v>0</v>
      </c>
      <c r="I81" s="1">
        <f t="shared" si="79"/>
        <v>0</v>
      </c>
      <c r="J81" s="1">
        <f t="shared" si="79"/>
        <v>0</v>
      </c>
      <c r="K81" s="1">
        <f t="shared" si="79"/>
        <v>0</v>
      </c>
      <c r="L81" s="1">
        <f t="shared" si="79"/>
        <v>1</v>
      </c>
      <c r="M81" s="1">
        <f t="shared" si="79"/>
        <v>0</v>
      </c>
      <c r="N81" s="1">
        <f t="shared" si="79"/>
        <v>0</v>
      </c>
      <c r="O81" s="1">
        <f t="shared" si="79"/>
        <v>0</v>
      </c>
      <c r="P81" s="1">
        <f t="shared" si="79"/>
        <v>0</v>
      </c>
      <c r="Q81" s="1">
        <f t="shared" si="79"/>
        <v>1</v>
      </c>
      <c r="R81" s="1">
        <f t="shared" si="79"/>
        <v>0</v>
      </c>
      <c r="S81" s="1">
        <f t="shared" si="79"/>
        <v>0</v>
      </c>
      <c r="T81" s="1">
        <f t="shared" si="79"/>
        <v>0</v>
      </c>
      <c r="U81" s="1">
        <f t="shared" si="79"/>
        <v>1</v>
      </c>
    </row>
    <row r="82" spans="1:21" ht="14.25" customHeight="1" x14ac:dyDescent="0.3">
      <c r="A82" s="1" t="s">
        <v>166</v>
      </c>
      <c r="B82" s="1" t="s">
        <v>48</v>
      </c>
      <c r="C82" s="1">
        <v>93</v>
      </c>
      <c r="D82" s="1" t="s">
        <v>79</v>
      </c>
      <c r="E82" s="3" t="s">
        <v>12</v>
      </c>
      <c r="F82" s="3" t="s">
        <v>15</v>
      </c>
      <c r="G82" s="3" t="s">
        <v>10</v>
      </c>
      <c r="H82" s="1">
        <f t="shared" ref="H82:U82" si="80">IF(OR($E82=H$1, $F82=H$1, $G82=H$1), 1,0)</f>
        <v>0</v>
      </c>
      <c r="I82" s="1">
        <f t="shared" si="80"/>
        <v>0</v>
      </c>
      <c r="J82" s="1">
        <f t="shared" si="80"/>
        <v>0</v>
      </c>
      <c r="K82" s="1">
        <f t="shared" si="80"/>
        <v>1</v>
      </c>
      <c r="L82" s="1">
        <f t="shared" si="80"/>
        <v>0</v>
      </c>
      <c r="M82" s="1">
        <f t="shared" si="80"/>
        <v>1</v>
      </c>
      <c r="N82" s="1">
        <f t="shared" si="80"/>
        <v>0</v>
      </c>
      <c r="O82" s="1">
        <f t="shared" si="80"/>
        <v>0</v>
      </c>
      <c r="P82" s="1">
        <f t="shared" si="80"/>
        <v>1</v>
      </c>
      <c r="Q82" s="1">
        <f t="shared" si="80"/>
        <v>0</v>
      </c>
      <c r="R82" s="1">
        <f t="shared" si="80"/>
        <v>0</v>
      </c>
      <c r="S82" s="1">
        <f t="shared" si="80"/>
        <v>0</v>
      </c>
      <c r="T82" s="1">
        <f t="shared" si="80"/>
        <v>0</v>
      </c>
      <c r="U82" s="1">
        <f t="shared" si="80"/>
        <v>0</v>
      </c>
    </row>
    <row r="83" spans="1:21" ht="14.25" customHeight="1" x14ac:dyDescent="0.3">
      <c r="A83" s="1" t="s">
        <v>167</v>
      </c>
      <c r="B83" s="1" t="s">
        <v>168</v>
      </c>
      <c r="C83" s="1">
        <v>102</v>
      </c>
      <c r="D83" s="1" t="s">
        <v>107</v>
      </c>
      <c r="E83" s="3" t="s">
        <v>11</v>
      </c>
      <c r="F83" s="3" t="s">
        <v>12</v>
      </c>
      <c r="H83" s="1">
        <f t="shared" ref="H83:U83" si="81">IF(OR($E83=H$1, $F83=H$1, $G83=H$1), 1,0)</f>
        <v>0</v>
      </c>
      <c r="I83" s="1">
        <f t="shared" si="81"/>
        <v>0</v>
      </c>
      <c r="J83" s="1">
        <f t="shared" si="81"/>
        <v>0</v>
      </c>
      <c r="K83" s="1">
        <f t="shared" si="81"/>
        <v>0</v>
      </c>
      <c r="L83" s="1">
        <f t="shared" si="81"/>
        <v>1</v>
      </c>
      <c r="M83" s="1">
        <f t="shared" si="81"/>
        <v>1</v>
      </c>
      <c r="N83" s="1">
        <f t="shared" si="81"/>
        <v>0</v>
      </c>
      <c r="O83" s="1">
        <f t="shared" si="81"/>
        <v>0</v>
      </c>
      <c r="P83" s="1">
        <f t="shared" si="81"/>
        <v>0</v>
      </c>
      <c r="Q83" s="1">
        <f t="shared" si="81"/>
        <v>0</v>
      </c>
      <c r="R83" s="1">
        <f t="shared" si="81"/>
        <v>0</v>
      </c>
      <c r="S83" s="1">
        <f t="shared" si="81"/>
        <v>0</v>
      </c>
      <c r="T83" s="1">
        <f t="shared" si="81"/>
        <v>0</v>
      </c>
      <c r="U83" s="1">
        <f t="shared" si="81"/>
        <v>0</v>
      </c>
    </row>
    <row r="84" spans="1:21" ht="14.25" customHeight="1" x14ac:dyDescent="0.3">
      <c r="A84" s="1" t="s">
        <v>169</v>
      </c>
      <c r="B84" s="1" t="s">
        <v>139</v>
      </c>
      <c r="C84" s="1">
        <v>95</v>
      </c>
      <c r="D84" s="1" t="s">
        <v>66</v>
      </c>
      <c r="E84" s="3" t="s">
        <v>11</v>
      </c>
      <c r="F84" s="3" t="s">
        <v>18</v>
      </c>
      <c r="G84" s="3" t="s">
        <v>12</v>
      </c>
      <c r="H84" s="1">
        <f t="shared" ref="H84:U84" si="82">IF(OR($E84=H$1, $F84=H$1, $G84=H$1), 1,0)</f>
        <v>0</v>
      </c>
      <c r="I84" s="1">
        <f t="shared" si="82"/>
        <v>0</v>
      </c>
      <c r="J84" s="1">
        <f t="shared" si="82"/>
        <v>0</v>
      </c>
      <c r="K84" s="1">
        <f t="shared" si="82"/>
        <v>0</v>
      </c>
      <c r="L84" s="1">
        <f t="shared" si="82"/>
        <v>1</v>
      </c>
      <c r="M84" s="1">
        <f t="shared" si="82"/>
        <v>1</v>
      </c>
      <c r="N84" s="1">
        <f t="shared" si="82"/>
        <v>0</v>
      </c>
      <c r="O84" s="1">
        <f t="shared" si="82"/>
        <v>0</v>
      </c>
      <c r="P84" s="1">
        <f t="shared" si="82"/>
        <v>0</v>
      </c>
      <c r="Q84" s="1">
        <f t="shared" si="82"/>
        <v>0</v>
      </c>
      <c r="R84" s="1">
        <f t="shared" si="82"/>
        <v>0</v>
      </c>
      <c r="S84" s="1">
        <f t="shared" si="82"/>
        <v>1</v>
      </c>
      <c r="T84" s="1">
        <f t="shared" si="82"/>
        <v>0</v>
      </c>
      <c r="U84" s="1">
        <f t="shared" si="82"/>
        <v>0</v>
      </c>
    </row>
    <row r="85" spans="1:21" ht="14.25" customHeight="1" x14ac:dyDescent="0.3">
      <c r="A85" s="1" t="s">
        <v>170</v>
      </c>
      <c r="B85" s="1" t="s">
        <v>120</v>
      </c>
      <c r="C85" s="1">
        <v>86</v>
      </c>
      <c r="D85" s="1" t="s">
        <v>68</v>
      </c>
      <c r="E85" s="3" t="s">
        <v>11</v>
      </c>
      <c r="F85" s="3" t="s">
        <v>12</v>
      </c>
      <c r="H85" s="1">
        <f t="shared" ref="H85:U85" si="83">IF(OR($E85=H$1, $F85=H$1, $G85=H$1), 1,0)</f>
        <v>0</v>
      </c>
      <c r="I85" s="1">
        <f t="shared" si="83"/>
        <v>0</v>
      </c>
      <c r="J85" s="1">
        <f t="shared" si="83"/>
        <v>0</v>
      </c>
      <c r="K85" s="1">
        <f t="shared" si="83"/>
        <v>0</v>
      </c>
      <c r="L85" s="1">
        <f t="shared" si="83"/>
        <v>1</v>
      </c>
      <c r="M85" s="1">
        <f t="shared" si="83"/>
        <v>1</v>
      </c>
      <c r="N85" s="1">
        <f t="shared" si="83"/>
        <v>0</v>
      </c>
      <c r="O85" s="1">
        <f t="shared" si="83"/>
        <v>0</v>
      </c>
      <c r="P85" s="1">
        <f t="shared" si="83"/>
        <v>0</v>
      </c>
      <c r="Q85" s="1">
        <f t="shared" si="83"/>
        <v>0</v>
      </c>
      <c r="R85" s="1">
        <f t="shared" si="83"/>
        <v>0</v>
      </c>
      <c r="S85" s="1">
        <f t="shared" si="83"/>
        <v>0</v>
      </c>
      <c r="T85" s="1">
        <f t="shared" si="83"/>
        <v>0</v>
      </c>
      <c r="U85" s="1">
        <f t="shared" si="83"/>
        <v>0</v>
      </c>
    </row>
    <row r="86" spans="1:21" ht="14.25" customHeight="1" x14ac:dyDescent="0.3">
      <c r="A86" s="1" t="s">
        <v>171</v>
      </c>
      <c r="B86" s="1" t="s">
        <v>53</v>
      </c>
      <c r="C86" s="1">
        <v>105</v>
      </c>
      <c r="D86" s="1" t="s">
        <v>58</v>
      </c>
      <c r="E86" s="3" t="s">
        <v>12</v>
      </c>
      <c r="F86" s="3" t="s">
        <v>15</v>
      </c>
      <c r="G86" s="3" t="s">
        <v>10</v>
      </c>
      <c r="H86" s="1">
        <f t="shared" ref="H86:U86" si="84">IF(OR($E86=H$1, $F86=H$1, $G86=H$1), 1,0)</f>
        <v>0</v>
      </c>
      <c r="I86" s="1">
        <f t="shared" si="84"/>
        <v>0</v>
      </c>
      <c r="J86" s="1">
        <f t="shared" si="84"/>
        <v>0</v>
      </c>
      <c r="K86" s="1">
        <f t="shared" si="84"/>
        <v>1</v>
      </c>
      <c r="L86" s="1">
        <f t="shared" si="84"/>
        <v>0</v>
      </c>
      <c r="M86" s="1">
        <f t="shared" si="84"/>
        <v>1</v>
      </c>
      <c r="N86" s="1">
        <f t="shared" si="84"/>
        <v>0</v>
      </c>
      <c r="O86" s="1">
        <f t="shared" si="84"/>
        <v>0</v>
      </c>
      <c r="P86" s="1">
        <f t="shared" si="84"/>
        <v>1</v>
      </c>
      <c r="Q86" s="1">
        <f t="shared" si="84"/>
        <v>0</v>
      </c>
      <c r="R86" s="1">
        <f t="shared" si="84"/>
        <v>0</v>
      </c>
      <c r="S86" s="1">
        <f t="shared" si="84"/>
        <v>0</v>
      </c>
      <c r="T86" s="1">
        <f t="shared" si="84"/>
        <v>0</v>
      </c>
      <c r="U86" s="1">
        <f t="shared" si="84"/>
        <v>0</v>
      </c>
    </row>
    <row r="87" spans="1:21" ht="14.25" customHeight="1" x14ac:dyDescent="0.3">
      <c r="A87" s="1" t="s">
        <v>172</v>
      </c>
      <c r="B87" s="1" t="s">
        <v>88</v>
      </c>
      <c r="C87" s="1">
        <v>91</v>
      </c>
      <c r="D87" s="1" t="s">
        <v>86</v>
      </c>
      <c r="E87" s="3" t="s">
        <v>11</v>
      </c>
      <c r="H87" s="1">
        <f t="shared" ref="H87:U87" si="85">IF(OR($E87=H$1, $F87=H$1, $G87=H$1), 1,0)</f>
        <v>0</v>
      </c>
      <c r="I87" s="1">
        <f t="shared" si="85"/>
        <v>0</v>
      </c>
      <c r="J87" s="1">
        <f t="shared" si="85"/>
        <v>0</v>
      </c>
      <c r="K87" s="1">
        <f t="shared" si="85"/>
        <v>0</v>
      </c>
      <c r="L87" s="1">
        <f t="shared" si="85"/>
        <v>1</v>
      </c>
      <c r="M87" s="1">
        <f t="shared" si="85"/>
        <v>0</v>
      </c>
      <c r="N87" s="1">
        <f t="shared" si="85"/>
        <v>0</v>
      </c>
      <c r="O87" s="1">
        <f t="shared" si="85"/>
        <v>0</v>
      </c>
      <c r="P87" s="1">
        <f t="shared" si="85"/>
        <v>0</v>
      </c>
      <c r="Q87" s="1">
        <f t="shared" si="85"/>
        <v>0</v>
      </c>
      <c r="R87" s="1">
        <f t="shared" si="85"/>
        <v>0</v>
      </c>
      <c r="S87" s="1">
        <f t="shared" si="85"/>
        <v>0</v>
      </c>
      <c r="T87" s="1">
        <f t="shared" si="85"/>
        <v>0</v>
      </c>
      <c r="U87" s="1">
        <f t="shared" si="85"/>
        <v>0</v>
      </c>
    </row>
    <row r="88" spans="1:21" ht="14.25" customHeight="1" x14ac:dyDescent="0.3">
      <c r="A88" s="1" t="s">
        <v>173</v>
      </c>
      <c r="B88" s="1" t="s">
        <v>125</v>
      </c>
      <c r="C88" s="1">
        <v>98</v>
      </c>
      <c r="D88" s="1" t="s">
        <v>68</v>
      </c>
      <c r="E88" s="3" t="s">
        <v>7</v>
      </c>
      <c r="F88" s="3" t="s">
        <v>13</v>
      </c>
      <c r="H88" s="1">
        <f t="shared" ref="H88:U88" si="86">IF(OR($E88=H$1, $F88=H$1, $G88=H$1), 1,0)</f>
        <v>1</v>
      </c>
      <c r="I88" s="1">
        <f t="shared" si="86"/>
        <v>0</v>
      </c>
      <c r="J88" s="1">
        <f t="shared" si="86"/>
        <v>0</v>
      </c>
      <c r="K88" s="1">
        <f t="shared" si="86"/>
        <v>0</v>
      </c>
      <c r="L88" s="1">
        <f t="shared" si="86"/>
        <v>0</v>
      </c>
      <c r="M88" s="1">
        <f t="shared" si="86"/>
        <v>0</v>
      </c>
      <c r="N88" s="1">
        <f t="shared" si="86"/>
        <v>1</v>
      </c>
      <c r="O88" s="1">
        <f t="shared" si="86"/>
        <v>0</v>
      </c>
      <c r="P88" s="1">
        <f t="shared" si="86"/>
        <v>0</v>
      </c>
      <c r="Q88" s="1">
        <f t="shared" si="86"/>
        <v>0</v>
      </c>
      <c r="R88" s="1">
        <f t="shared" si="86"/>
        <v>0</v>
      </c>
      <c r="S88" s="1">
        <f t="shared" si="86"/>
        <v>0</v>
      </c>
      <c r="T88" s="1">
        <f t="shared" si="86"/>
        <v>0</v>
      </c>
      <c r="U88" s="1">
        <f t="shared" si="86"/>
        <v>0</v>
      </c>
    </row>
    <row r="89" spans="1:21" ht="14.25" customHeight="1" x14ac:dyDescent="0.3">
      <c r="A89" s="1" t="s">
        <v>174</v>
      </c>
      <c r="B89" s="1" t="s">
        <v>103</v>
      </c>
      <c r="C89" s="1">
        <v>85</v>
      </c>
      <c r="D89" s="1" t="s">
        <v>32</v>
      </c>
      <c r="E89" s="3" t="s">
        <v>7</v>
      </c>
      <c r="F89" s="3" t="s">
        <v>16</v>
      </c>
      <c r="G89" s="3" t="s">
        <v>18</v>
      </c>
      <c r="H89" s="1">
        <f t="shared" ref="H89:U89" si="87">IF(OR($E89=H$1, $F89=H$1, $G89=H$1), 1,0)</f>
        <v>1</v>
      </c>
      <c r="I89" s="1">
        <f t="shared" si="87"/>
        <v>0</v>
      </c>
      <c r="J89" s="1">
        <f t="shared" si="87"/>
        <v>0</v>
      </c>
      <c r="K89" s="1">
        <f t="shared" si="87"/>
        <v>0</v>
      </c>
      <c r="L89" s="1">
        <f t="shared" si="87"/>
        <v>0</v>
      </c>
      <c r="M89" s="1">
        <f t="shared" si="87"/>
        <v>0</v>
      </c>
      <c r="N89" s="1">
        <f t="shared" si="87"/>
        <v>0</v>
      </c>
      <c r="O89" s="1">
        <f t="shared" si="87"/>
        <v>0</v>
      </c>
      <c r="P89" s="1">
        <f t="shared" si="87"/>
        <v>0</v>
      </c>
      <c r="Q89" s="1">
        <f t="shared" si="87"/>
        <v>1</v>
      </c>
      <c r="R89" s="1">
        <f t="shared" si="87"/>
        <v>0</v>
      </c>
      <c r="S89" s="1">
        <f t="shared" si="87"/>
        <v>1</v>
      </c>
      <c r="T89" s="1">
        <f t="shared" si="87"/>
        <v>0</v>
      </c>
      <c r="U89" s="1">
        <f t="shared" si="87"/>
        <v>0</v>
      </c>
    </row>
    <row r="90" spans="1:21" ht="14.25" customHeight="1" x14ac:dyDescent="0.3">
      <c r="A90" s="1" t="s">
        <v>175</v>
      </c>
      <c r="B90" s="1" t="s">
        <v>93</v>
      </c>
      <c r="C90" s="1">
        <v>94</v>
      </c>
      <c r="D90" s="1" t="s">
        <v>46</v>
      </c>
      <c r="E90" s="3" t="s">
        <v>11</v>
      </c>
      <c r="F90" s="3" t="s">
        <v>19</v>
      </c>
      <c r="G90" s="3" t="s">
        <v>18</v>
      </c>
      <c r="H90" s="1">
        <f t="shared" ref="H90:U90" si="88">IF(OR($E90=H$1, $F90=H$1, $G90=H$1), 1,0)</f>
        <v>0</v>
      </c>
      <c r="I90" s="1">
        <f t="shared" si="88"/>
        <v>0</v>
      </c>
      <c r="J90" s="1">
        <f t="shared" si="88"/>
        <v>0</v>
      </c>
      <c r="K90" s="1">
        <f t="shared" si="88"/>
        <v>0</v>
      </c>
      <c r="L90" s="1">
        <f t="shared" si="88"/>
        <v>1</v>
      </c>
      <c r="M90" s="1">
        <f t="shared" si="88"/>
        <v>0</v>
      </c>
      <c r="N90" s="1">
        <f t="shared" si="88"/>
        <v>0</v>
      </c>
      <c r="O90" s="1">
        <f t="shared" si="88"/>
        <v>0</v>
      </c>
      <c r="P90" s="1">
        <f t="shared" si="88"/>
        <v>0</v>
      </c>
      <c r="Q90" s="1">
        <f t="shared" si="88"/>
        <v>0</v>
      </c>
      <c r="R90" s="1">
        <f t="shared" si="88"/>
        <v>0</v>
      </c>
      <c r="S90" s="1">
        <f t="shared" si="88"/>
        <v>1</v>
      </c>
      <c r="T90" s="1">
        <f t="shared" si="88"/>
        <v>1</v>
      </c>
      <c r="U90" s="1">
        <f t="shared" si="88"/>
        <v>0</v>
      </c>
    </row>
    <row r="91" spans="1:21" ht="14.25" customHeight="1" x14ac:dyDescent="0.3">
      <c r="A91" s="1" t="s">
        <v>176</v>
      </c>
      <c r="B91" s="1" t="s">
        <v>88</v>
      </c>
      <c r="C91" s="1">
        <v>91</v>
      </c>
      <c r="D91" s="1" t="s">
        <v>109</v>
      </c>
      <c r="E91" s="3" t="s">
        <v>12</v>
      </c>
      <c r="H91" s="1">
        <f t="shared" ref="H91:U91" si="89">IF(OR($E91=H$1, $F91=H$1, $G91=H$1), 1,0)</f>
        <v>0</v>
      </c>
      <c r="I91" s="1">
        <f t="shared" si="89"/>
        <v>0</v>
      </c>
      <c r="J91" s="1">
        <f t="shared" si="89"/>
        <v>0</v>
      </c>
      <c r="K91" s="1">
        <f t="shared" si="89"/>
        <v>0</v>
      </c>
      <c r="L91" s="1">
        <f t="shared" si="89"/>
        <v>0</v>
      </c>
      <c r="M91" s="1">
        <f t="shared" si="89"/>
        <v>1</v>
      </c>
      <c r="N91" s="1">
        <f t="shared" si="89"/>
        <v>0</v>
      </c>
      <c r="O91" s="1">
        <f t="shared" si="89"/>
        <v>0</v>
      </c>
      <c r="P91" s="1">
        <f t="shared" si="89"/>
        <v>0</v>
      </c>
      <c r="Q91" s="1">
        <f t="shared" si="89"/>
        <v>0</v>
      </c>
      <c r="R91" s="1">
        <f t="shared" si="89"/>
        <v>0</v>
      </c>
      <c r="S91" s="1">
        <f t="shared" si="89"/>
        <v>0</v>
      </c>
      <c r="T91" s="1">
        <f t="shared" si="89"/>
        <v>0</v>
      </c>
      <c r="U91" s="1">
        <f t="shared" si="89"/>
        <v>0</v>
      </c>
    </row>
    <row r="92" spans="1:21" ht="14.25" customHeight="1" x14ac:dyDescent="0.3">
      <c r="A92" s="1" t="s">
        <v>177</v>
      </c>
      <c r="B92" s="1" t="s">
        <v>97</v>
      </c>
      <c r="C92" s="1">
        <v>83</v>
      </c>
      <c r="D92" s="1" t="s">
        <v>109</v>
      </c>
      <c r="E92" s="3" t="s">
        <v>11</v>
      </c>
      <c r="F92" s="3" t="s">
        <v>12</v>
      </c>
      <c r="G92" s="3" t="s">
        <v>13</v>
      </c>
      <c r="H92" s="1">
        <f t="shared" ref="H92:U92" si="90">IF(OR($E92=H$1, $F92=H$1, $G92=H$1), 1,0)</f>
        <v>0</v>
      </c>
      <c r="I92" s="1">
        <f t="shared" si="90"/>
        <v>0</v>
      </c>
      <c r="J92" s="1">
        <f t="shared" si="90"/>
        <v>0</v>
      </c>
      <c r="K92" s="1">
        <f t="shared" si="90"/>
        <v>0</v>
      </c>
      <c r="L92" s="1">
        <f t="shared" si="90"/>
        <v>1</v>
      </c>
      <c r="M92" s="1">
        <f t="shared" si="90"/>
        <v>1</v>
      </c>
      <c r="N92" s="1">
        <f t="shared" si="90"/>
        <v>1</v>
      </c>
      <c r="O92" s="1">
        <f t="shared" si="90"/>
        <v>0</v>
      </c>
      <c r="P92" s="1">
        <f t="shared" si="90"/>
        <v>0</v>
      </c>
      <c r="Q92" s="1">
        <f t="shared" si="90"/>
        <v>0</v>
      </c>
      <c r="R92" s="1">
        <f t="shared" si="90"/>
        <v>0</v>
      </c>
      <c r="S92" s="1">
        <f t="shared" si="90"/>
        <v>0</v>
      </c>
      <c r="T92" s="1">
        <f t="shared" si="90"/>
        <v>0</v>
      </c>
      <c r="U92" s="1">
        <f t="shared" si="90"/>
        <v>0</v>
      </c>
    </row>
    <row r="93" spans="1:21" ht="14.25" customHeight="1" x14ac:dyDescent="0.3">
      <c r="A93" s="1" t="s">
        <v>178</v>
      </c>
      <c r="B93" s="1" t="s">
        <v>78</v>
      </c>
      <c r="C93" s="1">
        <v>87</v>
      </c>
      <c r="D93" s="1" t="s">
        <v>107</v>
      </c>
      <c r="E93" s="3" t="s">
        <v>11</v>
      </c>
      <c r="F93" s="3" t="s">
        <v>18</v>
      </c>
      <c r="H93" s="1">
        <f t="shared" ref="H93:U93" si="91">IF(OR($E93=H$1, $F93=H$1, $G93=H$1), 1,0)</f>
        <v>0</v>
      </c>
      <c r="I93" s="1">
        <f t="shared" si="91"/>
        <v>0</v>
      </c>
      <c r="J93" s="1">
        <f t="shared" si="91"/>
        <v>0</v>
      </c>
      <c r="K93" s="1">
        <f t="shared" si="91"/>
        <v>0</v>
      </c>
      <c r="L93" s="1">
        <f t="shared" si="91"/>
        <v>1</v>
      </c>
      <c r="M93" s="1">
        <f t="shared" si="91"/>
        <v>0</v>
      </c>
      <c r="N93" s="1">
        <f t="shared" si="91"/>
        <v>0</v>
      </c>
      <c r="O93" s="1">
        <f t="shared" si="91"/>
        <v>0</v>
      </c>
      <c r="P93" s="1">
        <f t="shared" si="91"/>
        <v>0</v>
      </c>
      <c r="Q93" s="1">
        <f t="shared" si="91"/>
        <v>0</v>
      </c>
      <c r="R93" s="1">
        <f t="shared" si="91"/>
        <v>0</v>
      </c>
      <c r="S93" s="1">
        <f t="shared" si="91"/>
        <v>1</v>
      </c>
      <c r="T93" s="1">
        <f t="shared" si="91"/>
        <v>0</v>
      </c>
      <c r="U93" s="1">
        <f t="shared" si="91"/>
        <v>0</v>
      </c>
    </row>
    <row r="94" spans="1:21" ht="14.25" customHeight="1" x14ac:dyDescent="0.3">
      <c r="A94" s="1" t="s">
        <v>179</v>
      </c>
      <c r="B94" s="1" t="s">
        <v>93</v>
      </c>
      <c r="C94" s="1">
        <v>93</v>
      </c>
      <c r="D94" s="1" t="s">
        <v>104</v>
      </c>
      <c r="E94" s="3" t="s">
        <v>7</v>
      </c>
      <c r="F94" s="3" t="s">
        <v>16</v>
      </c>
      <c r="G94" s="3" t="s">
        <v>11</v>
      </c>
      <c r="H94" s="1">
        <f t="shared" ref="H94:U94" si="92">IF(OR($E94=H$1, $F94=H$1, $G94=H$1), 1,0)</f>
        <v>1</v>
      </c>
      <c r="I94" s="1">
        <f t="shared" si="92"/>
        <v>0</v>
      </c>
      <c r="J94" s="1">
        <f t="shared" si="92"/>
        <v>0</v>
      </c>
      <c r="K94" s="1">
        <f t="shared" si="92"/>
        <v>0</v>
      </c>
      <c r="L94" s="1">
        <f t="shared" si="92"/>
        <v>1</v>
      </c>
      <c r="M94" s="1">
        <f t="shared" si="92"/>
        <v>0</v>
      </c>
      <c r="N94" s="1">
        <f t="shared" si="92"/>
        <v>0</v>
      </c>
      <c r="O94" s="1">
        <f t="shared" si="92"/>
        <v>0</v>
      </c>
      <c r="P94" s="1">
        <f t="shared" si="92"/>
        <v>0</v>
      </c>
      <c r="Q94" s="1">
        <f t="shared" si="92"/>
        <v>1</v>
      </c>
      <c r="R94" s="1">
        <f t="shared" si="92"/>
        <v>0</v>
      </c>
      <c r="S94" s="1">
        <f t="shared" si="92"/>
        <v>0</v>
      </c>
      <c r="T94" s="1">
        <f t="shared" si="92"/>
        <v>0</v>
      </c>
      <c r="U94" s="1">
        <f t="shared" si="92"/>
        <v>0</v>
      </c>
    </row>
    <row r="95" spans="1:21" ht="14.25" customHeight="1" x14ac:dyDescent="0.3">
      <c r="A95" s="1" t="s">
        <v>180</v>
      </c>
      <c r="B95" s="1" t="s">
        <v>78</v>
      </c>
      <c r="C95" s="1">
        <v>87</v>
      </c>
      <c r="D95" s="1" t="s">
        <v>63</v>
      </c>
      <c r="E95" s="3" t="s">
        <v>11</v>
      </c>
      <c r="F95" s="3" t="s">
        <v>13</v>
      </c>
      <c r="H95" s="1">
        <f t="shared" ref="H95:U95" si="93">IF(OR($E95=H$1, $F95=H$1, $G95=H$1), 1,0)</f>
        <v>0</v>
      </c>
      <c r="I95" s="1">
        <f t="shared" si="93"/>
        <v>0</v>
      </c>
      <c r="J95" s="1">
        <f t="shared" si="93"/>
        <v>0</v>
      </c>
      <c r="K95" s="1">
        <f t="shared" si="93"/>
        <v>0</v>
      </c>
      <c r="L95" s="1">
        <f t="shared" si="93"/>
        <v>1</v>
      </c>
      <c r="M95" s="1">
        <f t="shared" si="93"/>
        <v>0</v>
      </c>
      <c r="N95" s="1">
        <f t="shared" si="93"/>
        <v>1</v>
      </c>
      <c r="O95" s="1">
        <f t="shared" si="93"/>
        <v>0</v>
      </c>
      <c r="P95" s="1">
        <f t="shared" si="93"/>
        <v>0</v>
      </c>
      <c r="Q95" s="1">
        <f t="shared" si="93"/>
        <v>0</v>
      </c>
      <c r="R95" s="1">
        <f t="shared" si="93"/>
        <v>0</v>
      </c>
      <c r="S95" s="1">
        <f t="shared" si="93"/>
        <v>0</v>
      </c>
      <c r="T95" s="1">
        <f t="shared" si="93"/>
        <v>0</v>
      </c>
      <c r="U95" s="1">
        <f t="shared" si="93"/>
        <v>0</v>
      </c>
    </row>
    <row r="96" spans="1:21" ht="14.25" customHeight="1" x14ac:dyDescent="0.3">
      <c r="A96" s="1" t="s">
        <v>181</v>
      </c>
      <c r="B96" s="1" t="s">
        <v>53</v>
      </c>
      <c r="C96" s="1">
        <v>86</v>
      </c>
      <c r="D96" s="1" t="s">
        <v>72</v>
      </c>
      <c r="E96" s="3" t="s">
        <v>16</v>
      </c>
      <c r="F96" s="3" t="s">
        <v>11</v>
      </c>
      <c r="G96" s="3" t="s">
        <v>18</v>
      </c>
      <c r="H96" s="1">
        <f t="shared" ref="H96:U96" si="94">IF(OR($E96=H$1, $F96=H$1, $G96=H$1), 1,0)</f>
        <v>0</v>
      </c>
      <c r="I96" s="1">
        <f t="shared" si="94"/>
        <v>0</v>
      </c>
      <c r="J96" s="1">
        <f t="shared" si="94"/>
        <v>0</v>
      </c>
      <c r="K96" s="1">
        <f t="shared" si="94"/>
        <v>0</v>
      </c>
      <c r="L96" s="1">
        <f t="shared" si="94"/>
        <v>1</v>
      </c>
      <c r="M96" s="1">
        <f t="shared" si="94"/>
        <v>0</v>
      </c>
      <c r="N96" s="1">
        <f t="shared" si="94"/>
        <v>0</v>
      </c>
      <c r="O96" s="1">
        <f t="shared" si="94"/>
        <v>0</v>
      </c>
      <c r="P96" s="1">
        <f t="shared" si="94"/>
        <v>0</v>
      </c>
      <c r="Q96" s="1">
        <f t="shared" si="94"/>
        <v>1</v>
      </c>
      <c r="R96" s="1">
        <f t="shared" si="94"/>
        <v>0</v>
      </c>
      <c r="S96" s="1">
        <f t="shared" si="94"/>
        <v>1</v>
      </c>
      <c r="T96" s="1">
        <f t="shared" si="94"/>
        <v>0</v>
      </c>
      <c r="U96" s="1">
        <f t="shared" si="94"/>
        <v>0</v>
      </c>
    </row>
    <row r="97" spans="1:21" ht="14.25" customHeight="1" x14ac:dyDescent="0.3">
      <c r="A97" s="1" t="s">
        <v>182</v>
      </c>
      <c r="B97" s="1" t="s">
        <v>83</v>
      </c>
      <c r="C97" s="1">
        <v>99</v>
      </c>
      <c r="D97" s="1" t="s">
        <v>58</v>
      </c>
      <c r="E97" s="3" t="s">
        <v>9</v>
      </c>
      <c r="H97" s="1">
        <f t="shared" ref="H97:U97" si="95">IF(OR($E97=H$1, $F97=H$1, $G97=H$1), 1,0)</f>
        <v>0</v>
      </c>
      <c r="I97" s="1">
        <f t="shared" si="95"/>
        <v>0</v>
      </c>
      <c r="J97" s="1">
        <f t="shared" si="95"/>
        <v>1</v>
      </c>
      <c r="K97" s="1">
        <f t="shared" si="95"/>
        <v>0</v>
      </c>
      <c r="L97" s="1">
        <f t="shared" si="95"/>
        <v>0</v>
      </c>
      <c r="M97" s="1">
        <f t="shared" si="95"/>
        <v>0</v>
      </c>
      <c r="N97" s="1">
        <f t="shared" si="95"/>
        <v>0</v>
      </c>
      <c r="O97" s="1">
        <f t="shared" si="95"/>
        <v>0</v>
      </c>
      <c r="P97" s="1">
        <f t="shared" si="95"/>
        <v>0</v>
      </c>
      <c r="Q97" s="1">
        <f t="shared" si="95"/>
        <v>0</v>
      </c>
      <c r="R97" s="1">
        <f t="shared" si="95"/>
        <v>0</v>
      </c>
      <c r="S97" s="1">
        <f t="shared" si="95"/>
        <v>0</v>
      </c>
      <c r="T97" s="1">
        <f t="shared" si="95"/>
        <v>0</v>
      </c>
      <c r="U97" s="1">
        <f t="shared" si="95"/>
        <v>0</v>
      </c>
    </row>
    <row r="98" spans="1:21" ht="14.25" customHeight="1" x14ac:dyDescent="0.3">
      <c r="A98" s="1" t="s">
        <v>183</v>
      </c>
      <c r="B98" s="1" t="s">
        <v>45</v>
      </c>
      <c r="C98" s="1">
        <v>110</v>
      </c>
      <c r="D98" s="1" t="s">
        <v>107</v>
      </c>
      <c r="E98" s="3" t="s">
        <v>11</v>
      </c>
      <c r="F98" s="3" t="s">
        <v>9</v>
      </c>
      <c r="G98" s="3" t="s">
        <v>19</v>
      </c>
      <c r="H98" s="1">
        <f t="shared" ref="H98:U98" si="96">IF(OR($E98=H$1, $F98=H$1, $G98=H$1), 1,0)</f>
        <v>0</v>
      </c>
      <c r="I98" s="1">
        <f t="shared" si="96"/>
        <v>0</v>
      </c>
      <c r="J98" s="1">
        <f t="shared" si="96"/>
        <v>1</v>
      </c>
      <c r="K98" s="1">
        <f t="shared" si="96"/>
        <v>0</v>
      </c>
      <c r="L98" s="1">
        <f t="shared" si="96"/>
        <v>1</v>
      </c>
      <c r="M98" s="1">
        <f t="shared" si="96"/>
        <v>0</v>
      </c>
      <c r="N98" s="1">
        <f t="shared" si="96"/>
        <v>0</v>
      </c>
      <c r="O98" s="1">
        <f t="shared" si="96"/>
        <v>0</v>
      </c>
      <c r="P98" s="1">
        <f t="shared" si="96"/>
        <v>0</v>
      </c>
      <c r="Q98" s="1">
        <f t="shared" si="96"/>
        <v>0</v>
      </c>
      <c r="R98" s="1">
        <f t="shared" si="96"/>
        <v>0</v>
      </c>
      <c r="S98" s="1">
        <f t="shared" si="96"/>
        <v>0</v>
      </c>
      <c r="T98" s="1">
        <f t="shared" si="96"/>
        <v>1</v>
      </c>
      <c r="U98" s="1">
        <f t="shared" si="96"/>
        <v>0</v>
      </c>
    </row>
    <row r="99" spans="1:21" ht="14.25" customHeight="1" x14ac:dyDescent="0.3">
      <c r="A99" s="1" t="s">
        <v>184</v>
      </c>
      <c r="B99" s="1" t="s">
        <v>185</v>
      </c>
      <c r="C99" s="1">
        <v>111</v>
      </c>
      <c r="D99" s="1" t="s">
        <v>32</v>
      </c>
      <c r="E99" s="3" t="s">
        <v>9</v>
      </c>
      <c r="F99" s="3" t="s">
        <v>17</v>
      </c>
      <c r="H99" s="1">
        <f t="shared" ref="H99:U99" si="97">IF(OR($E99=H$1, $F99=H$1, $G99=H$1), 1,0)</f>
        <v>0</v>
      </c>
      <c r="I99" s="1">
        <f t="shared" si="97"/>
        <v>0</v>
      </c>
      <c r="J99" s="1">
        <f t="shared" si="97"/>
        <v>1</v>
      </c>
      <c r="K99" s="1">
        <f t="shared" si="97"/>
        <v>0</v>
      </c>
      <c r="L99" s="1">
        <f t="shared" si="97"/>
        <v>0</v>
      </c>
      <c r="M99" s="1">
        <f t="shared" si="97"/>
        <v>0</v>
      </c>
      <c r="N99" s="1">
        <f t="shared" si="97"/>
        <v>0</v>
      </c>
      <c r="O99" s="1">
        <f t="shared" si="97"/>
        <v>0</v>
      </c>
      <c r="P99" s="1">
        <f t="shared" si="97"/>
        <v>0</v>
      </c>
      <c r="Q99" s="1">
        <f t="shared" si="97"/>
        <v>0</v>
      </c>
      <c r="R99" s="1">
        <f t="shared" si="97"/>
        <v>1</v>
      </c>
      <c r="S99" s="1">
        <f t="shared" si="97"/>
        <v>0</v>
      </c>
      <c r="T99" s="1">
        <f t="shared" si="97"/>
        <v>0</v>
      </c>
      <c r="U99" s="1">
        <f t="shared" si="97"/>
        <v>0</v>
      </c>
    </row>
    <row r="100" spans="1:21" ht="14.25" customHeight="1" x14ac:dyDescent="0.3">
      <c r="A100" s="1" t="s">
        <v>186</v>
      </c>
      <c r="B100" s="1" t="s">
        <v>76</v>
      </c>
      <c r="C100" s="1">
        <v>125</v>
      </c>
      <c r="D100" s="1" t="s">
        <v>104</v>
      </c>
      <c r="E100" s="3" t="s">
        <v>7</v>
      </c>
      <c r="F100" s="3" t="s">
        <v>13</v>
      </c>
      <c r="H100" s="1">
        <f t="shared" ref="H100:U100" si="98">IF(OR($E100=H$1, $F100=H$1, $G100=H$1), 1,0)</f>
        <v>1</v>
      </c>
      <c r="I100" s="1">
        <f t="shared" si="98"/>
        <v>0</v>
      </c>
      <c r="J100" s="1">
        <f t="shared" si="98"/>
        <v>0</v>
      </c>
      <c r="K100" s="1">
        <f t="shared" si="98"/>
        <v>0</v>
      </c>
      <c r="L100" s="1">
        <f t="shared" si="98"/>
        <v>0</v>
      </c>
      <c r="M100" s="1">
        <f t="shared" si="98"/>
        <v>0</v>
      </c>
      <c r="N100" s="1">
        <f t="shared" si="98"/>
        <v>1</v>
      </c>
      <c r="O100" s="1">
        <f t="shared" si="98"/>
        <v>0</v>
      </c>
      <c r="P100" s="1">
        <f t="shared" si="98"/>
        <v>0</v>
      </c>
      <c r="Q100" s="1">
        <f t="shared" si="98"/>
        <v>0</v>
      </c>
      <c r="R100" s="1">
        <f t="shared" si="98"/>
        <v>0</v>
      </c>
      <c r="S100" s="1">
        <f t="shared" si="98"/>
        <v>0</v>
      </c>
      <c r="T100" s="1">
        <f t="shared" si="98"/>
        <v>0</v>
      </c>
      <c r="U100" s="1">
        <f t="shared" si="98"/>
        <v>0</v>
      </c>
    </row>
    <row r="101" spans="1:21" ht="14.25" customHeight="1" x14ac:dyDescent="0.3">
      <c r="A101" s="1" t="s">
        <v>187</v>
      </c>
      <c r="B101" s="1" t="s">
        <v>31</v>
      </c>
      <c r="C101" s="1">
        <v>114</v>
      </c>
      <c r="D101" s="1" t="s">
        <v>86</v>
      </c>
      <c r="E101" s="3" t="s">
        <v>9</v>
      </c>
      <c r="F101" s="3" t="s">
        <v>17</v>
      </c>
      <c r="H101" s="1">
        <f t="shared" ref="H101:U101" si="99">IF(OR($E101=H$1, $F101=H$1, $G101=H$1), 1,0)</f>
        <v>0</v>
      </c>
      <c r="I101" s="1">
        <f t="shared" si="99"/>
        <v>0</v>
      </c>
      <c r="J101" s="1">
        <f t="shared" si="99"/>
        <v>1</v>
      </c>
      <c r="K101" s="1">
        <f t="shared" si="99"/>
        <v>0</v>
      </c>
      <c r="L101" s="1">
        <f t="shared" si="99"/>
        <v>0</v>
      </c>
      <c r="M101" s="1">
        <f t="shared" si="99"/>
        <v>0</v>
      </c>
      <c r="N101" s="1">
        <f t="shared" si="99"/>
        <v>0</v>
      </c>
      <c r="O101" s="1">
        <f t="shared" si="99"/>
        <v>0</v>
      </c>
      <c r="P101" s="1">
        <f t="shared" si="99"/>
        <v>0</v>
      </c>
      <c r="Q101" s="1">
        <f t="shared" si="99"/>
        <v>0</v>
      </c>
      <c r="R101" s="1">
        <f t="shared" si="99"/>
        <v>1</v>
      </c>
      <c r="S101" s="1">
        <f t="shared" si="99"/>
        <v>0</v>
      </c>
      <c r="T101" s="1">
        <f t="shared" si="99"/>
        <v>0</v>
      </c>
      <c r="U101" s="1">
        <f t="shared" si="99"/>
        <v>0</v>
      </c>
    </row>
    <row r="102" spans="1:21" ht="14.25" customHeight="1" x14ac:dyDescent="0.3"/>
    <row r="103" spans="1:21" ht="14.25" customHeight="1" x14ac:dyDescent="0.3"/>
    <row r="104" spans="1:21" ht="14.25" customHeight="1" x14ac:dyDescent="0.3"/>
    <row r="105" spans="1:21" ht="14.25" customHeight="1" x14ac:dyDescent="0.3"/>
    <row r="106" spans="1:21" ht="14.25" customHeight="1" x14ac:dyDescent="0.3"/>
    <row r="107" spans="1:21" ht="14.25" customHeight="1" x14ac:dyDescent="0.3"/>
    <row r="108" spans="1:21" ht="14.25" customHeight="1" x14ac:dyDescent="0.3"/>
    <row r="109" spans="1:21" ht="14.25" customHeight="1" x14ac:dyDescent="0.3"/>
    <row r="110" spans="1:21" ht="14.25" customHeight="1" x14ac:dyDescent="0.3"/>
    <row r="111" spans="1:21" ht="14.25" customHeight="1" x14ac:dyDescent="0.3"/>
    <row r="112" spans="1:21"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onditionalFormatting sqref="H2:U101">
    <cfRule type="cellIs" dxfId="0"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6CD74-AD8C-4C17-9B3D-DD6766C1B3C2}">
  <dimension ref="A1:G101"/>
  <sheetViews>
    <sheetView tabSelected="1" workbookViewId="0">
      <selection activeCell="G8" sqref="G8"/>
    </sheetView>
  </sheetViews>
  <sheetFormatPr defaultRowHeight="14.4" x14ac:dyDescent="0.3"/>
  <cols>
    <col min="1" max="1" width="60.109375" style="38" bestFit="1" customWidth="1"/>
    <col min="2" max="3" width="8.88671875" style="38"/>
    <col min="4" max="5" width="9.33203125" style="38" bestFit="1" customWidth="1"/>
    <col min="6" max="6" width="8.6640625" style="38" bestFit="1" customWidth="1"/>
    <col min="7" max="16384" width="8.88671875" style="38"/>
  </cols>
  <sheetData>
    <row r="1" spans="1:7" s="38" customFormat="1" x14ac:dyDescent="0.3">
      <c r="A1" s="38" t="s">
        <v>0</v>
      </c>
      <c r="B1" s="38" t="s">
        <v>1</v>
      </c>
      <c r="C1" s="38" t="s">
        <v>188</v>
      </c>
      <c r="D1" s="38" t="s">
        <v>4</v>
      </c>
      <c r="E1" s="38" t="s">
        <v>5</v>
      </c>
      <c r="F1" s="38" t="s">
        <v>6</v>
      </c>
      <c r="G1" s="38" t="s">
        <v>3</v>
      </c>
    </row>
    <row r="2" spans="1:7" s="38" customFormat="1" x14ac:dyDescent="0.3">
      <c r="A2" s="38" t="s">
        <v>189</v>
      </c>
      <c r="B2" s="38">
        <v>1972</v>
      </c>
      <c r="C2" s="38">
        <v>175</v>
      </c>
      <c r="D2" s="38" t="s">
        <v>8</v>
      </c>
      <c r="E2" s="38" t="s">
        <v>9</v>
      </c>
      <c r="G2" s="38">
        <v>9.1999999999999993</v>
      </c>
    </row>
    <row r="3" spans="1:7" s="38" customFormat="1" x14ac:dyDescent="0.3">
      <c r="A3" s="38" t="s">
        <v>190</v>
      </c>
      <c r="B3" s="38">
        <v>1994</v>
      </c>
      <c r="C3" s="38">
        <v>142</v>
      </c>
      <c r="D3" s="38" t="s">
        <v>9</v>
      </c>
      <c r="G3" s="38">
        <v>9.3000000000000007</v>
      </c>
    </row>
    <row r="4" spans="1:7" s="38" customFormat="1" x14ac:dyDescent="0.3">
      <c r="A4" s="38" t="s">
        <v>191</v>
      </c>
      <c r="B4" s="38">
        <v>1993</v>
      </c>
      <c r="C4" s="38">
        <v>195</v>
      </c>
      <c r="D4" s="38" t="s">
        <v>4538</v>
      </c>
      <c r="E4" s="38" t="s">
        <v>9</v>
      </c>
      <c r="F4" s="38" t="s">
        <v>4540</v>
      </c>
      <c r="G4" s="38">
        <v>9</v>
      </c>
    </row>
    <row r="5" spans="1:7" s="38" customFormat="1" x14ac:dyDescent="0.3">
      <c r="A5" s="38" t="s">
        <v>192</v>
      </c>
      <c r="B5" s="38">
        <v>1980</v>
      </c>
      <c r="C5" s="38">
        <v>129</v>
      </c>
      <c r="D5" s="38" t="s">
        <v>4538</v>
      </c>
      <c r="E5" s="38" t="s">
        <v>9</v>
      </c>
      <c r="F5" s="38" t="s">
        <v>14</v>
      </c>
      <c r="G5" s="38">
        <v>8.1999999999999993</v>
      </c>
    </row>
    <row r="6" spans="1:7" s="38" customFormat="1" x14ac:dyDescent="0.3">
      <c r="A6" s="38" t="s">
        <v>193</v>
      </c>
      <c r="B6" s="38">
        <v>1942</v>
      </c>
      <c r="C6" s="38">
        <v>102</v>
      </c>
      <c r="D6" s="38" t="s">
        <v>9</v>
      </c>
      <c r="E6" s="38" t="s">
        <v>17</v>
      </c>
      <c r="F6" s="38" t="s">
        <v>2055</v>
      </c>
      <c r="G6" s="38">
        <v>8.5</v>
      </c>
    </row>
    <row r="7" spans="1:7" s="38" customFormat="1" x14ac:dyDescent="0.3">
      <c r="A7" s="38" t="s">
        <v>194</v>
      </c>
      <c r="B7" s="38">
        <v>1941</v>
      </c>
      <c r="C7" s="38">
        <v>119</v>
      </c>
      <c r="D7" s="38" t="s">
        <v>9</v>
      </c>
      <c r="E7" s="38" t="s">
        <v>15</v>
      </c>
      <c r="G7" s="38">
        <v>8.3000000000000007</v>
      </c>
    </row>
    <row r="8" spans="1:7" s="38" customFormat="1" x14ac:dyDescent="0.3">
      <c r="A8" s="38" t="s">
        <v>195</v>
      </c>
      <c r="B8" s="38">
        <v>1939</v>
      </c>
      <c r="C8" s="38">
        <v>238</v>
      </c>
      <c r="D8" s="38" t="s">
        <v>9</v>
      </c>
      <c r="E8" s="38" t="s">
        <v>17</v>
      </c>
      <c r="F8" s="38" t="s">
        <v>2055</v>
      </c>
      <c r="G8" s="38">
        <v>8.1999999999999993</v>
      </c>
    </row>
    <row r="9" spans="1:7" s="38" customFormat="1" x14ac:dyDescent="0.3">
      <c r="A9" s="38" t="s">
        <v>196</v>
      </c>
      <c r="B9" s="38">
        <v>1939</v>
      </c>
      <c r="C9" s="38">
        <v>102</v>
      </c>
      <c r="D9" s="38" t="s">
        <v>16</v>
      </c>
      <c r="E9" s="38" t="s">
        <v>19</v>
      </c>
      <c r="F9" s="38" t="s">
        <v>18</v>
      </c>
      <c r="G9" s="38">
        <v>8.1</v>
      </c>
    </row>
    <row r="10" spans="1:7" s="38" customFormat="1" x14ac:dyDescent="0.3">
      <c r="A10" s="38" t="s">
        <v>197</v>
      </c>
      <c r="B10" s="38">
        <v>1975</v>
      </c>
      <c r="C10" s="38">
        <v>133</v>
      </c>
      <c r="D10" s="38" t="s">
        <v>9</v>
      </c>
      <c r="G10" s="38">
        <v>8.6999999999999993</v>
      </c>
    </row>
    <row r="11" spans="1:7" s="38" customFormat="1" x14ac:dyDescent="0.3">
      <c r="A11" s="38" t="s">
        <v>198</v>
      </c>
      <c r="B11" s="38">
        <v>1962</v>
      </c>
      <c r="C11" s="38">
        <v>218</v>
      </c>
      <c r="D11" s="38" t="s">
        <v>16</v>
      </c>
      <c r="E11" s="38" t="s">
        <v>4538</v>
      </c>
      <c r="F11" s="38" t="s">
        <v>9</v>
      </c>
      <c r="G11" s="38">
        <v>8.3000000000000007</v>
      </c>
    </row>
    <row r="12" spans="1:7" s="38" customFormat="1" x14ac:dyDescent="0.3">
      <c r="A12" s="38" t="s">
        <v>199</v>
      </c>
      <c r="B12" s="38">
        <v>1958</v>
      </c>
      <c r="C12" s="38">
        <v>128</v>
      </c>
      <c r="D12" s="38" t="s">
        <v>15</v>
      </c>
      <c r="E12" s="38" t="s">
        <v>17</v>
      </c>
      <c r="F12" s="38" t="s">
        <v>10</v>
      </c>
      <c r="G12" s="38">
        <v>8.3000000000000007</v>
      </c>
    </row>
    <row r="13" spans="1:7" s="38" customFormat="1" x14ac:dyDescent="0.3">
      <c r="A13" s="38" t="s">
        <v>200</v>
      </c>
      <c r="B13" s="38">
        <v>1960</v>
      </c>
      <c r="C13" s="38">
        <v>109</v>
      </c>
      <c r="D13" s="38" t="s">
        <v>12</v>
      </c>
      <c r="E13" s="38" t="s">
        <v>15</v>
      </c>
      <c r="F13" s="38" t="s">
        <v>10</v>
      </c>
      <c r="G13" s="38">
        <v>8.5</v>
      </c>
    </row>
    <row r="14" spans="1:7" s="38" customFormat="1" x14ac:dyDescent="0.3">
      <c r="A14" s="38" t="s">
        <v>201</v>
      </c>
      <c r="B14" s="38">
        <v>1974</v>
      </c>
      <c r="C14" s="38">
        <v>202</v>
      </c>
      <c r="D14" s="38" t="s">
        <v>8</v>
      </c>
      <c r="E14" s="38" t="s">
        <v>9</v>
      </c>
      <c r="G14" s="38">
        <v>9</v>
      </c>
    </row>
    <row r="15" spans="1:7" s="38" customFormat="1" x14ac:dyDescent="0.3">
      <c r="A15" s="38" t="s">
        <v>202</v>
      </c>
      <c r="B15" s="38">
        <v>1954</v>
      </c>
      <c r="C15" s="38">
        <v>108</v>
      </c>
      <c r="D15" s="38" t="s">
        <v>8</v>
      </c>
      <c r="E15" s="38" t="s">
        <v>9</v>
      </c>
      <c r="F15" s="38" t="s">
        <v>10</v>
      </c>
      <c r="G15" s="38">
        <v>8.1</v>
      </c>
    </row>
    <row r="16" spans="1:7" s="38" customFormat="1" x14ac:dyDescent="0.3">
      <c r="A16" s="38" t="s">
        <v>203</v>
      </c>
      <c r="B16" s="38">
        <v>1950</v>
      </c>
      <c r="C16" s="38">
        <v>110</v>
      </c>
      <c r="D16" s="38" t="s">
        <v>9</v>
      </c>
      <c r="E16" s="38" t="s">
        <v>4539</v>
      </c>
      <c r="G16" s="38">
        <v>8.4</v>
      </c>
    </row>
    <row r="17" spans="1:7" s="38" customFormat="1" x14ac:dyDescent="0.3">
      <c r="A17" s="38" t="s">
        <v>204</v>
      </c>
      <c r="B17" s="38">
        <v>1994</v>
      </c>
      <c r="C17" s="38">
        <v>142</v>
      </c>
      <c r="D17" s="38" t="s">
        <v>9</v>
      </c>
      <c r="E17" s="38" t="s">
        <v>17</v>
      </c>
      <c r="G17" s="38">
        <v>8.8000000000000007</v>
      </c>
    </row>
    <row r="18" spans="1:7" s="38" customFormat="1" x14ac:dyDescent="0.3">
      <c r="A18" s="38" t="s">
        <v>205</v>
      </c>
      <c r="B18" s="38">
        <v>1965</v>
      </c>
      <c r="C18" s="38">
        <v>172</v>
      </c>
      <c r="D18" s="38" t="s">
        <v>4538</v>
      </c>
      <c r="E18" s="38" t="s">
        <v>9</v>
      </c>
      <c r="F18" s="38" t="s">
        <v>19</v>
      </c>
      <c r="G18" s="38">
        <v>8.1</v>
      </c>
    </row>
    <row r="19" spans="1:7" s="38" customFormat="1" x14ac:dyDescent="0.3">
      <c r="A19" s="38" t="s">
        <v>206</v>
      </c>
      <c r="B19" s="38">
        <v>1957</v>
      </c>
      <c r="C19" s="38">
        <v>96</v>
      </c>
      <c r="D19" s="38" t="s">
        <v>8</v>
      </c>
      <c r="E19" s="38" t="s">
        <v>9</v>
      </c>
      <c r="G19" s="38">
        <v>9</v>
      </c>
    </row>
    <row r="20" spans="1:7" s="38" customFormat="1" x14ac:dyDescent="0.3">
      <c r="A20" s="38" t="s">
        <v>207</v>
      </c>
      <c r="B20" s="38">
        <v>1961</v>
      </c>
      <c r="C20" s="38">
        <v>153</v>
      </c>
      <c r="D20" s="38" t="s">
        <v>8</v>
      </c>
      <c r="E20" s="38" t="s">
        <v>9</v>
      </c>
      <c r="F20" s="38" t="s">
        <v>39</v>
      </c>
      <c r="G20" s="38">
        <v>7.6</v>
      </c>
    </row>
    <row r="21" spans="1:7" s="38" customFormat="1" x14ac:dyDescent="0.3">
      <c r="A21" s="38" t="s">
        <v>208</v>
      </c>
      <c r="B21" s="38">
        <v>1977</v>
      </c>
      <c r="C21" s="38">
        <v>121</v>
      </c>
      <c r="D21" s="38" t="s">
        <v>7</v>
      </c>
      <c r="E21" s="38" t="s">
        <v>16</v>
      </c>
      <c r="F21" s="38" t="s">
        <v>18</v>
      </c>
      <c r="G21" s="38">
        <v>8.6</v>
      </c>
    </row>
    <row r="22" spans="1:7" s="38" customFormat="1" x14ac:dyDescent="0.3">
      <c r="A22" s="38" t="s">
        <v>209</v>
      </c>
      <c r="B22" s="38">
        <v>1968</v>
      </c>
      <c r="C22" s="38">
        <v>149</v>
      </c>
      <c r="D22" s="38" t="s">
        <v>16</v>
      </c>
      <c r="E22" s="38" t="s">
        <v>13</v>
      </c>
      <c r="G22" s="38">
        <v>8.3000000000000007</v>
      </c>
    </row>
    <row r="23" spans="1:7" s="38" customFormat="1" x14ac:dyDescent="0.3">
      <c r="A23" s="38" t="s">
        <v>210</v>
      </c>
      <c r="B23" s="38">
        <v>1982</v>
      </c>
      <c r="C23" s="38">
        <v>115</v>
      </c>
      <c r="D23" s="38" t="s">
        <v>16</v>
      </c>
      <c r="E23" s="38" t="s">
        <v>19</v>
      </c>
      <c r="F23" s="38" t="s">
        <v>13</v>
      </c>
      <c r="G23" s="38">
        <v>7.9</v>
      </c>
    </row>
    <row r="24" spans="1:7" s="38" customFormat="1" x14ac:dyDescent="0.3">
      <c r="A24" s="38" t="s">
        <v>211</v>
      </c>
      <c r="B24" s="38">
        <v>1991</v>
      </c>
      <c r="C24" s="38">
        <v>118</v>
      </c>
      <c r="D24" s="38" t="s">
        <v>8</v>
      </c>
      <c r="E24" s="38" t="s">
        <v>9</v>
      </c>
      <c r="F24" s="38" t="s">
        <v>10</v>
      </c>
      <c r="G24" s="38">
        <v>8.6</v>
      </c>
    </row>
    <row r="25" spans="1:7" s="38" customFormat="1" x14ac:dyDescent="0.3">
      <c r="A25" s="38" t="s">
        <v>212</v>
      </c>
      <c r="B25" s="38">
        <v>1974</v>
      </c>
      <c r="C25" s="38">
        <v>130</v>
      </c>
      <c r="D25" s="38" t="s">
        <v>9</v>
      </c>
      <c r="E25" s="38" t="s">
        <v>15</v>
      </c>
      <c r="F25" s="38" t="s">
        <v>10</v>
      </c>
      <c r="G25" s="38">
        <v>8.1999999999999993</v>
      </c>
    </row>
    <row r="26" spans="1:7" s="38" customFormat="1" x14ac:dyDescent="0.3">
      <c r="A26" s="38" t="s">
        <v>213</v>
      </c>
      <c r="B26" s="38">
        <v>1957</v>
      </c>
      <c r="C26" s="38">
        <v>161</v>
      </c>
      <c r="D26" s="38" t="s">
        <v>16</v>
      </c>
      <c r="E26" s="38" t="s">
        <v>9</v>
      </c>
      <c r="F26" s="38" t="s">
        <v>2055</v>
      </c>
      <c r="G26" s="38">
        <v>8.1999999999999993</v>
      </c>
    </row>
    <row r="27" spans="1:7" s="38" customFormat="1" x14ac:dyDescent="0.3">
      <c r="A27" s="38" t="s">
        <v>214</v>
      </c>
      <c r="B27" s="38">
        <v>1952</v>
      </c>
      <c r="C27" s="38">
        <v>103</v>
      </c>
      <c r="D27" s="38" t="s">
        <v>11</v>
      </c>
      <c r="E27" s="38" t="s">
        <v>39</v>
      </c>
      <c r="F27" s="38" t="s">
        <v>17</v>
      </c>
      <c r="G27" s="38">
        <v>8.3000000000000007</v>
      </c>
    </row>
    <row r="28" spans="1:7" s="38" customFormat="1" x14ac:dyDescent="0.3">
      <c r="A28" s="38" t="s">
        <v>215</v>
      </c>
      <c r="B28" s="38">
        <v>1946</v>
      </c>
      <c r="C28" s="38">
        <v>130</v>
      </c>
      <c r="D28" s="38" t="s">
        <v>9</v>
      </c>
      <c r="E28" s="38" t="s">
        <v>19</v>
      </c>
      <c r="F28" s="38" t="s">
        <v>18</v>
      </c>
      <c r="G28" s="38">
        <v>8.6</v>
      </c>
    </row>
    <row r="29" spans="1:7" s="38" customFormat="1" x14ac:dyDescent="0.3">
      <c r="A29" s="38" t="s">
        <v>216</v>
      </c>
      <c r="B29" s="38">
        <v>1964</v>
      </c>
      <c r="C29" s="38">
        <v>95</v>
      </c>
      <c r="D29" s="38" t="s">
        <v>11</v>
      </c>
      <c r="E29" s="38" t="s">
        <v>2055</v>
      </c>
      <c r="G29" s="38">
        <v>8.4</v>
      </c>
    </row>
    <row r="30" spans="1:7" s="38" customFormat="1" x14ac:dyDescent="0.3">
      <c r="A30" s="38" t="s">
        <v>217</v>
      </c>
      <c r="B30" s="38">
        <v>1959</v>
      </c>
      <c r="C30" s="38">
        <v>121</v>
      </c>
      <c r="D30" s="38" t="s">
        <v>11</v>
      </c>
      <c r="E30" s="38" t="s">
        <v>73</v>
      </c>
      <c r="F30" s="38" t="s">
        <v>17</v>
      </c>
      <c r="G30" s="38">
        <v>8.1999999999999993</v>
      </c>
    </row>
    <row r="31" spans="1:7" s="38" customFormat="1" x14ac:dyDescent="0.3">
      <c r="A31" s="38" t="s">
        <v>218</v>
      </c>
      <c r="B31" s="38">
        <v>1959</v>
      </c>
      <c r="C31" s="38">
        <v>212</v>
      </c>
      <c r="D31" s="38" t="s">
        <v>16</v>
      </c>
      <c r="E31" s="38" t="s">
        <v>9</v>
      </c>
      <c r="G31" s="38">
        <v>8.1</v>
      </c>
    </row>
    <row r="32" spans="1:7" s="38" customFormat="1" x14ac:dyDescent="0.3">
      <c r="A32" s="38" t="s">
        <v>219</v>
      </c>
      <c r="B32" s="38">
        <v>1979</v>
      </c>
      <c r="C32" s="38">
        <v>147</v>
      </c>
      <c r="D32" s="38" t="s">
        <v>9</v>
      </c>
      <c r="E32" s="38" t="s">
        <v>15</v>
      </c>
      <c r="F32" s="38" t="s">
        <v>2055</v>
      </c>
      <c r="G32" s="38">
        <v>8.5</v>
      </c>
    </row>
    <row r="33" spans="1:7" s="38" customFormat="1" x14ac:dyDescent="0.3">
      <c r="A33" s="38" t="s">
        <v>220</v>
      </c>
      <c r="B33" s="38">
        <v>1984</v>
      </c>
      <c r="C33" s="38">
        <v>160</v>
      </c>
      <c r="D33" s="38" t="s">
        <v>4538</v>
      </c>
      <c r="E33" s="38" t="s">
        <v>9</v>
      </c>
      <c r="F33" s="38" t="s">
        <v>73</v>
      </c>
      <c r="G33" s="38">
        <v>8.4</v>
      </c>
    </row>
    <row r="34" spans="1:7" s="38" customFormat="1" x14ac:dyDescent="0.3">
      <c r="A34" s="38" t="s">
        <v>221</v>
      </c>
      <c r="B34" s="38">
        <v>2003</v>
      </c>
      <c r="C34" s="38">
        <v>201</v>
      </c>
      <c r="D34" s="38" t="s">
        <v>7</v>
      </c>
      <c r="E34" s="38" t="s">
        <v>16</v>
      </c>
      <c r="F34" s="38" t="s">
        <v>9</v>
      </c>
      <c r="G34" s="38">
        <v>9</v>
      </c>
    </row>
    <row r="35" spans="1:7" s="38" customFormat="1" x14ac:dyDescent="0.3">
      <c r="A35" s="38" t="s">
        <v>222</v>
      </c>
      <c r="B35" s="38">
        <v>2000</v>
      </c>
      <c r="C35" s="38">
        <v>155</v>
      </c>
      <c r="D35" s="38" t="s">
        <v>7</v>
      </c>
      <c r="E35" s="38" t="s">
        <v>16</v>
      </c>
      <c r="F35" s="38" t="s">
        <v>9</v>
      </c>
      <c r="G35" s="38">
        <v>8.5</v>
      </c>
    </row>
    <row r="36" spans="1:7" s="38" customFormat="1" x14ac:dyDescent="0.3">
      <c r="A36" s="38" t="s">
        <v>223</v>
      </c>
      <c r="B36" s="38">
        <v>1997</v>
      </c>
      <c r="C36" s="38">
        <v>194</v>
      </c>
      <c r="D36" s="38" t="s">
        <v>9</v>
      </c>
      <c r="E36" s="38" t="s">
        <v>17</v>
      </c>
      <c r="G36" s="38">
        <v>7.9</v>
      </c>
    </row>
    <row r="37" spans="1:7" s="38" customFormat="1" x14ac:dyDescent="0.3">
      <c r="A37" s="38" t="s">
        <v>224</v>
      </c>
      <c r="B37" s="38">
        <v>1953</v>
      </c>
      <c r="C37" s="38">
        <v>118</v>
      </c>
      <c r="D37" s="38" t="s">
        <v>9</v>
      </c>
      <c r="E37" s="38" t="s">
        <v>17</v>
      </c>
      <c r="F37" s="38" t="s">
        <v>2055</v>
      </c>
      <c r="G37" s="38">
        <v>7.6</v>
      </c>
    </row>
    <row r="38" spans="1:7" s="38" customFormat="1" x14ac:dyDescent="0.3">
      <c r="A38" s="38" t="s">
        <v>225</v>
      </c>
      <c r="B38" s="38">
        <v>1998</v>
      </c>
      <c r="C38" s="38">
        <v>169</v>
      </c>
      <c r="D38" s="38" t="s">
        <v>9</v>
      </c>
      <c r="E38" s="38" t="s">
        <v>2055</v>
      </c>
      <c r="G38" s="38">
        <v>8.6</v>
      </c>
    </row>
    <row r="39" spans="1:7" s="38" customFormat="1" x14ac:dyDescent="0.3">
      <c r="A39" s="38" t="s">
        <v>226</v>
      </c>
      <c r="B39" s="38">
        <v>1992</v>
      </c>
      <c r="C39" s="38">
        <v>130</v>
      </c>
      <c r="D39" s="38" t="s">
        <v>9</v>
      </c>
      <c r="E39" s="38" t="s">
        <v>336</v>
      </c>
      <c r="G39" s="38">
        <v>8.1999999999999993</v>
      </c>
    </row>
    <row r="40" spans="1:7" s="38" customFormat="1" x14ac:dyDescent="0.3">
      <c r="A40" s="38" t="s">
        <v>227</v>
      </c>
      <c r="B40" s="38">
        <v>1981</v>
      </c>
      <c r="C40" s="38">
        <v>115</v>
      </c>
      <c r="D40" s="38" t="s">
        <v>7</v>
      </c>
      <c r="E40" s="38" t="s">
        <v>16</v>
      </c>
      <c r="G40" s="38">
        <v>8.4</v>
      </c>
    </row>
    <row r="41" spans="1:7" s="38" customFormat="1" x14ac:dyDescent="0.3">
      <c r="A41" s="38" t="s">
        <v>228</v>
      </c>
      <c r="B41" s="38">
        <v>1976</v>
      </c>
      <c r="C41" s="38">
        <v>120</v>
      </c>
      <c r="D41" s="38" t="s">
        <v>9</v>
      </c>
      <c r="E41" s="38" t="s">
        <v>14</v>
      </c>
      <c r="G41" s="38">
        <v>8.1</v>
      </c>
    </row>
    <row r="42" spans="1:7" s="38" customFormat="1" x14ac:dyDescent="0.3">
      <c r="A42" s="38" t="s">
        <v>229</v>
      </c>
      <c r="B42" s="38">
        <v>1951</v>
      </c>
      <c r="C42" s="38">
        <v>122</v>
      </c>
      <c r="D42" s="38" t="s">
        <v>9</v>
      </c>
      <c r="G42" s="38">
        <v>7.9</v>
      </c>
    </row>
    <row r="43" spans="1:7" s="38" customFormat="1" x14ac:dyDescent="0.3">
      <c r="A43" s="38" t="s">
        <v>230</v>
      </c>
      <c r="B43" s="38">
        <v>1940</v>
      </c>
      <c r="C43" s="38">
        <v>112</v>
      </c>
      <c r="D43" s="38" t="s">
        <v>11</v>
      </c>
      <c r="E43" s="38" t="s">
        <v>17</v>
      </c>
      <c r="G43" s="38">
        <v>7.9</v>
      </c>
    </row>
    <row r="44" spans="1:7" s="38" customFormat="1" x14ac:dyDescent="0.3">
      <c r="A44" s="38" t="s">
        <v>231</v>
      </c>
      <c r="B44" s="38">
        <v>1962</v>
      </c>
      <c r="C44" s="38">
        <v>129</v>
      </c>
      <c r="D44" s="38" t="s">
        <v>8</v>
      </c>
      <c r="E44" s="38" t="s">
        <v>9</v>
      </c>
      <c r="G44" s="38">
        <v>8.3000000000000007</v>
      </c>
    </row>
    <row r="45" spans="1:7" s="38" customFormat="1" x14ac:dyDescent="0.3">
      <c r="A45" s="38" t="s">
        <v>232</v>
      </c>
      <c r="B45" s="38">
        <v>1951</v>
      </c>
      <c r="C45" s="38">
        <v>114</v>
      </c>
      <c r="D45" s="38" t="s">
        <v>9</v>
      </c>
      <c r="E45" s="38" t="s">
        <v>39</v>
      </c>
      <c r="F45" s="38" t="s">
        <v>17</v>
      </c>
      <c r="G45" s="38">
        <v>7.2</v>
      </c>
    </row>
    <row r="46" spans="1:7" s="38" customFormat="1" x14ac:dyDescent="0.3">
      <c r="A46" s="38" t="s">
        <v>233</v>
      </c>
      <c r="B46" s="38">
        <v>1946</v>
      </c>
      <c r="C46" s="38">
        <v>170</v>
      </c>
      <c r="D46" s="38" t="s">
        <v>9</v>
      </c>
      <c r="E46" s="38" t="s">
        <v>17</v>
      </c>
      <c r="F46" s="38" t="s">
        <v>2055</v>
      </c>
      <c r="G46" s="38">
        <v>8.1</v>
      </c>
    </row>
    <row r="47" spans="1:7" s="38" customFormat="1" x14ac:dyDescent="0.3">
      <c r="A47" s="38" t="s">
        <v>234</v>
      </c>
      <c r="B47" s="38">
        <v>1964</v>
      </c>
      <c r="C47" s="38">
        <v>170</v>
      </c>
      <c r="D47" s="38" t="s">
        <v>9</v>
      </c>
      <c r="E47" s="38" t="s">
        <v>19</v>
      </c>
      <c r="F47" s="38" t="s">
        <v>39</v>
      </c>
      <c r="G47" s="38">
        <v>7.8</v>
      </c>
    </row>
    <row r="48" spans="1:7" s="38" customFormat="1" x14ac:dyDescent="0.3">
      <c r="A48" s="38" t="s">
        <v>235</v>
      </c>
      <c r="B48" s="38">
        <v>1971</v>
      </c>
      <c r="C48" s="38">
        <v>136</v>
      </c>
      <c r="D48" s="38" t="s">
        <v>8</v>
      </c>
      <c r="E48" s="38" t="s">
        <v>13</v>
      </c>
      <c r="G48" s="38">
        <v>8.3000000000000007</v>
      </c>
    </row>
    <row r="49" spans="1:7" s="38" customFormat="1" x14ac:dyDescent="0.3">
      <c r="A49" s="38" t="s">
        <v>236</v>
      </c>
      <c r="B49" s="38">
        <v>1965</v>
      </c>
      <c r="C49" s="38">
        <v>197</v>
      </c>
      <c r="D49" s="38" t="s">
        <v>9</v>
      </c>
      <c r="E49" s="38" t="s">
        <v>17</v>
      </c>
      <c r="F49" s="38" t="s">
        <v>2055</v>
      </c>
      <c r="G49" s="38">
        <v>7.9</v>
      </c>
    </row>
    <row r="50" spans="1:7" s="38" customFormat="1" x14ac:dyDescent="0.3">
      <c r="A50" s="38" t="s">
        <v>237</v>
      </c>
      <c r="B50" s="38">
        <v>1956</v>
      </c>
      <c r="C50" s="38">
        <v>119</v>
      </c>
      <c r="D50" s="38" t="s">
        <v>16</v>
      </c>
      <c r="E50" s="38" t="s">
        <v>9</v>
      </c>
      <c r="F50" s="38" t="s">
        <v>336</v>
      </c>
      <c r="G50" s="38">
        <v>7.9</v>
      </c>
    </row>
    <row r="51" spans="1:7" s="38" customFormat="1" x14ac:dyDescent="0.3">
      <c r="A51" s="38" t="s">
        <v>238</v>
      </c>
      <c r="B51" s="38">
        <v>1975</v>
      </c>
      <c r="C51" s="38">
        <v>124</v>
      </c>
      <c r="D51" s="38" t="s">
        <v>16</v>
      </c>
      <c r="E51" s="38" t="s">
        <v>10</v>
      </c>
      <c r="G51" s="38">
        <v>8.1</v>
      </c>
    </row>
    <row r="52" spans="1:7" s="38" customFormat="1" x14ac:dyDescent="0.3">
      <c r="A52" s="38" t="s">
        <v>239</v>
      </c>
      <c r="B52" s="38">
        <v>1970</v>
      </c>
      <c r="C52" s="38">
        <v>172</v>
      </c>
      <c r="D52" s="38" t="s">
        <v>4538</v>
      </c>
      <c r="E52" s="38" t="s">
        <v>9</v>
      </c>
      <c r="F52" s="38" t="s">
        <v>2055</v>
      </c>
      <c r="G52" s="38">
        <v>7.9</v>
      </c>
    </row>
    <row r="53" spans="1:7" s="38" customFormat="1" x14ac:dyDescent="0.3">
      <c r="A53" s="38" t="s">
        <v>240</v>
      </c>
      <c r="B53" s="38">
        <v>1969</v>
      </c>
      <c r="C53" s="38">
        <v>110</v>
      </c>
      <c r="D53" s="38" t="s">
        <v>4538</v>
      </c>
      <c r="E53" s="38" t="s">
        <v>8</v>
      </c>
      <c r="F53" s="38" t="s">
        <v>9</v>
      </c>
      <c r="G53" s="38">
        <v>8</v>
      </c>
    </row>
    <row r="54" spans="1:7" s="38" customFormat="1" x14ac:dyDescent="0.3">
      <c r="A54" s="38" t="s">
        <v>241</v>
      </c>
      <c r="B54" s="38">
        <v>1948</v>
      </c>
      <c r="C54" s="38">
        <v>126</v>
      </c>
      <c r="D54" s="38" t="s">
        <v>16</v>
      </c>
      <c r="E54" s="38" t="s">
        <v>9</v>
      </c>
      <c r="F54" s="38" t="s">
        <v>336</v>
      </c>
      <c r="G54" s="38">
        <v>8.1999999999999993</v>
      </c>
    </row>
    <row r="55" spans="1:7" s="38" customFormat="1" x14ac:dyDescent="0.3">
      <c r="A55" s="38" t="s">
        <v>242</v>
      </c>
      <c r="B55" s="38">
        <v>1966</v>
      </c>
      <c r="C55" s="38">
        <v>178</v>
      </c>
      <c r="D55" s="38" t="s">
        <v>16</v>
      </c>
      <c r="E55" s="38" t="s">
        <v>336</v>
      </c>
      <c r="G55" s="38">
        <v>8.8000000000000007</v>
      </c>
    </row>
    <row r="56" spans="1:7" s="38" customFormat="1" x14ac:dyDescent="0.3">
      <c r="A56" s="38" t="s">
        <v>243</v>
      </c>
      <c r="B56" s="38">
        <v>1960</v>
      </c>
      <c r="C56" s="38">
        <v>125</v>
      </c>
      <c r="D56" s="38" t="s">
        <v>11</v>
      </c>
      <c r="E56" s="38" t="s">
        <v>9</v>
      </c>
      <c r="F56" s="38" t="s">
        <v>17</v>
      </c>
      <c r="G56" s="38">
        <v>8.3000000000000007</v>
      </c>
    </row>
    <row r="57" spans="1:7" s="38" customFormat="1" x14ac:dyDescent="0.3">
      <c r="A57" s="38" t="s">
        <v>244</v>
      </c>
      <c r="B57" s="38">
        <v>1986</v>
      </c>
      <c r="C57" s="38">
        <v>120</v>
      </c>
      <c r="D57" s="38" t="s">
        <v>9</v>
      </c>
      <c r="E57" s="38" t="s">
        <v>2055</v>
      </c>
      <c r="G57" s="38">
        <v>8.1</v>
      </c>
    </row>
    <row r="58" spans="1:7" s="38" customFormat="1" x14ac:dyDescent="0.3">
      <c r="A58" s="38" t="s">
        <v>245</v>
      </c>
      <c r="B58" s="38">
        <v>1952</v>
      </c>
      <c r="C58" s="38">
        <v>85</v>
      </c>
      <c r="D58" s="38" t="s">
        <v>9</v>
      </c>
      <c r="E58" s="38" t="s">
        <v>10</v>
      </c>
      <c r="F58" s="38" t="s">
        <v>336</v>
      </c>
      <c r="G58" s="38">
        <v>8</v>
      </c>
    </row>
    <row r="59" spans="1:7" s="38" customFormat="1" x14ac:dyDescent="0.3">
      <c r="A59" s="38" t="s">
        <v>246</v>
      </c>
      <c r="B59" s="38">
        <v>1995</v>
      </c>
      <c r="C59" s="38">
        <v>178</v>
      </c>
      <c r="D59" s="38" t="s">
        <v>4538</v>
      </c>
      <c r="E59" s="38" t="s">
        <v>9</v>
      </c>
      <c r="F59" s="38" t="s">
        <v>4540</v>
      </c>
      <c r="G59" s="38">
        <v>8.4</v>
      </c>
    </row>
    <row r="60" spans="1:7" s="38" customFormat="1" x14ac:dyDescent="0.3">
      <c r="A60" s="38" t="s">
        <v>247</v>
      </c>
      <c r="B60" s="38">
        <v>1990</v>
      </c>
      <c r="C60" s="38">
        <v>181</v>
      </c>
      <c r="D60" s="38" t="s">
        <v>16</v>
      </c>
      <c r="E60" s="38" t="s">
        <v>9</v>
      </c>
      <c r="F60" s="38" t="s">
        <v>336</v>
      </c>
      <c r="G60" s="38">
        <v>8</v>
      </c>
    </row>
    <row r="61" spans="1:7" s="38" customFormat="1" x14ac:dyDescent="0.3">
      <c r="A61" s="38" t="s">
        <v>248</v>
      </c>
      <c r="B61" s="38">
        <v>1993</v>
      </c>
      <c r="C61" s="38">
        <v>127</v>
      </c>
      <c r="D61" s="38" t="s">
        <v>7</v>
      </c>
      <c r="E61" s="38" t="s">
        <v>16</v>
      </c>
      <c r="F61" s="38" t="s">
        <v>13</v>
      </c>
      <c r="G61" s="38">
        <v>8.1999999999999993</v>
      </c>
    </row>
    <row r="62" spans="1:7" s="38" customFormat="1" x14ac:dyDescent="0.3">
      <c r="A62" s="38" t="s">
        <v>249</v>
      </c>
      <c r="B62" s="38">
        <v>1973</v>
      </c>
      <c r="C62" s="38">
        <v>122</v>
      </c>
      <c r="D62" s="38" t="s">
        <v>12</v>
      </c>
      <c r="G62" s="38">
        <v>8.1</v>
      </c>
    </row>
    <row r="63" spans="1:7" s="38" customFormat="1" x14ac:dyDescent="0.3">
      <c r="A63" s="38" t="s">
        <v>250</v>
      </c>
      <c r="B63" s="38">
        <v>2002</v>
      </c>
      <c r="C63" s="38">
        <v>150</v>
      </c>
      <c r="D63" s="38" t="s">
        <v>4538</v>
      </c>
      <c r="E63" s="38" t="s">
        <v>9</v>
      </c>
      <c r="F63" s="38" t="s">
        <v>73</v>
      </c>
      <c r="G63" s="38">
        <v>8.5</v>
      </c>
    </row>
    <row r="64" spans="1:7" s="38" customFormat="1" x14ac:dyDescent="0.3">
      <c r="A64" s="38" t="s">
        <v>251</v>
      </c>
      <c r="B64" s="38">
        <v>1990</v>
      </c>
      <c r="C64" s="38">
        <v>145</v>
      </c>
      <c r="D64" s="38" t="s">
        <v>4538</v>
      </c>
      <c r="E64" s="38" t="s">
        <v>8</v>
      </c>
      <c r="F64" s="38" t="s">
        <v>9</v>
      </c>
      <c r="G64" s="38">
        <v>8.6999999999999993</v>
      </c>
    </row>
    <row r="65" spans="1:7" s="38" customFormat="1" x14ac:dyDescent="0.3">
      <c r="A65" s="38" t="s">
        <v>252</v>
      </c>
      <c r="B65" s="38">
        <v>1978</v>
      </c>
      <c r="C65" s="38">
        <v>183</v>
      </c>
      <c r="D65" s="38" t="s">
        <v>9</v>
      </c>
      <c r="E65" s="38" t="s">
        <v>2055</v>
      </c>
      <c r="G65" s="38">
        <v>8.1</v>
      </c>
    </row>
    <row r="66" spans="1:7" s="38" customFormat="1" x14ac:dyDescent="0.3">
      <c r="A66" s="38" t="s">
        <v>253</v>
      </c>
      <c r="B66" s="38">
        <v>1930</v>
      </c>
      <c r="C66" s="38">
        <v>152</v>
      </c>
      <c r="D66" s="38" t="s">
        <v>9</v>
      </c>
      <c r="E66" s="38" t="s">
        <v>2055</v>
      </c>
      <c r="G66" s="38">
        <v>8.1</v>
      </c>
    </row>
    <row r="67" spans="1:7" s="38" customFormat="1" x14ac:dyDescent="0.3">
      <c r="A67" s="38" t="s">
        <v>254</v>
      </c>
      <c r="B67" s="38">
        <v>1967</v>
      </c>
      <c r="C67" s="38">
        <v>111</v>
      </c>
      <c r="D67" s="38" t="s">
        <v>7</v>
      </c>
      <c r="E67" s="38" t="s">
        <v>4538</v>
      </c>
      <c r="F67" s="38" t="s">
        <v>8</v>
      </c>
      <c r="G67" s="38">
        <v>7.7</v>
      </c>
    </row>
    <row r="68" spans="1:7" s="38" customFormat="1" x14ac:dyDescent="0.3">
      <c r="A68" s="38" t="s">
        <v>255</v>
      </c>
      <c r="B68" s="38">
        <v>1971</v>
      </c>
      <c r="C68" s="38">
        <v>104</v>
      </c>
      <c r="D68" s="38" t="s">
        <v>7</v>
      </c>
      <c r="E68" s="38" t="s">
        <v>8</v>
      </c>
      <c r="F68" s="38" t="s">
        <v>9</v>
      </c>
      <c r="G68" s="38">
        <v>7.7</v>
      </c>
    </row>
    <row r="69" spans="1:7" s="38" customFormat="1" x14ac:dyDescent="0.3">
      <c r="A69" s="38" t="s">
        <v>256</v>
      </c>
      <c r="B69" s="38">
        <v>1931</v>
      </c>
      <c r="C69" s="38">
        <v>87</v>
      </c>
      <c r="D69" s="38" t="s">
        <v>11</v>
      </c>
      <c r="E69" s="38" t="s">
        <v>9</v>
      </c>
      <c r="F69" s="38" t="s">
        <v>17</v>
      </c>
      <c r="G69" s="38">
        <v>8.5</v>
      </c>
    </row>
    <row r="70" spans="1:7" s="38" customFormat="1" x14ac:dyDescent="0.3">
      <c r="A70" s="38" t="s">
        <v>257</v>
      </c>
      <c r="B70" s="38">
        <v>1934</v>
      </c>
      <c r="C70" s="38">
        <v>105</v>
      </c>
      <c r="D70" s="38" t="s">
        <v>11</v>
      </c>
      <c r="E70" s="38" t="s">
        <v>17</v>
      </c>
      <c r="G70" s="38">
        <v>8.1</v>
      </c>
    </row>
    <row r="71" spans="1:7" s="38" customFormat="1" x14ac:dyDescent="0.3">
      <c r="A71" s="38" t="s">
        <v>258</v>
      </c>
      <c r="B71" s="38">
        <v>1951</v>
      </c>
      <c r="C71" s="38">
        <v>122</v>
      </c>
      <c r="D71" s="38" t="s">
        <v>9</v>
      </c>
      <c r="E71" s="38" t="s">
        <v>17</v>
      </c>
      <c r="G71" s="38">
        <v>7.7</v>
      </c>
    </row>
    <row r="72" spans="1:7" s="38" customFormat="1" x14ac:dyDescent="0.3">
      <c r="A72" s="38" t="s">
        <v>259</v>
      </c>
      <c r="B72" s="38">
        <v>1969</v>
      </c>
      <c r="C72" s="38">
        <v>113</v>
      </c>
      <c r="D72" s="38" t="s">
        <v>9</v>
      </c>
      <c r="G72" s="38">
        <v>7.8</v>
      </c>
    </row>
    <row r="73" spans="1:7" s="38" customFormat="1" x14ac:dyDescent="0.3">
      <c r="A73" s="38" t="s">
        <v>260</v>
      </c>
      <c r="B73" s="38">
        <v>1939</v>
      </c>
      <c r="C73" s="38">
        <v>129</v>
      </c>
      <c r="D73" s="38" t="s">
        <v>11</v>
      </c>
      <c r="E73" s="38" t="s">
        <v>9</v>
      </c>
      <c r="G73" s="38">
        <v>8.1</v>
      </c>
    </row>
    <row r="74" spans="1:7" s="38" customFormat="1" x14ac:dyDescent="0.3">
      <c r="A74" s="38" t="s">
        <v>261</v>
      </c>
      <c r="B74" s="38">
        <v>1988</v>
      </c>
      <c r="C74" s="38">
        <v>133</v>
      </c>
      <c r="D74" s="38" t="s">
        <v>9</v>
      </c>
      <c r="G74" s="38">
        <v>8</v>
      </c>
    </row>
    <row r="75" spans="1:7" s="38" customFormat="1" x14ac:dyDescent="0.3">
      <c r="A75" s="38" t="s">
        <v>262</v>
      </c>
      <c r="B75" s="38">
        <v>1977</v>
      </c>
      <c r="C75" s="38">
        <v>93</v>
      </c>
      <c r="D75" s="38" t="s">
        <v>11</v>
      </c>
      <c r="E75" s="38" t="s">
        <v>17</v>
      </c>
      <c r="G75" s="38">
        <v>8</v>
      </c>
    </row>
    <row r="76" spans="1:7" s="38" customFormat="1" x14ac:dyDescent="0.3">
      <c r="A76" s="38" t="s">
        <v>263</v>
      </c>
      <c r="B76" s="38">
        <v>1996</v>
      </c>
      <c r="C76" s="38">
        <v>98</v>
      </c>
      <c r="D76" s="38" t="s">
        <v>8</v>
      </c>
      <c r="E76" s="38" t="s">
        <v>10</v>
      </c>
      <c r="G76" s="38">
        <v>8.1</v>
      </c>
    </row>
    <row r="77" spans="1:7" s="38" customFormat="1" x14ac:dyDescent="0.3">
      <c r="A77" s="38" t="s">
        <v>264</v>
      </c>
      <c r="B77" s="38">
        <v>1956</v>
      </c>
      <c r="C77" s="38">
        <v>201</v>
      </c>
      <c r="D77" s="38" t="s">
        <v>9</v>
      </c>
      <c r="E77" s="38" t="s">
        <v>336</v>
      </c>
      <c r="G77" s="38">
        <v>7.6</v>
      </c>
    </row>
    <row r="78" spans="1:7" s="38" customFormat="1" x14ac:dyDescent="0.3">
      <c r="A78" s="38" t="s">
        <v>265</v>
      </c>
      <c r="B78" s="38">
        <v>1953</v>
      </c>
      <c r="C78" s="38">
        <v>118</v>
      </c>
      <c r="D78" s="38" t="s">
        <v>9</v>
      </c>
      <c r="E78" s="38" t="s">
        <v>336</v>
      </c>
      <c r="G78" s="38">
        <v>7.6</v>
      </c>
    </row>
    <row r="79" spans="1:7" s="38" customFormat="1" x14ac:dyDescent="0.3">
      <c r="A79" s="38" t="s">
        <v>266</v>
      </c>
      <c r="B79" s="38">
        <v>1940</v>
      </c>
      <c r="C79" s="38">
        <v>129</v>
      </c>
      <c r="D79" s="38" t="s">
        <v>9</v>
      </c>
      <c r="G79" s="38">
        <v>8.1</v>
      </c>
    </row>
    <row r="80" spans="1:7" s="38" customFormat="1" x14ac:dyDescent="0.3">
      <c r="A80" s="38" t="s">
        <v>267</v>
      </c>
      <c r="B80" s="38">
        <v>1999</v>
      </c>
      <c r="C80" s="38">
        <v>189</v>
      </c>
      <c r="D80" s="38" t="s">
        <v>8</v>
      </c>
      <c r="E80" s="38" t="s">
        <v>9</v>
      </c>
      <c r="F80" s="38" t="s">
        <v>18</v>
      </c>
      <c r="G80" s="38">
        <v>8.6</v>
      </c>
    </row>
    <row r="81" spans="1:7" s="38" customFormat="1" x14ac:dyDescent="0.3">
      <c r="A81" s="38" t="s">
        <v>268</v>
      </c>
      <c r="B81" s="38">
        <v>1977</v>
      </c>
      <c r="C81" s="38">
        <v>138</v>
      </c>
      <c r="D81" s="38" t="s">
        <v>9</v>
      </c>
      <c r="E81" s="38" t="s">
        <v>13</v>
      </c>
      <c r="G81" s="38">
        <v>7.6</v>
      </c>
    </row>
    <row r="82" spans="1:7" s="38" customFormat="1" x14ac:dyDescent="0.3">
      <c r="A82" s="38" t="s">
        <v>269</v>
      </c>
      <c r="B82" s="38">
        <v>1975</v>
      </c>
      <c r="C82" s="38">
        <v>160</v>
      </c>
      <c r="D82" s="38" t="s">
        <v>11</v>
      </c>
      <c r="E82" s="38" t="s">
        <v>9</v>
      </c>
      <c r="F82" s="38" t="s">
        <v>73</v>
      </c>
      <c r="G82" s="38">
        <v>7.7</v>
      </c>
    </row>
    <row r="83" spans="1:7" s="38" customFormat="1" x14ac:dyDescent="0.3">
      <c r="A83" s="38" t="s">
        <v>270</v>
      </c>
      <c r="B83" s="38">
        <v>1976</v>
      </c>
      <c r="C83" s="38">
        <v>121</v>
      </c>
      <c r="D83" s="38" t="s">
        <v>9</v>
      </c>
      <c r="G83" s="38">
        <v>8.1</v>
      </c>
    </row>
    <row r="84" spans="1:7" s="38" customFormat="1" x14ac:dyDescent="0.3">
      <c r="A84" s="38" t="s">
        <v>271</v>
      </c>
      <c r="B84" s="38">
        <v>1967</v>
      </c>
      <c r="C84" s="38">
        <v>106</v>
      </c>
      <c r="D84" s="38" t="s">
        <v>11</v>
      </c>
      <c r="E84" s="38" t="s">
        <v>9</v>
      </c>
      <c r="F84" s="38" t="s">
        <v>17</v>
      </c>
      <c r="G84" s="38">
        <v>8</v>
      </c>
    </row>
    <row r="85" spans="1:7" s="38" customFormat="1" x14ac:dyDescent="0.3">
      <c r="A85" s="38" t="s">
        <v>272</v>
      </c>
      <c r="B85" s="38">
        <v>1973</v>
      </c>
      <c r="C85" s="38">
        <v>110</v>
      </c>
      <c r="D85" s="38" t="s">
        <v>11</v>
      </c>
      <c r="E85" s="38" t="s">
        <v>9</v>
      </c>
      <c r="G85" s="38">
        <v>7.4</v>
      </c>
    </row>
    <row r="86" spans="1:7" s="38" customFormat="1" x14ac:dyDescent="0.3">
      <c r="A86" s="38" t="s">
        <v>273</v>
      </c>
      <c r="B86" s="38">
        <v>1994</v>
      </c>
      <c r="C86" s="38">
        <v>154</v>
      </c>
      <c r="D86" s="38" t="s">
        <v>8</v>
      </c>
      <c r="E86" s="38" t="s">
        <v>9</v>
      </c>
      <c r="G86" s="38">
        <v>8.9</v>
      </c>
    </row>
    <row r="87" spans="1:7" s="38" customFormat="1" x14ac:dyDescent="0.3">
      <c r="A87" s="38" t="s">
        <v>274</v>
      </c>
      <c r="B87" s="38">
        <v>1983</v>
      </c>
      <c r="C87" s="38">
        <v>132</v>
      </c>
      <c r="D87" s="38" t="s">
        <v>11</v>
      </c>
      <c r="E87" s="38" t="s">
        <v>9</v>
      </c>
      <c r="G87" s="38">
        <v>7.4</v>
      </c>
    </row>
    <row r="88" spans="1:7" s="38" customFormat="1" x14ac:dyDescent="0.3">
      <c r="A88" s="38" t="s">
        <v>275</v>
      </c>
      <c r="B88" s="38">
        <v>1997</v>
      </c>
      <c r="C88" s="38">
        <v>126</v>
      </c>
      <c r="D88" s="38" t="s">
        <v>9</v>
      </c>
      <c r="E88" s="38" t="s">
        <v>17</v>
      </c>
      <c r="G88" s="38">
        <v>8.3000000000000007</v>
      </c>
    </row>
    <row r="89" spans="1:7" s="38" customFormat="1" x14ac:dyDescent="0.3">
      <c r="A89" s="38" t="s">
        <v>276</v>
      </c>
      <c r="B89" s="38">
        <v>1951</v>
      </c>
      <c r="C89" s="38">
        <v>105</v>
      </c>
      <c r="D89" s="38" t="s">
        <v>16</v>
      </c>
      <c r="E89" s="38" t="s">
        <v>9</v>
      </c>
      <c r="F89" s="38" t="s">
        <v>17</v>
      </c>
      <c r="G89" s="38">
        <v>7.7</v>
      </c>
    </row>
    <row r="90" spans="1:7" s="38" customFormat="1" x14ac:dyDescent="0.3">
      <c r="A90" s="38" t="s">
        <v>277</v>
      </c>
      <c r="B90" s="38">
        <v>1939</v>
      </c>
      <c r="C90" s="38">
        <v>96</v>
      </c>
      <c r="D90" s="38" t="s">
        <v>16</v>
      </c>
      <c r="E90" s="38" t="s">
        <v>9</v>
      </c>
      <c r="F90" s="38" t="s">
        <v>336</v>
      </c>
      <c r="G90" s="38">
        <v>7.8</v>
      </c>
    </row>
    <row r="91" spans="1:7" s="38" customFormat="1" x14ac:dyDescent="0.3">
      <c r="A91" s="38" t="s">
        <v>278</v>
      </c>
      <c r="B91" s="38">
        <v>1935</v>
      </c>
      <c r="C91" s="38">
        <v>132</v>
      </c>
      <c r="D91" s="38" t="s">
        <v>16</v>
      </c>
      <c r="E91" s="38" t="s">
        <v>4538</v>
      </c>
      <c r="F91" s="38" t="s">
        <v>9</v>
      </c>
      <c r="G91" s="38">
        <v>7.7</v>
      </c>
    </row>
    <row r="92" spans="1:7" s="38" customFormat="1" x14ac:dyDescent="0.3">
      <c r="A92" s="38" t="s">
        <v>279</v>
      </c>
      <c r="B92" s="38">
        <v>1940</v>
      </c>
      <c r="C92" s="38">
        <v>125</v>
      </c>
      <c r="D92" s="38" t="s">
        <v>11</v>
      </c>
      <c r="E92" s="38" t="s">
        <v>9</v>
      </c>
      <c r="F92" s="38" t="s">
        <v>2055</v>
      </c>
      <c r="G92" s="38">
        <v>8.4</v>
      </c>
    </row>
    <row r="93" spans="1:7" s="38" customFormat="1" x14ac:dyDescent="0.3">
      <c r="A93" s="38" t="s">
        <v>280</v>
      </c>
      <c r="B93" s="38">
        <v>1944</v>
      </c>
      <c r="C93" s="38">
        <v>107</v>
      </c>
      <c r="D93" s="38" t="s">
        <v>8</v>
      </c>
      <c r="E93" s="38" t="s">
        <v>9</v>
      </c>
      <c r="F93" s="38" t="s">
        <v>4539</v>
      </c>
      <c r="G93" s="38">
        <v>8.3000000000000007</v>
      </c>
    </row>
    <row r="94" spans="1:7" s="38" customFormat="1" x14ac:dyDescent="0.3">
      <c r="A94" s="38" t="s">
        <v>281</v>
      </c>
      <c r="B94" s="38">
        <v>1941</v>
      </c>
      <c r="C94" s="38">
        <v>100</v>
      </c>
      <c r="D94" s="38" t="s">
        <v>8</v>
      </c>
      <c r="E94" s="38" t="s">
        <v>4539</v>
      </c>
      <c r="F94" s="38" t="s">
        <v>15</v>
      </c>
      <c r="G94" s="38">
        <v>8</v>
      </c>
    </row>
    <row r="95" spans="1:7" s="38" customFormat="1" x14ac:dyDescent="0.3">
      <c r="A95" s="38" t="s">
        <v>282</v>
      </c>
      <c r="B95" s="38">
        <v>1939</v>
      </c>
      <c r="C95" s="38">
        <v>104</v>
      </c>
      <c r="D95" s="38" t="s">
        <v>9</v>
      </c>
      <c r="E95" s="38" t="s">
        <v>17</v>
      </c>
      <c r="G95" s="38">
        <v>7.5</v>
      </c>
    </row>
    <row r="96" spans="1:7" s="38" customFormat="1" x14ac:dyDescent="0.3">
      <c r="A96" s="38" t="s">
        <v>283</v>
      </c>
      <c r="B96" s="38">
        <v>1976</v>
      </c>
      <c r="C96" s="38">
        <v>114</v>
      </c>
      <c r="D96" s="38" t="s">
        <v>8</v>
      </c>
      <c r="E96" s="38" t="s">
        <v>9</v>
      </c>
      <c r="G96" s="38">
        <v>8.1999999999999993</v>
      </c>
    </row>
    <row r="97" spans="1:7" s="38" customFormat="1" x14ac:dyDescent="0.3">
      <c r="A97" s="38" t="s">
        <v>284</v>
      </c>
      <c r="B97" s="38">
        <v>1954</v>
      </c>
      <c r="C97" s="38">
        <v>112</v>
      </c>
      <c r="D97" s="38" t="s">
        <v>15</v>
      </c>
      <c r="E97" s="38" t="s">
        <v>10</v>
      </c>
      <c r="G97" s="38">
        <v>8.5</v>
      </c>
    </row>
    <row r="98" spans="1:7" s="38" customFormat="1" x14ac:dyDescent="0.3">
      <c r="A98" s="38" t="s">
        <v>285</v>
      </c>
      <c r="B98" s="38">
        <v>1949</v>
      </c>
      <c r="C98" s="38">
        <v>93</v>
      </c>
      <c r="D98" s="38" t="s">
        <v>4539</v>
      </c>
      <c r="E98" s="38" t="s">
        <v>15</v>
      </c>
      <c r="F98" s="38" t="s">
        <v>10</v>
      </c>
      <c r="G98" s="38">
        <v>8.1</v>
      </c>
    </row>
    <row r="99" spans="1:7" s="38" customFormat="1" x14ac:dyDescent="0.3">
      <c r="A99" s="38" t="s">
        <v>286</v>
      </c>
      <c r="B99" s="38">
        <v>1955</v>
      </c>
      <c r="C99" s="38">
        <v>111</v>
      </c>
      <c r="D99" s="38" t="s">
        <v>9</v>
      </c>
      <c r="G99" s="38">
        <v>7.6</v>
      </c>
    </row>
    <row r="100" spans="1:7" s="38" customFormat="1" x14ac:dyDescent="0.3">
      <c r="A100" s="38" t="s">
        <v>287</v>
      </c>
      <c r="B100" s="38">
        <v>1959</v>
      </c>
      <c r="C100" s="38">
        <v>136</v>
      </c>
      <c r="D100" s="38" t="s">
        <v>7</v>
      </c>
      <c r="E100" s="38" t="s">
        <v>16</v>
      </c>
      <c r="F100" s="38" t="s">
        <v>15</v>
      </c>
      <c r="G100" s="38">
        <v>8.3000000000000007</v>
      </c>
    </row>
    <row r="101" spans="1:7" s="38" customFormat="1" x14ac:dyDescent="0.3">
      <c r="A101" s="38" t="s">
        <v>288</v>
      </c>
      <c r="B101" s="38">
        <v>1942</v>
      </c>
      <c r="C101" s="38">
        <v>126</v>
      </c>
      <c r="D101" s="38" t="s">
        <v>4538</v>
      </c>
      <c r="E101" s="38" t="s">
        <v>9</v>
      </c>
      <c r="F101" s="38" t="s">
        <v>19</v>
      </c>
      <c r="G101" s="38">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election activeCell="B4" sqref="B4"/>
    </sheetView>
  </sheetViews>
  <sheetFormatPr defaultColWidth="14.44140625" defaultRowHeight="15" customHeight="1" x14ac:dyDescent="0.3"/>
  <cols>
    <col min="1" max="1" width="40.5546875" customWidth="1"/>
    <col min="2" max="5" width="36.33203125" customWidth="1"/>
    <col min="6" max="6" width="11.5546875" customWidth="1"/>
    <col min="7" max="7" width="13.5546875" customWidth="1"/>
    <col min="8" max="8" width="11.5546875" customWidth="1"/>
    <col min="9" max="9" width="179" customWidth="1"/>
    <col min="10" max="29" width="11.5546875" customWidth="1"/>
  </cols>
  <sheetData>
    <row r="1" spans="1:9" ht="14.25" customHeight="1" x14ac:dyDescent="0.3">
      <c r="A1" s="6" t="s">
        <v>0</v>
      </c>
      <c r="B1" s="6" t="s">
        <v>4</v>
      </c>
      <c r="C1" s="6" t="s">
        <v>5</v>
      </c>
      <c r="D1" s="6" t="s">
        <v>291</v>
      </c>
      <c r="E1" s="6" t="s">
        <v>292</v>
      </c>
      <c r="F1" s="6" t="s">
        <v>1</v>
      </c>
      <c r="G1" s="6" t="s">
        <v>2</v>
      </c>
      <c r="H1" s="6" t="s">
        <v>293</v>
      </c>
      <c r="I1" s="6" t="s">
        <v>294</v>
      </c>
    </row>
    <row r="2" spans="1:9" ht="14.25" customHeight="1" x14ac:dyDescent="0.3">
      <c r="A2" s="6" t="s">
        <v>56</v>
      </c>
      <c r="B2" s="6" t="s">
        <v>7</v>
      </c>
      <c r="C2" s="6"/>
      <c r="D2" s="6"/>
      <c r="E2" s="6"/>
      <c r="F2" s="6">
        <v>2002</v>
      </c>
      <c r="G2" s="7">
        <v>91</v>
      </c>
      <c r="H2" s="8"/>
      <c r="I2" s="6" t="s">
        <v>295</v>
      </c>
    </row>
    <row r="3" spans="1:9" ht="14.25" customHeight="1" x14ac:dyDescent="0.3">
      <c r="A3" s="6" t="s">
        <v>296</v>
      </c>
      <c r="B3" s="6" t="s">
        <v>12</v>
      </c>
      <c r="C3" s="6" t="s">
        <v>297</v>
      </c>
      <c r="D3" s="6"/>
      <c r="E3" s="6"/>
      <c r="F3" s="6">
        <v>2008</v>
      </c>
      <c r="G3" s="7">
        <v>87</v>
      </c>
      <c r="H3" s="8"/>
      <c r="I3" s="6" t="s">
        <v>298</v>
      </c>
    </row>
    <row r="4" spans="1:9" ht="14.25" customHeight="1" x14ac:dyDescent="0.3">
      <c r="A4" s="6" t="s">
        <v>299</v>
      </c>
      <c r="B4" s="6" t="s">
        <v>11</v>
      </c>
      <c r="C4" s="6"/>
      <c r="D4" s="6"/>
      <c r="E4" s="6"/>
      <c r="F4" s="6">
        <v>2012</v>
      </c>
      <c r="G4" s="7">
        <v>91</v>
      </c>
      <c r="H4" s="8"/>
      <c r="I4" s="6" t="s">
        <v>300</v>
      </c>
    </row>
    <row r="5" spans="1:9" ht="14.25" customHeight="1" x14ac:dyDescent="0.3">
      <c r="A5" s="6" t="s">
        <v>301</v>
      </c>
      <c r="B5" s="6" t="s">
        <v>302</v>
      </c>
      <c r="C5" s="6" t="s">
        <v>18</v>
      </c>
      <c r="D5" s="6"/>
      <c r="E5" s="6"/>
      <c r="F5" s="6">
        <v>2002</v>
      </c>
      <c r="G5" s="7">
        <v>108</v>
      </c>
      <c r="H5" s="8"/>
      <c r="I5" s="6" t="s">
        <v>303</v>
      </c>
    </row>
    <row r="6" spans="1:9" ht="14.25" customHeight="1" x14ac:dyDescent="0.3">
      <c r="A6" s="6" t="s">
        <v>304</v>
      </c>
      <c r="B6" s="6" t="s">
        <v>302</v>
      </c>
      <c r="C6" s="6" t="s">
        <v>11</v>
      </c>
      <c r="D6" s="6"/>
      <c r="E6" s="6"/>
      <c r="F6" s="6">
        <v>2004</v>
      </c>
      <c r="G6" s="7">
        <v>88</v>
      </c>
      <c r="H6" s="8"/>
      <c r="I6" s="6" t="s">
        <v>305</v>
      </c>
    </row>
    <row r="7" spans="1:9" ht="14.25" customHeight="1" x14ac:dyDescent="0.3">
      <c r="A7" s="6" t="s">
        <v>306</v>
      </c>
      <c r="B7" s="6" t="s">
        <v>11</v>
      </c>
      <c r="C7" s="6"/>
      <c r="D7" s="6"/>
      <c r="E7" s="6"/>
      <c r="F7" s="6">
        <v>2003</v>
      </c>
      <c r="G7" s="7">
        <v>87</v>
      </c>
      <c r="H7" s="8"/>
      <c r="I7" s="6" t="s">
        <v>307</v>
      </c>
    </row>
    <row r="8" spans="1:9" ht="14.25" customHeight="1" x14ac:dyDescent="0.3">
      <c r="A8" s="6" t="s">
        <v>308</v>
      </c>
      <c r="B8" s="6" t="s">
        <v>297</v>
      </c>
      <c r="C8" s="6" t="s">
        <v>12</v>
      </c>
      <c r="D8" s="6" t="s">
        <v>16</v>
      </c>
      <c r="E8" s="6"/>
      <c r="F8" s="6">
        <v>1987</v>
      </c>
      <c r="G8" s="7">
        <v>89</v>
      </c>
      <c r="H8" s="8"/>
      <c r="I8" s="6" t="s">
        <v>309</v>
      </c>
    </row>
    <row r="9" spans="1:9" ht="14.25" customHeight="1" x14ac:dyDescent="0.3">
      <c r="A9" s="6" t="s">
        <v>310</v>
      </c>
      <c r="B9" s="6" t="s">
        <v>297</v>
      </c>
      <c r="C9" s="6"/>
      <c r="D9" s="6"/>
      <c r="E9" s="6"/>
      <c r="F9" s="6">
        <v>2018</v>
      </c>
      <c r="G9" s="7">
        <v>118</v>
      </c>
      <c r="H9" s="8"/>
      <c r="I9" s="6" t="s">
        <v>311</v>
      </c>
    </row>
    <row r="10" spans="1:9" ht="14.25" customHeight="1" x14ac:dyDescent="0.3">
      <c r="A10" s="6" t="s">
        <v>312</v>
      </c>
      <c r="B10" s="6" t="s">
        <v>12</v>
      </c>
      <c r="C10" s="6" t="s">
        <v>297</v>
      </c>
      <c r="D10" s="6"/>
      <c r="E10" s="6"/>
      <c r="F10" s="6">
        <v>2016</v>
      </c>
      <c r="G10" s="7">
        <v>92</v>
      </c>
      <c r="H10" s="8"/>
      <c r="I10" s="6" t="s">
        <v>313</v>
      </c>
    </row>
    <row r="11" spans="1:9" ht="14.25" customHeight="1" x14ac:dyDescent="0.3">
      <c r="A11" s="6" t="s">
        <v>314</v>
      </c>
      <c r="B11" s="6" t="s">
        <v>7</v>
      </c>
      <c r="C11" s="6"/>
      <c r="D11" s="6"/>
      <c r="E11" s="6"/>
      <c r="F11" s="6">
        <v>2007</v>
      </c>
      <c r="G11" s="7">
        <v>95</v>
      </c>
      <c r="H11" s="8"/>
      <c r="I11" s="6" t="s">
        <v>315</v>
      </c>
    </row>
    <row r="12" spans="1:9" ht="14.25" customHeight="1" x14ac:dyDescent="0.3">
      <c r="A12" s="6" t="s">
        <v>316</v>
      </c>
      <c r="B12" s="6" t="s">
        <v>317</v>
      </c>
      <c r="C12" s="6" t="s">
        <v>16</v>
      </c>
      <c r="D12" s="6" t="s">
        <v>7</v>
      </c>
      <c r="E12" s="6" t="s">
        <v>18</v>
      </c>
      <c r="F12" s="6">
        <v>2016</v>
      </c>
      <c r="G12" s="7">
        <v>92</v>
      </c>
      <c r="H12" s="8"/>
      <c r="I12" s="6" t="s">
        <v>318</v>
      </c>
    </row>
    <row r="13" spans="1:9" ht="14.25" customHeight="1" x14ac:dyDescent="0.3">
      <c r="A13" s="6" t="s">
        <v>319</v>
      </c>
      <c r="B13" s="6" t="s">
        <v>11</v>
      </c>
      <c r="C13" s="6" t="s">
        <v>320</v>
      </c>
      <c r="D13" s="6"/>
      <c r="E13" s="6"/>
      <c r="F13" s="6">
        <v>2002</v>
      </c>
      <c r="G13" s="7">
        <v>91</v>
      </c>
      <c r="H13" s="8"/>
      <c r="I13" s="6" t="s">
        <v>321</v>
      </c>
    </row>
    <row r="14" spans="1:9" ht="14.25" customHeight="1" x14ac:dyDescent="0.3">
      <c r="A14" s="6" t="s">
        <v>322</v>
      </c>
      <c r="B14" s="6" t="s">
        <v>7</v>
      </c>
      <c r="C14" s="6" t="s">
        <v>11</v>
      </c>
      <c r="D14" s="6"/>
      <c r="E14" s="6"/>
      <c r="F14" s="6">
        <v>1999</v>
      </c>
      <c r="G14" s="7">
        <v>82</v>
      </c>
      <c r="H14" s="8"/>
      <c r="I14" s="6" t="s">
        <v>323</v>
      </c>
    </row>
    <row r="15" spans="1:9" ht="14.25" customHeight="1" x14ac:dyDescent="0.3">
      <c r="A15" s="6" t="s">
        <v>92</v>
      </c>
      <c r="B15" s="6" t="s">
        <v>12</v>
      </c>
      <c r="C15" s="6" t="s">
        <v>16</v>
      </c>
      <c r="D15" s="6" t="s">
        <v>297</v>
      </c>
      <c r="E15" s="6"/>
      <c r="F15" s="6">
        <v>2005</v>
      </c>
      <c r="G15" s="7">
        <v>98</v>
      </c>
      <c r="H15" s="8"/>
      <c r="I15" s="6" t="s">
        <v>324</v>
      </c>
    </row>
    <row r="16" spans="1:9" ht="14.25" customHeight="1" x14ac:dyDescent="0.3">
      <c r="A16" s="6" t="s">
        <v>153</v>
      </c>
      <c r="B16" s="6" t="s">
        <v>302</v>
      </c>
      <c r="C16" s="6" t="s">
        <v>11</v>
      </c>
      <c r="D16" s="6"/>
      <c r="E16" s="6"/>
      <c r="F16" s="6">
        <v>2002</v>
      </c>
      <c r="G16" s="7">
        <v>80</v>
      </c>
      <c r="H16" s="8"/>
      <c r="I16" s="6" t="s">
        <v>325</v>
      </c>
    </row>
    <row r="17" spans="1:9" ht="14.25" customHeight="1" x14ac:dyDescent="0.3">
      <c r="A17" s="6" t="s">
        <v>89</v>
      </c>
      <c r="B17" s="6" t="s">
        <v>302</v>
      </c>
      <c r="C17" s="6" t="s">
        <v>11</v>
      </c>
      <c r="D17" s="6"/>
      <c r="E17" s="6"/>
      <c r="F17" s="6">
        <v>2007</v>
      </c>
      <c r="G17" s="7">
        <v>89</v>
      </c>
      <c r="H17" s="8"/>
      <c r="I17" s="6" t="s">
        <v>326</v>
      </c>
    </row>
    <row r="18" spans="1:9" ht="14.25" customHeight="1" x14ac:dyDescent="0.3">
      <c r="A18" s="6" t="s">
        <v>180</v>
      </c>
      <c r="B18" s="6" t="s">
        <v>11</v>
      </c>
      <c r="C18" s="6"/>
      <c r="D18" s="6"/>
      <c r="E18" s="6"/>
      <c r="F18" s="6">
        <v>2008</v>
      </c>
      <c r="G18" s="7">
        <v>90</v>
      </c>
      <c r="H18" s="8"/>
      <c r="I18" s="6" t="s">
        <v>327</v>
      </c>
    </row>
    <row r="19" spans="1:9" ht="14.25" customHeight="1" x14ac:dyDescent="0.3">
      <c r="A19" s="6" t="s">
        <v>328</v>
      </c>
      <c r="B19" s="6" t="s">
        <v>297</v>
      </c>
      <c r="C19" s="6"/>
      <c r="D19" s="6"/>
      <c r="E19" s="6"/>
      <c r="F19" s="6">
        <v>2004</v>
      </c>
      <c r="G19" s="7">
        <v>96</v>
      </c>
      <c r="H19" s="8"/>
      <c r="I19" s="6" t="s">
        <v>329</v>
      </c>
    </row>
    <row r="20" spans="1:9" ht="14.25" customHeight="1" x14ac:dyDescent="0.3">
      <c r="A20" s="6" t="s">
        <v>181</v>
      </c>
      <c r="B20" s="6" t="s">
        <v>11</v>
      </c>
      <c r="C20" s="6" t="s">
        <v>16</v>
      </c>
      <c r="D20" s="6"/>
      <c r="E20" s="6"/>
      <c r="F20" s="6">
        <v>2007</v>
      </c>
      <c r="G20" s="7">
        <v>81</v>
      </c>
      <c r="H20" s="8"/>
      <c r="I20" s="6" t="s">
        <v>330</v>
      </c>
    </row>
    <row r="21" spans="1:9" ht="14.25" customHeight="1" x14ac:dyDescent="0.3">
      <c r="A21" s="6" t="s">
        <v>331</v>
      </c>
      <c r="B21" s="6" t="s">
        <v>9</v>
      </c>
      <c r="C21" s="6"/>
      <c r="D21" s="6"/>
      <c r="E21" s="6"/>
      <c r="F21" s="6">
        <v>2006</v>
      </c>
      <c r="G21" s="7">
        <v>95</v>
      </c>
      <c r="H21" s="8"/>
      <c r="I21" s="6" t="s">
        <v>332</v>
      </c>
    </row>
    <row r="22" spans="1:9" ht="14.25" customHeight="1" x14ac:dyDescent="0.3">
      <c r="A22" s="6" t="s">
        <v>333</v>
      </c>
      <c r="B22" s="6" t="s">
        <v>7</v>
      </c>
      <c r="C22" s="6" t="s">
        <v>11</v>
      </c>
      <c r="D22" s="6"/>
      <c r="E22" s="6"/>
      <c r="F22" s="6">
        <v>2012</v>
      </c>
      <c r="G22" s="7">
        <v>91</v>
      </c>
      <c r="H22" s="8"/>
      <c r="I22" s="6" t="s">
        <v>334</v>
      </c>
    </row>
    <row r="23" spans="1:9" ht="14.25" customHeight="1" x14ac:dyDescent="0.3">
      <c r="A23" s="6" t="s">
        <v>335</v>
      </c>
      <c r="B23" s="6" t="s">
        <v>336</v>
      </c>
      <c r="C23" s="6" t="s">
        <v>16</v>
      </c>
      <c r="D23" s="6"/>
      <c r="E23" s="6"/>
      <c r="F23" s="6">
        <v>2001</v>
      </c>
      <c r="G23" s="7">
        <v>90</v>
      </c>
      <c r="H23" s="8"/>
      <c r="I23" s="6" t="s">
        <v>337</v>
      </c>
    </row>
    <row r="24" spans="1:9" ht="14.25" customHeight="1" x14ac:dyDescent="0.3">
      <c r="A24" s="6" t="s">
        <v>338</v>
      </c>
      <c r="B24" s="6" t="s">
        <v>11</v>
      </c>
      <c r="C24" s="6"/>
      <c r="D24" s="6"/>
      <c r="E24" s="6"/>
      <c r="F24" s="6">
        <v>2005</v>
      </c>
      <c r="G24" s="7">
        <v>97</v>
      </c>
      <c r="H24" s="8"/>
      <c r="I24" s="6" t="s">
        <v>339</v>
      </c>
    </row>
    <row r="25" spans="1:9" ht="14.25" customHeight="1" x14ac:dyDescent="0.3">
      <c r="A25" s="6" t="s">
        <v>340</v>
      </c>
      <c r="B25" s="6" t="s">
        <v>11</v>
      </c>
      <c r="C25" s="6"/>
      <c r="D25" s="6"/>
      <c r="E25" s="6"/>
      <c r="F25" s="6">
        <v>2008</v>
      </c>
      <c r="G25" s="7">
        <v>86</v>
      </c>
      <c r="H25" s="8"/>
      <c r="I25" s="6" t="s">
        <v>341</v>
      </c>
    </row>
    <row r="26" spans="1:9" ht="14.25" customHeight="1" x14ac:dyDescent="0.3">
      <c r="A26" s="6" t="s">
        <v>114</v>
      </c>
      <c r="B26" s="6" t="s">
        <v>302</v>
      </c>
      <c r="C26" s="6" t="s">
        <v>11</v>
      </c>
      <c r="D26" s="6"/>
      <c r="E26" s="6"/>
      <c r="F26" s="6">
        <v>1999</v>
      </c>
      <c r="G26" s="7">
        <v>94</v>
      </c>
      <c r="H26" s="8"/>
      <c r="I26" s="6" t="s">
        <v>342</v>
      </c>
    </row>
    <row r="27" spans="1:9" ht="14.25" customHeight="1" x14ac:dyDescent="0.3">
      <c r="A27" s="6" t="s">
        <v>343</v>
      </c>
      <c r="B27" s="6" t="s">
        <v>11</v>
      </c>
      <c r="C27" s="6"/>
      <c r="D27" s="6"/>
      <c r="E27" s="6"/>
      <c r="F27" s="6">
        <v>2007</v>
      </c>
      <c r="G27" s="7">
        <v>108</v>
      </c>
      <c r="H27" s="8"/>
      <c r="I27" s="6" t="s">
        <v>344</v>
      </c>
    </row>
    <row r="28" spans="1:9" ht="14.25" customHeight="1" x14ac:dyDescent="0.3">
      <c r="A28" s="6" t="s">
        <v>345</v>
      </c>
      <c r="B28" s="6" t="s">
        <v>12</v>
      </c>
      <c r="C28" s="6" t="s">
        <v>297</v>
      </c>
      <c r="D28" s="6"/>
      <c r="E28" s="6"/>
      <c r="F28" s="6">
        <v>2008</v>
      </c>
      <c r="G28" s="7">
        <v>87</v>
      </c>
      <c r="H28" s="8"/>
      <c r="I28" s="6" t="s">
        <v>346</v>
      </c>
    </row>
    <row r="29" spans="1:9" ht="14.25" customHeight="1" x14ac:dyDescent="0.3">
      <c r="A29" s="6" t="s">
        <v>172</v>
      </c>
      <c r="B29" s="6" t="s">
        <v>11</v>
      </c>
      <c r="C29" s="6"/>
      <c r="D29" s="6"/>
      <c r="E29" s="6"/>
      <c r="F29" s="6">
        <v>2011</v>
      </c>
      <c r="G29" s="7">
        <v>90</v>
      </c>
      <c r="H29" s="8"/>
      <c r="I29" s="6" t="s">
        <v>347</v>
      </c>
    </row>
    <row r="30" spans="1:9" ht="14.25" customHeight="1" x14ac:dyDescent="0.3">
      <c r="A30" s="6" t="s">
        <v>348</v>
      </c>
      <c r="B30" s="6" t="s">
        <v>297</v>
      </c>
      <c r="C30" s="6"/>
      <c r="D30" s="6"/>
      <c r="E30" s="6"/>
      <c r="F30" s="6">
        <v>2000</v>
      </c>
      <c r="G30" s="7">
        <v>107</v>
      </c>
      <c r="H30" s="8"/>
      <c r="I30" s="6" t="s">
        <v>349</v>
      </c>
    </row>
    <row r="31" spans="1:9" ht="14.25" customHeight="1" x14ac:dyDescent="0.3">
      <c r="A31" s="6" t="s">
        <v>350</v>
      </c>
      <c r="B31" s="6" t="s">
        <v>7</v>
      </c>
      <c r="C31" s="6" t="s">
        <v>297</v>
      </c>
      <c r="D31" s="6"/>
      <c r="E31" s="6"/>
      <c r="F31" s="6">
        <v>2013</v>
      </c>
      <c r="G31" s="7">
        <v>89</v>
      </c>
      <c r="H31" s="8"/>
      <c r="I31" s="6" t="s">
        <v>351</v>
      </c>
    </row>
    <row r="32" spans="1:9" ht="14.25" customHeight="1" x14ac:dyDescent="0.3">
      <c r="A32" s="6" t="s">
        <v>352</v>
      </c>
      <c r="B32" s="6" t="s">
        <v>12</v>
      </c>
      <c r="C32" s="6" t="s">
        <v>297</v>
      </c>
      <c r="D32" s="6"/>
      <c r="E32" s="6"/>
      <c r="F32" s="6">
        <v>2002</v>
      </c>
      <c r="G32" s="7">
        <v>101</v>
      </c>
      <c r="H32" s="8"/>
      <c r="I32" s="6" t="s">
        <v>353</v>
      </c>
    </row>
    <row r="33" spans="1:9" ht="14.25" customHeight="1" x14ac:dyDescent="0.3">
      <c r="A33" s="6" t="s">
        <v>354</v>
      </c>
      <c r="B33" s="6" t="s">
        <v>7</v>
      </c>
      <c r="C33" s="6" t="s">
        <v>297</v>
      </c>
      <c r="D33" s="6"/>
      <c r="E33" s="6"/>
      <c r="F33" s="6">
        <v>2002</v>
      </c>
      <c r="G33" s="7">
        <v>98</v>
      </c>
      <c r="H33" s="8"/>
      <c r="I33" s="6" t="s">
        <v>355</v>
      </c>
    </row>
    <row r="34" spans="1:9" ht="14.25" customHeight="1" x14ac:dyDescent="0.3">
      <c r="A34" s="6" t="s">
        <v>356</v>
      </c>
      <c r="B34" s="6" t="s">
        <v>297</v>
      </c>
      <c r="C34" s="6" t="s">
        <v>9</v>
      </c>
      <c r="D34" s="6"/>
      <c r="E34" s="6"/>
      <c r="F34" s="6">
        <v>2011</v>
      </c>
      <c r="G34" s="7">
        <v>93</v>
      </c>
      <c r="H34" s="8"/>
      <c r="I34" s="6" t="s">
        <v>357</v>
      </c>
    </row>
    <row r="35" spans="1:9" ht="14.25" customHeight="1" x14ac:dyDescent="0.3">
      <c r="A35" s="6" t="s">
        <v>358</v>
      </c>
      <c r="B35" s="6" t="s">
        <v>8</v>
      </c>
      <c r="C35" s="6" t="s">
        <v>9</v>
      </c>
      <c r="D35" s="6"/>
      <c r="E35" s="6"/>
      <c r="F35" s="6">
        <v>2002</v>
      </c>
      <c r="G35" s="7">
        <v>97</v>
      </c>
      <c r="H35" s="8"/>
      <c r="I35" s="6" t="s">
        <v>359</v>
      </c>
    </row>
    <row r="36" spans="1:9" ht="14.25" customHeight="1" x14ac:dyDescent="0.3">
      <c r="A36" s="6" t="s">
        <v>360</v>
      </c>
      <c r="B36" s="6" t="s">
        <v>9</v>
      </c>
      <c r="C36" s="6"/>
      <c r="D36" s="6"/>
      <c r="E36" s="6"/>
      <c r="F36" s="6">
        <v>1999</v>
      </c>
      <c r="G36" s="7">
        <v>94</v>
      </c>
      <c r="H36" s="8"/>
      <c r="I36" s="6" t="s">
        <v>361</v>
      </c>
    </row>
    <row r="37" spans="1:9" ht="14.25" customHeight="1" x14ac:dyDescent="0.3">
      <c r="A37" s="6" t="s">
        <v>362</v>
      </c>
      <c r="B37" s="6" t="s">
        <v>12</v>
      </c>
      <c r="C37" s="6"/>
      <c r="D37" s="6"/>
      <c r="E37" s="6"/>
      <c r="F37" s="6">
        <v>2012</v>
      </c>
      <c r="G37" s="7">
        <v>82</v>
      </c>
      <c r="H37" s="8"/>
      <c r="I37" s="6" t="s">
        <v>363</v>
      </c>
    </row>
    <row r="38" spans="1:9" ht="14.25" customHeight="1" x14ac:dyDescent="0.3">
      <c r="A38" s="6" t="s">
        <v>131</v>
      </c>
      <c r="B38" s="6" t="s">
        <v>12</v>
      </c>
      <c r="C38" s="6" t="s">
        <v>7</v>
      </c>
      <c r="D38" s="6"/>
      <c r="E38" s="6"/>
      <c r="F38" s="6">
        <v>2003</v>
      </c>
      <c r="G38" s="7">
        <v>90</v>
      </c>
      <c r="H38" s="8"/>
      <c r="I38" s="6" t="s">
        <v>364</v>
      </c>
    </row>
    <row r="39" spans="1:9" ht="14.25" customHeight="1" x14ac:dyDescent="0.3">
      <c r="A39" s="6" t="s">
        <v>365</v>
      </c>
      <c r="B39" s="6" t="s">
        <v>17</v>
      </c>
      <c r="C39" s="6" t="s">
        <v>11</v>
      </c>
      <c r="D39" s="6"/>
      <c r="E39" s="6"/>
      <c r="F39" s="6">
        <v>2000</v>
      </c>
      <c r="G39" s="7">
        <v>92</v>
      </c>
      <c r="H39" s="8"/>
      <c r="I39" s="6" t="s">
        <v>366</v>
      </c>
    </row>
    <row r="40" spans="1:9" ht="14.25" customHeight="1" x14ac:dyDescent="0.3">
      <c r="A40" s="6" t="s">
        <v>87</v>
      </c>
      <c r="B40" s="6" t="s">
        <v>11</v>
      </c>
      <c r="C40" s="6"/>
      <c r="D40" s="6"/>
      <c r="E40" s="6"/>
      <c r="F40" s="6">
        <v>2011</v>
      </c>
      <c r="G40" s="7">
        <v>96</v>
      </c>
      <c r="H40" s="8"/>
      <c r="I40" s="6" t="s">
        <v>367</v>
      </c>
    </row>
    <row r="41" spans="1:9" ht="14.25" customHeight="1" x14ac:dyDescent="0.3">
      <c r="A41" s="6" t="s">
        <v>368</v>
      </c>
      <c r="B41" s="6" t="s">
        <v>12</v>
      </c>
      <c r="C41" s="6" t="s">
        <v>297</v>
      </c>
      <c r="D41" s="6"/>
      <c r="E41" s="6"/>
      <c r="F41" s="6">
        <v>2016</v>
      </c>
      <c r="G41" s="7">
        <v>93</v>
      </c>
      <c r="H41" s="8"/>
      <c r="I41" s="6" t="s">
        <v>369</v>
      </c>
    </row>
    <row r="42" spans="1:9" ht="14.25" customHeight="1" x14ac:dyDescent="0.3">
      <c r="A42" s="6" t="s">
        <v>370</v>
      </c>
      <c r="B42" s="6" t="s">
        <v>11</v>
      </c>
      <c r="C42" s="6"/>
      <c r="D42" s="6"/>
      <c r="E42" s="6"/>
      <c r="F42" s="6">
        <v>1997</v>
      </c>
      <c r="G42" s="7">
        <v>104</v>
      </c>
      <c r="H42" s="8"/>
      <c r="I42" s="6" t="s">
        <v>371</v>
      </c>
    </row>
    <row r="43" spans="1:9" ht="14.25" customHeight="1" x14ac:dyDescent="0.3">
      <c r="A43" s="6" t="s">
        <v>372</v>
      </c>
      <c r="B43" s="6" t="s">
        <v>297</v>
      </c>
      <c r="C43" s="6" t="s">
        <v>7</v>
      </c>
      <c r="D43" s="6"/>
      <c r="E43" s="6"/>
      <c r="F43" s="6">
        <v>1997</v>
      </c>
      <c r="G43" s="7">
        <v>103</v>
      </c>
      <c r="H43" s="8"/>
      <c r="I43" s="6" t="s">
        <v>373</v>
      </c>
    </row>
    <row r="44" spans="1:9" ht="14.25" customHeight="1" x14ac:dyDescent="0.3">
      <c r="A44" s="6" t="s">
        <v>374</v>
      </c>
      <c r="B44" s="6" t="s">
        <v>17</v>
      </c>
      <c r="C44" s="6" t="s">
        <v>11</v>
      </c>
      <c r="D44" s="6"/>
      <c r="E44" s="6"/>
      <c r="F44" s="6">
        <v>2007</v>
      </c>
      <c r="G44" s="7">
        <v>109</v>
      </c>
      <c r="H44" s="8"/>
      <c r="I44" s="6" t="s">
        <v>375</v>
      </c>
    </row>
    <row r="45" spans="1:9" ht="14.25" customHeight="1" x14ac:dyDescent="0.3">
      <c r="A45" s="6" t="s">
        <v>376</v>
      </c>
      <c r="B45" s="6" t="s">
        <v>297</v>
      </c>
      <c r="C45" s="6" t="s">
        <v>12</v>
      </c>
      <c r="D45" s="6"/>
      <c r="E45" s="6"/>
      <c r="F45" s="6">
        <v>2004</v>
      </c>
      <c r="G45" s="7">
        <v>102</v>
      </c>
      <c r="H45" s="8"/>
      <c r="I45" s="6" t="s">
        <v>377</v>
      </c>
    </row>
    <row r="46" spans="1:9" ht="14.25" customHeight="1" x14ac:dyDescent="0.3">
      <c r="A46" s="6" t="s">
        <v>378</v>
      </c>
      <c r="B46" s="6" t="s">
        <v>11</v>
      </c>
      <c r="C46" s="6"/>
      <c r="D46" s="6"/>
      <c r="E46" s="6"/>
      <c r="F46" s="6">
        <v>2004</v>
      </c>
      <c r="G46" s="7">
        <v>99</v>
      </c>
      <c r="H46" s="8"/>
      <c r="I46" s="6" t="s">
        <v>379</v>
      </c>
    </row>
    <row r="47" spans="1:9" ht="14.25" customHeight="1" x14ac:dyDescent="0.3">
      <c r="A47" s="6" t="s">
        <v>380</v>
      </c>
      <c r="B47" s="6" t="s">
        <v>11</v>
      </c>
      <c r="C47" s="6"/>
      <c r="D47" s="6"/>
      <c r="E47" s="6"/>
      <c r="F47" s="6">
        <v>2002</v>
      </c>
      <c r="G47" s="7">
        <v>99</v>
      </c>
      <c r="H47" s="8"/>
      <c r="I47" s="6" t="s">
        <v>381</v>
      </c>
    </row>
    <row r="48" spans="1:9" ht="14.25" customHeight="1" x14ac:dyDescent="0.3">
      <c r="A48" s="6" t="s">
        <v>117</v>
      </c>
      <c r="B48" s="6" t="s">
        <v>11</v>
      </c>
      <c r="C48" s="6"/>
      <c r="D48" s="6"/>
      <c r="E48" s="6"/>
      <c r="F48" s="6">
        <v>2010</v>
      </c>
      <c r="G48" s="7">
        <v>82</v>
      </c>
      <c r="H48" s="8"/>
      <c r="I48" s="6" t="s">
        <v>382</v>
      </c>
    </row>
    <row r="49" spans="1:9" ht="14.25" customHeight="1" x14ac:dyDescent="0.3">
      <c r="A49" s="6" t="s">
        <v>383</v>
      </c>
      <c r="B49" s="6" t="s">
        <v>11</v>
      </c>
      <c r="C49" s="6" t="s">
        <v>7</v>
      </c>
      <c r="D49" s="6"/>
      <c r="E49" s="6"/>
      <c r="F49" s="6">
        <v>2007</v>
      </c>
      <c r="G49" s="7">
        <v>91</v>
      </c>
      <c r="H49" s="8"/>
      <c r="I49" s="6" t="s">
        <v>384</v>
      </c>
    </row>
    <row r="50" spans="1:9" ht="14.25" customHeight="1" x14ac:dyDescent="0.3">
      <c r="A50" s="6" t="s">
        <v>385</v>
      </c>
      <c r="B50" s="6" t="s">
        <v>317</v>
      </c>
      <c r="C50" s="6" t="s">
        <v>9</v>
      </c>
      <c r="D50" s="6" t="s">
        <v>12</v>
      </c>
      <c r="E50" s="6"/>
      <c r="F50" s="6">
        <v>2017</v>
      </c>
      <c r="G50" s="7">
        <v>111</v>
      </c>
      <c r="H50" s="8"/>
      <c r="I50" s="6" t="s">
        <v>386</v>
      </c>
    </row>
    <row r="51" spans="1:9" ht="14.25" customHeight="1" x14ac:dyDescent="0.3">
      <c r="A51" s="6" t="s">
        <v>387</v>
      </c>
      <c r="B51" s="6" t="s">
        <v>302</v>
      </c>
      <c r="C51" s="6" t="s">
        <v>11</v>
      </c>
      <c r="D51" s="6" t="s">
        <v>7</v>
      </c>
      <c r="E51" s="6" t="s">
        <v>16</v>
      </c>
      <c r="F51" s="6">
        <v>2006</v>
      </c>
      <c r="G51" s="7">
        <v>88</v>
      </c>
      <c r="H51" s="8"/>
      <c r="I51" s="6" t="s">
        <v>388</v>
      </c>
    </row>
    <row r="52" spans="1:9" ht="14.25" customHeight="1" x14ac:dyDescent="0.3">
      <c r="A52" s="6" t="s">
        <v>389</v>
      </c>
      <c r="B52" s="6" t="s">
        <v>12</v>
      </c>
      <c r="C52" s="6"/>
      <c r="D52" s="6"/>
      <c r="E52" s="6"/>
      <c r="F52" s="6">
        <v>2002</v>
      </c>
      <c r="G52" s="7">
        <v>88</v>
      </c>
      <c r="H52" s="8"/>
      <c r="I52" s="6" t="s">
        <v>390</v>
      </c>
    </row>
    <row r="53" spans="1:9" ht="14.25" customHeight="1" x14ac:dyDescent="0.3">
      <c r="A53" s="6" t="s">
        <v>391</v>
      </c>
      <c r="B53" s="6" t="s">
        <v>11</v>
      </c>
      <c r="C53" s="6" t="s">
        <v>9</v>
      </c>
      <c r="D53" s="6"/>
      <c r="E53" s="6"/>
      <c r="F53" s="6">
        <v>2006</v>
      </c>
      <c r="G53" s="7">
        <v>97</v>
      </c>
      <c r="H53" s="8"/>
      <c r="I53" s="6" t="s">
        <v>392</v>
      </c>
    </row>
    <row r="54" spans="1:9" ht="14.25" customHeight="1" x14ac:dyDescent="0.3">
      <c r="A54" s="6" t="s">
        <v>393</v>
      </c>
      <c r="B54" s="6" t="s">
        <v>7</v>
      </c>
      <c r="C54" s="6"/>
      <c r="D54" s="6"/>
      <c r="E54" s="6"/>
      <c r="F54" s="6">
        <v>1997</v>
      </c>
      <c r="G54" s="7">
        <v>94</v>
      </c>
      <c r="H54" s="8"/>
      <c r="I54" s="6" t="s">
        <v>394</v>
      </c>
    </row>
    <row r="55" spans="1:9" ht="14.25" customHeight="1" x14ac:dyDescent="0.3">
      <c r="A55" s="6" t="s">
        <v>146</v>
      </c>
      <c r="B55" s="6" t="s">
        <v>18</v>
      </c>
      <c r="C55" s="6" t="s">
        <v>12</v>
      </c>
      <c r="D55" s="6" t="s">
        <v>16</v>
      </c>
      <c r="E55" s="6" t="s">
        <v>7</v>
      </c>
      <c r="F55" s="6">
        <v>2005</v>
      </c>
      <c r="G55" s="7">
        <v>95</v>
      </c>
      <c r="H55" s="8"/>
      <c r="I55" s="6" t="s">
        <v>395</v>
      </c>
    </row>
    <row r="56" spans="1:9" ht="14.25" customHeight="1" x14ac:dyDescent="0.3">
      <c r="A56" s="6" t="s">
        <v>170</v>
      </c>
      <c r="B56" s="6" t="s">
        <v>11</v>
      </c>
      <c r="C56" s="6"/>
      <c r="D56" s="6"/>
      <c r="E56" s="6"/>
      <c r="F56" s="6">
        <v>2013</v>
      </c>
      <c r="G56" s="7">
        <v>85</v>
      </c>
      <c r="H56" s="8"/>
      <c r="I56" s="6" t="s">
        <v>396</v>
      </c>
    </row>
    <row r="57" spans="1:9" ht="14.25" customHeight="1" x14ac:dyDescent="0.3">
      <c r="A57" s="6" t="s">
        <v>154</v>
      </c>
      <c r="B57" s="6" t="s">
        <v>16</v>
      </c>
      <c r="C57" s="6" t="s">
        <v>7</v>
      </c>
      <c r="D57" s="6" t="s">
        <v>18</v>
      </c>
      <c r="E57" s="6"/>
      <c r="F57" s="6">
        <v>2007</v>
      </c>
      <c r="G57" s="8"/>
      <c r="H57" s="8"/>
      <c r="I57" s="6" t="s">
        <v>397</v>
      </c>
    </row>
    <row r="58" spans="1:9" ht="14.25" customHeight="1" x14ac:dyDescent="0.3">
      <c r="A58" s="6" t="s">
        <v>398</v>
      </c>
      <c r="B58" s="6" t="s">
        <v>7</v>
      </c>
      <c r="C58" s="6" t="s">
        <v>11</v>
      </c>
      <c r="D58" s="6"/>
      <c r="E58" s="6"/>
      <c r="F58" s="6">
        <v>1994</v>
      </c>
      <c r="G58" s="7">
        <v>100</v>
      </c>
      <c r="H58" s="8"/>
      <c r="I58" s="6" t="s">
        <v>399</v>
      </c>
    </row>
    <row r="59" spans="1:9" ht="14.25" customHeight="1" x14ac:dyDescent="0.3">
      <c r="A59" s="6" t="s">
        <v>400</v>
      </c>
      <c r="B59" s="6" t="s">
        <v>7</v>
      </c>
      <c r="C59" s="6" t="s">
        <v>297</v>
      </c>
      <c r="D59" s="6"/>
      <c r="E59" s="6"/>
      <c r="F59" s="6">
        <v>2012</v>
      </c>
      <c r="G59" s="7">
        <v>93</v>
      </c>
      <c r="H59" s="8"/>
      <c r="I59" s="6" t="s">
        <v>401</v>
      </c>
    </row>
    <row r="60" spans="1:9" ht="14.25" customHeight="1" x14ac:dyDescent="0.3">
      <c r="A60" s="6" t="s">
        <v>402</v>
      </c>
      <c r="B60" s="6" t="s">
        <v>11</v>
      </c>
      <c r="C60" s="6" t="s">
        <v>317</v>
      </c>
      <c r="D60" s="6"/>
      <c r="E60" s="6"/>
      <c r="F60" s="6">
        <v>2002</v>
      </c>
      <c r="G60" s="7">
        <v>95</v>
      </c>
      <c r="H60" s="8"/>
      <c r="I60" s="6" t="s">
        <v>403</v>
      </c>
    </row>
    <row r="61" spans="1:9" ht="14.25" customHeight="1" x14ac:dyDescent="0.3">
      <c r="A61" s="6" t="s">
        <v>151</v>
      </c>
      <c r="B61" s="6" t="s">
        <v>302</v>
      </c>
      <c r="C61" s="6" t="s">
        <v>317</v>
      </c>
      <c r="D61" s="6"/>
      <c r="E61" s="6"/>
      <c r="F61" s="6">
        <v>1988</v>
      </c>
      <c r="G61" s="7">
        <v>93</v>
      </c>
      <c r="H61" s="8"/>
      <c r="I61" s="6" t="s">
        <v>404</v>
      </c>
    </row>
    <row r="62" spans="1:9" ht="14.25" customHeight="1" x14ac:dyDescent="0.3"/>
    <row r="63" spans="1:9" ht="14.25" customHeight="1" x14ac:dyDescent="0.3"/>
    <row r="64" spans="1: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1"/>
  <sheetViews>
    <sheetView workbookViewId="0"/>
  </sheetViews>
  <sheetFormatPr defaultColWidth="14.44140625" defaultRowHeight="15" customHeight="1" x14ac:dyDescent="0.3"/>
  <cols>
    <col min="1" max="1" width="61.6640625" customWidth="1"/>
  </cols>
  <sheetData>
    <row r="1" spans="1:4" x14ac:dyDescent="0.3">
      <c r="A1" s="6" t="s">
        <v>0</v>
      </c>
      <c r="B1" s="6" t="s">
        <v>1</v>
      </c>
      <c r="C1" s="6" t="s">
        <v>293</v>
      </c>
      <c r="D1" s="6" t="s">
        <v>405</v>
      </c>
    </row>
    <row r="2" spans="1:4" x14ac:dyDescent="0.3">
      <c r="A2" s="6" t="s">
        <v>406</v>
      </c>
      <c r="B2" s="6">
        <v>1965</v>
      </c>
      <c r="C2" s="7">
        <v>95</v>
      </c>
      <c r="D2" s="7">
        <v>86</v>
      </c>
    </row>
    <row r="3" spans="1:4" x14ac:dyDescent="0.3">
      <c r="A3" s="6" t="s">
        <v>281</v>
      </c>
      <c r="B3" s="6">
        <v>1941</v>
      </c>
      <c r="C3" s="7">
        <v>99</v>
      </c>
      <c r="D3" s="7">
        <v>91</v>
      </c>
    </row>
    <row r="4" spans="1:4" x14ac:dyDescent="0.3">
      <c r="A4" s="6" t="s">
        <v>407</v>
      </c>
      <c r="B4" s="6">
        <v>1933</v>
      </c>
      <c r="C4" s="7">
        <v>96</v>
      </c>
      <c r="D4" s="7">
        <v>86</v>
      </c>
    </row>
    <row r="5" spans="1:4" x14ac:dyDescent="0.3">
      <c r="A5" s="6" t="s">
        <v>408</v>
      </c>
      <c r="B5" s="6">
        <v>1937</v>
      </c>
      <c r="C5" s="7">
        <v>97</v>
      </c>
      <c r="D5" s="7">
        <v>92</v>
      </c>
    </row>
    <row r="6" spans="1:4" x14ac:dyDescent="0.3">
      <c r="A6" s="6" t="s">
        <v>287</v>
      </c>
      <c r="B6" s="6">
        <v>1959</v>
      </c>
      <c r="C6" s="7">
        <v>97</v>
      </c>
      <c r="D6" s="7">
        <v>94</v>
      </c>
    </row>
    <row r="7" spans="1:4" x14ac:dyDescent="0.3">
      <c r="A7" s="6" t="s">
        <v>409</v>
      </c>
      <c r="B7" s="6">
        <v>1966</v>
      </c>
      <c r="C7" s="7">
        <v>99</v>
      </c>
      <c r="D7" s="7">
        <v>95</v>
      </c>
    </row>
    <row r="8" spans="1:4" x14ac:dyDescent="0.3">
      <c r="A8" s="6" t="s">
        <v>410</v>
      </c>
      <c r="B8" s="6">
        <v>1964</v>
      </c>
      <c r="C8" s="7">
        <v>98</v>
      </c>
      <c r="D8" s="7">
        <v>89</v>
      </c>
    </row>
    <row r="9" spans="1:4" x14ac:dyDescent="0.3">
      <c r="A9" s="6" t="s">
        <v>411</v>
      </c>
      <c r="B9" s="6">
        <v>1937</v>
      </c>
      <c r="C9" s="7">
        <v>98</v>
      </c>
      <c r="D9" s="7">
        <v>78</v>
      </c>
    </row>
    <row r="10" spans="1:4" x14ac:dyDescent="0.3">
      <c r="A10" s="6" t="s">
        <v>412</v>
      </c>
      <c r="B10" s="6">
        <v>1922</v>
      </c>
      <c r="C10" s="7">
        <v>97</v>
      </c>
      <c r="D10" s="7">
        <v>87</v>
      </c>
    </row>
    <row r="11" spans="1:4" x14ac:dyDescent="0.3">
      <c r="A11" s="6" t="s">
        <v>413</v>
      </c>
      <c r="B11" s="6">
        <v>1944</v>
      </c>
      <c r="C11" s="7">
        <v>100</v>
      </c>
      <c r="D11" s="7">
        <v>90</v>
      </c>
    </row>
    <row r="12" spans="1:4" x14ac:dyDescent="0.3">
      <c r="A12" s="6" t="s">
        <v>200</v>
      </c>
      <c r="B12" s="6">
        <v>1960</v>
      </c>
      <c r="C12" s="7">
        <v>96</v>
      </c>
      <c r="D12" s="7">
        <v>95</v>
      </c>
    </row>
    <row r="13" spans="1:4" x14ac:dyDescent="0.3">
      <c r="A13" s="6" t="s">
        <v>193</v>
      </c>
      <c r="B13" s="6">
        <v>1942</v>
      </c>
      <c r="C13" s="7">
        <v>99</v>
      </c>
      <c r="D13" s="7">
        <v>95</v>
      </c>
    </row>
    <row r="14" spans="1:4" x14ac:dyDescent="0.3">
      <c r="A14" s="6" t="s">
        <v>214</v>
      </c>
      <c r="B14" s="6">
        <v>1952</v>
      </c>
      <c r="C14" s="7">
        <v>100</v>
      </c>
      <c r="D14" s="7">
        <v>95</v>
      </c>
    </row>
    <row r="15" spans="1:4" x14ac:dyDescent="0.3">
      <c r="A15" s="6" t="s">
        <v>257</v>
      </c>
      <c r="B15" s="6">
        <v>1934</v>
      </c>
      <c r="C15" s="7">
        <v>98</v>
      </c>
      <c r="D15" s="7">
        <v>93</v>
      </c>
    </row>
    <row r="16" spans="1:4" x14ac:dyDescent="0.3">
      <c r="A16" s="6" t="s">
        <v>414</v>
      </c>
      <c r="B16" s="6">
        <v>1936</v>
      </c>
      <c r="C16" s="7">
        <v>98</v>
      </c>
      <c r="D16" s="7">
        <v>95</v>
      </c>
    </row>
    <row r="17" spans="1:4" x14ac:dyDescent="0.3">
      <c r="A17" s="6" t="s">
        <v>415</v>
      </c>
      <c r="B17" s="6">
        <v>1927</v>
      </c>
      <c r="C17" s="7">
        <v>97</v>
      </c>
      <c r="D17" s="7">
        <v>92</v>
      </c>
    </row>
    <row r="18" spans="1:4" x14ac:dyDescent="0.3">
      <c r="A18" s="6" t="s">
        <v>416</v>
      </c>
      <c r="B18" s="6">
        <v>1950</v>
      </c>
      <c r="C18" s="7">
        <v>99</v>
      </c>
      <c r="D18" s="7">
        <v>94</v>
      </c>
    </row>
    <row r="19" spans="1:4" x14ac:dyDescent="0.3">
      <c r="A19" s="6" t="s">
        <v>285</v>
      </c>
      <c r="B19" s="6">
        <v>1949</v>
      </c>
      <c r="C19" s="7">
        <v>99</v>
      </c>
      <c r="D19" s="7">
        <v>93</v>
      </c>
    </row>
    <row r="20" spans="1:4" x14ac:dyDescent="0.3">
      <c r="A20" s="6" t="s">
        <v>194</v>
      </c>
      <c r="B20" s="6">
        <v>1941</v>
      </c>
      <c r="C20" s="7">
        <v>99</v>
      </c>
      <c r="D20" s="7">
        <v>90</v>
      </c>
    </row>
    <row r="21" spans="1:4" x14ac:dyDescent="0.3">
      <c r="A21" s="6" t="s">
        <v>196</v>
      </c>
      <c r="B21" s="6">
        <v>1939</v>
      </c>
      <c r="C21" s="7">
        <v>98</v>
      </c>
      <c r="D21" s="7">
        <v>89</v>
      </c>
    </row>
    <row r="22" spans="1:4" x14ac:dyDescent="0.3">
      <c r="A22" s="6" t="s">
        <v>417</v>
      </c>
      <c r="B22" s="6">
        <v>1958</v>
      </c>
      <c r="C22" s="7">
        <v>95</v>
      </c>
      <c r="D22" s="7">
        <v>92</v>
      </c>
    </row>
    <row r="23" spans="1:4" x14ac:dyDescent="0.3">
      <c r="A23" s="6" t="s">
        <v>418</v>
      </c>
      <c r="B23" s="6">
        <v>1931</v>
      </c>
      <c r="C23" s="7">
        <v>100</v>
      </c>
      <c r="D23" s="7">
        <v>87</v>
      </c>
    </row>
    <row r="24" spans="1:4" x14ac:dyDescent="0.3">
      <c r="A24" s="6" t="s">
        <v>419</v>
      </c>
      <c r="B24" s="6">
        <v>1964</v>
      </c>
      <c r="C24" s="7">
        <v>98</v>
      </c>
      <c r="D24" s="7">
        <v>94</v>
      </c>
    </row>
    <row r="25" spans="1:4" x14ac:dyDescent="0.3">
      <c r="A25" s="6" t="s">
        <v>199</v>
      </c>
      <c r="B25" s="6">
        <v>1958</v>
      </c>
      <c r="C25" s="7">
        <v>93</v>
      </c>
      <c r="D25" s="7">
        <v>93</v>
      </c>
    </row>
    <row r="26" spans="1:4" x14ac:dyDescent="0.3">
      <c r="A26" s="6" t="s">
        <v>198</v>
      </c>
      <c r="B26" s="6">
        <v>1962</v>
      </c>
      <c r="C26" s="7">
        <v>94</v>
      </c>
      <c r="D26" s="7">
        <v>93</v>
      </c>
    </row>
    <row r="27" spans="1:4" x14ac:dyDescent="0.3">
      <c r="A27" s="6" t="s">
        <v>229</v>
      </c>
      <c r="B27" s="6">
        <v>1951</v>
      </c>
      <c r="C27" s="7">
        <v>97</v>
      </c>
      <c r="D27" s="7">
        <v>89</v>
      </c>
    </row>
    <row r="28" spans="1:4" x14ac:dyDescent="0.3">
      <c r="A28" s="6" t="s">
        <v>420</v>
      </c>
      <c r="B28" s="6">
        <v>1955</v>
      </c>
      <c r="C28" s="7">
        <v>93</v>
      </c>
      <c r="D28" s="7">
        <v>90</v>
      </c>
    </row>
    <row r="29" spans="1:4" x14ac:dyDescent="0.3">
      <c r="A29" s="6" t="s">
        <v>253</v>
      </c>
      <c r="B29" s="6">
        <v>1930</v>
      </c>
      <c r="C29" s="7">
        <v>98</v>
      </c>
      <c r="D29" s="7">
        <v>89</v>
      </c>
    </row>
    <row r="30" spans="1:4" x14ac:dyDescent="0.3">
      <c r="A30" s="6" t="s">
        <v>421</v>
      </c>
      <c r="B30" s="6">
        <v>1959</v>
      </c>
      <c r="C30" s="7">
        <v>99</v>
      </c>
      <c r="D30" s="7">
        <v>94</v>
      </c>
    </row>
    <row r="31" spans="1:4" x14ac:dyDescent="0.3">
      <c r="A31" s="6" t="s">
        <v>206</v>
      </c>
      <c r="B31" s="6">
        <v>1957</v>
      </c>
      <c r="C31" s="7">
        <v>100</v>
      </c>
      <c r="D31" s="7">
        <v>97</v>
      </c>
    </row>
    <row r="32" spans="1:4" x14ac:dyDescent="0.3">
      <c r="A32" s="6" t="s">
        <v>241</v>
      </c>
      <c r="B32" s="6">
        <v>1948</v>
      </c>
      <c r="C32" s="7">
        <v>100</v>
      </c>
      <c r="D32" s="7">
        <v>93</v>
      </c>
    </row>
    <row r="33" spans="1:4" x14ac:dyDescent="0.3">
      <c r="A33" s="6" t="s">
        <v>422</v>
      </c>
      <c r="B33" s="6">
        <v>1948</v>
      </c>
      <c r="C33" s="7">
        <v>99</v>
      </c>
      <c r="D33" s="7">
        <v>94</v>
      </c>
    </row>
    <row r="34" spans="1:4" x14ac:dyDescent="0.3">
      <c r="A34" s="6" t="s">
        <v>423</v>
      </c>
      <c r="B34" s="6">
        <v>1954</v>
      </c>
      <c r="C34" s="7">
        <v>100</v>
      </c>
      <c r="D34" s="7">
        <v>97</v>
      </c>
    </row>
    <row r="35" spans="1:4" x14ac:dyDescent="0.3">
      <c r="A35" s="6" t="s">
        <v>230</v>
      </c>
      <c r="B35" s="6">
        <v>1940</v>
      </c>
      <c r="C35" s="7">
        <v>100</v>
      </c>
      <c r="D35" s="7">
        <v>93</v>
      </c>
    </row>
    <row r="36" spans="1:4" x14ac:dyDescent="0.3">
      <c r="A36" s="6" t="s">
        <v>424</v>
      </c>
      <c r="B36" s="6">
        <v>1931</v>
      </c>
      <c r="C36" s="7">
        <v>100</v>
      </c>
      <c r="D36" s="7">
        <v>95</v>
      </c>
    </row>
    <row r="37" spans="1:4" x14ac:dyDescent="0.3">
      <c r="A37" s="6" t="s">
        <v>425</v>
      </c>
      <c r="B37" s="6">
        <v>1935</v>
      </c>
      <c r="C37" s="7">
        <v>98</v>
      </c>
      <c r="D37" s="7">
        <v>87</v>
      </c>
    </row>
    <row r="38" spans="1:4" x14ac:dyDescent="0.3">
      <c r="A38" s="6" t="s">
        <v>284</v>
      </c>
      <c r="B38" s="6">
        <v>1954</v>
      </c>
      <c r="C38" s="7">
        <v>98</v>
      </c>
      <c r="D38" s="7">
        <v>95</v>
      </c>
    </row>
    <row r="39" spans="1:4" x14ac:dyDescent="0.3">
      <c r="A39" s="6" t="s">
        <v>426</v>
      </c>
      <c r="B39" s="6">
        <v>1938</v>
      </c>
      <c r="C39" s="7">
        <v>100</v>
      </c>
      <c r="D39" s="7">
        <v>89</v>
      </c>
    </row>
    <row r="40" spans="1:4" x14ac:dyDescent="0.3">
      <c r="A40" s="6" t="s">
        <v>427</v>
      </c>
      <c r="B40" s="6">
        <v>1950</v>
      </c>
      <c r="C40" s="7">
        <v>98</v>
      </c>
      <c r="D40" s="7">
        <v>93</v>
      </c>
    </row>
    <row r="41" spans="1:4" x14ac:dyDescent="0.3">
      <c r="A41" s="6" t="s">
        <v>203</v>
      </c>
      <c r="B41" s="6">
        <v>1950</v>
      </c>
      <c r="C41" s="7">
        <v>98</v>
      </c>
      <c r="D41" s="7">
        <v>95</v>
      </c>
    </row>
    <row r="42" spans="1:4" x14ac:dyDescent="0.3">
      <c r="A42" s="6" t="s">
        <v>428</v>
      </c>
      <c r="B42" s="6">
        <v>1948</v>
      </c>
      <c r="C42" s="7">
        <v>97</v>
      </c>
      <c r="D42" s="7">
        <v>92</v>
      </c>
    </row>
    <row r="43" spans="1:4" x14ac:dyDescent="0.3">
      <c r="A43" s="6" t="s">
        <v>237</v>
      </c>
      <c r="B43" s="6">
        <v>1956</v>
      </c>
      <c r="C43" s="7">
        <v>94</v>
      </c>
      <c r="D43" s="7">
        <v>88</v>
      </c>
    </row>
    <row r="44" spans="1:4" x14ac:dyDescent="0.3">
      <c r="A44" s="6" t="s">
        <v>232</v>
      </c>
      <c r="B44" s="6">
        <v>1951</v>
      </c>
      <c r="C44" s="7">
        <v>96</v>
      </c>
      <c r="D44" s="7">
        <v>79</v>
      </c>
    </row>
    <row r="45" spans="1:4" x14ac:dyDescent="0.3">
      <c r="A45" s="6" t="s">
        <v>429</v>
      </c>
      <c r="B45" s="6">
        <v>1967</v>
      </c>
      <c r="C45" s="7">
        <v>100</v>
      </c>
      <c r="D45" s="7">
        <v>95</v>
      </c>
    </row>
    <row r="46" spans="1:4" x14ac:dyDescent="0.3">
      <c r="A46" s="6" t="s">
        <v>430</v>
      </c>
      <c r="B46" s="6">
        <v>1963</v>
      </c>
      <c r="C46" s="7">
        <v>98</v>
      </c>
      <c r="D46" s="7">
        <v>89</v>
      </c>
    </row>
    <row r="47" spans="1:4" x14ac:dyDescent="0.3">
      <c r="A47" s="6" t="s">
        <v>431</v>
      </c>
      <c r="B47" s="6">
        <v>1938</v>
      </c>
      <c r="C47" s="7">
        <v>98</v>
      </c>
      <c r="D47" s="7">
        <v>88</v>
      </c>
    </row>
    <row r="48" spans="1:4" x14ac:dyDescent="0.3">
      <c r="A48" s="6" t="s">
        <v>432</v>
      </c>
      <c r="B48" s="6">
        <v>1925</v>
      </c>
      <c r="C48" s="7">
        <v>100</v>
      </c>
      <c r="D48" s="7">
        <v>86</v>
      </c>
    </row>
    <row r="49" spans="1:4" x14ac:dyDescent="0.3">
      <c r="A49" s="6" t="s">
        <v>433</v>
      </c>
      <c r="B49" s="6">
        <v>1959</v>
      </c>
      <c r="C49" s="7">
        <v>100</v>
      </c>
      <c r="D49" s="7">
        <v>90</v>
      </c>
    </row>
    <row r="50" spans="1:4" x14ac:dyDescent="0.3">
      <c r="A50" s="6" t="s">
        <v>434</v>
      </c>
      <c r="B50" s="6">
        <v>1953</v>
      </c>
      <c r="C50" s="7">
        <v>97</v>
      </c>
      <c r="D50" s="7">
        <v>93</v>
      </c>
    </row>
    <row r="51" spans="1:4" x14ac:dyDescent="0.3">
      <c r="A51" s="6" t="s">
        <v>266</v>
      </c>
      <c r="B51" s="6">
        <v>1940</v>
      </c>
      <c r="C51" s="7">
        <v>100</v>
      </c>
      <c r="D51" s="7">
        <v>88</v>
      </c>
    </row>
    <row r="52" spans="1:4" x14ac:dyDescent="0.3">
      <c r="A52" s="6" t="s">
        <v>435</v>
      </c>
      <c r="B52" s="6">
        <v>1953</v>
      </c>
      <c r="C52" s="7">
        <v>100</v>
      </c>
      <c r="D52" s="7">
        <v>95</v>
      </c>
    </row>
    <row r="53" spans="1:4" x14ac:dyDescent="0.3">
      <c r="A53" s="6" t="s">
        <v>202</v>
      </c>
      <c r="B53" s="6">
        <v>1954</v>
      </c>
      <c r="C53" s="7">
        <v>99</v>
      </c>
      <c r="D53" s="7">
        <v>95</v>
      </c>
    </row>
    <row r="54" spans="1:4" x14ac:dyDescent="0.3">
      <c r="A54" s="6" t="s">
        <v>245</v>
      </c>
      <c r="B54" s="6">
        <v>1952</v>
      </c>
      <c r="C54" s="7">
        <v>94</v>
      </c>
      <c r="D54" s="7">
        <v>89</v>
      </c>
    </row>
    <row r="55" spans="1:4" x14ac:dyDescent="0.3">
      <c r="A55" s="6" t="s">
        <v>301</v>
      </c>
      <c r="B55" s="6">
        <v>1940</v>
      </c>
      <c r="C55" s="7">
        <v>100</v>
      </c>
      <c r="D55" s="7">
        <v>73</v>
      </c>
    </row>
    <row r="56" spans="1:4" x14ac:dyDescent="0.3">
      <c r="A56" s="6" t="s">
        <v>436</v>
      </c>
      <c r="B56" s="6">
        <v>1953</v>
      </c>
      <c r="C56" s="7">
        <v>100</v>
      </c>
      <c r="D56" s="7">
        <v>93</v>
      </c>
    </row>
    <row r="57" spans="1:4" x14ac:dyDescent="0.3">
      <c r="A57" s="6" t="s">
        <v>437</v>
      </c>
      <c r="B57" s="6">
        <v>1945</v>
      </c>
      <c r="C57" s="7">
        <v>100</v>
      </c>
      <c r="D57" s="7">
        <v>91</v>
      </c>
    </row>
    <row r="58" spans="1:4" x14ac:dyDescent="0.3">
      <c r="A58" s="6" t="s">
        <v>242</v>
      </c>
      <c r="B58" s="6">
        <v>1967</v>
      </c>
      <c r="C58" s="7">
        <v>97</v>
      </c>
      <c r="D58" s="7">
        <v>97</v>
      </c>
    </row>
    <row r="59" spans="1:4" x14ac:dyDescent="0.3">
      <c r="A59" s="6" t="s">
        <v>438</v>
      </c>
      <c r="B59" s="6">
        <v>1935</v>
      </c>
      <c r="C59" s="7">
        <v>96</v>
      </c>
      <c r="D59" s="7">
        <v>86</v>
      </c>
    </row>
    <row r="60" spans="1:4" x14ac:dyDescent="0.3">
      <c r="A60" s="6" t="s">
        <v>439</v>
      </c>
      <c r="B60" s="6">
        <v>1939</v>
      </c>
      <c r="C60" s="7">
        <v>90</v>
      </c>
      <c r="D60" s="7">
        <v>92</v>
      </c>
    </row>
    <row r="61" spans="1:4" x14ac:dyDescent="0.3">
      <c r="A61" s="6" t="s">
        <v>440</v>
      </c>
      <c r="B61" s="6">
        <v>1940</v>
      </c>
      <c r="C61" s="7">
        <v>98</v>
      </c>
      <c r="D61" s="7">
        <v>92</v>
      </c>
    </row>
    <row r="62" spans="1:4" x14ac:dyDescent="0.3">
      <c r="A62" s="6" t="s">
        <v>441</v>
      </c>
      <c r="B62" s="6">
        <v>1962</v>
      </c>
      <c r="C62" s="7">
        <v>97</v>
      </c>
      <c r="D62" s="7">
        <v>90</v>
      </c>
    </row>
    <row r="63" spans="1:4" x14ac:dyDescent="0.3">
      <c r="A63" s="6" t="s">
        <v>442</v>
      </c>
      <c r="B63" s="6">
        <v>1953</v>
      </c>
      <c r="C63" s="7">
        <v>98</v>
      </c>
      <c r="D63" s="7">
        <v>83</v>
      </c>
    </row>
    <row r="64" spans="1:4" x14ac:dyDescent="0.3">
      <c r="A64" s="6" t="s">
        <v>443</v>
      </c>
      <c r="B64" s="6">
        <v>1959</v>
      </c>
      <c r="C64" s="7">
        <v>96</v>
      </c>
      <c r="D64" s="7">
        <v>90</v>
      </c>
    </row>
    <row r="65" spans="1:4" x14ac:dyDescent="0.3">
      <c r="A65" s="6" t="s">
        <v>444</v>
      </c>
      <c r="B65" s="6">
        <v>1932</v>
      </c>
      <c r="C65" s="7">
        <v>95</v>
      </c>
      <c r="D65" s="7">
        <v>88</v>
      </c>
    </row>
    <row r="66" spans="1:4" x14ac:dyDescent="0.3">
      <c r="A66" s="6" t="s">
        <v>445</v>
      </c>
      <c r="B66" s="6">
        <v>1947</v>
      </c>
      <c r="C66" s="7">
        <v>96</v>
      </c>
      <c r="D66" s="7">
        <v>87</v>
      </c>
    </row>
    <row r="67" spans="1:4" x14ac:dyDescent="0.3">
      <c r="A67" s="6" t="s">
        <v>446</v>
      </c>
      <c r="B67" s="6">
        <v>1957</v>
      </c>
      <c r="C67" s="7">
        <v>96</v>
      </c>
      <c r="D67" s="7">
        <v>94</v>
      </c>
    </row>
    <row r="68" spans="1:4" x14ac:dyDescent="0.3">
      <c r="A68" s="6" t="s">
        <v>280</v>
      </c>
      <c r="B68" s="6">
        <v>1944</v>
      </c>
      <c r="C68" s="7">
        <v>97</v>
      </c>
      <c r="D68" s="7">
        <v>95</v>
      </c>
    </row>
    <row r="69" spans="1:4" x14ac:dyDescent="0.3">
      <c r="A69" s="6" t="s">
        <v>447</v>
      </c>
      <c r="B69" s="6">
        <v>1946</v>
      </c>
      <c r="C69" s="7">
        <v>95</v>
      </c>
      <c r="D69" s="7">
        <v>90</v>
      </c>
    </row>
    <row r="70" spans="1:4" x14ac:dyDescent="0.3">
      <c r="A70" s="6" t="s">
        <v>448</v>
      </c>
      <c r="B70" s="6">
        <v>1940</v>
      </c>
      <c r="C70" s="7">
        <v>99</v>
      </c>
      <c r="D70" s="7">
        <v>90</v>
      </c>
    </row>
    <row r="71" spans="1:4" x14ac:dyDescent="0.3">
      <c r="A71" s="6" t="s">
        <v>449</v>
      </c>
      <c r="B71" s="6">
        <v>1939</v>
      </c>
      <c r="C71" s="7">
        <v>96</v>
      </c>
      <c r="D71" s="7">
        <v>89</v>
      </c>
    </row>
    <row r="72" spans="1:4" x14ac:dyDescent="0.3">
      <c r="A72" s="6" t="s">
        <v>450</v>
      </c>
      <c r="B72" s="6">
        <v>1956</v>
      </c>
      <c r="C72" s="7">
        <v>98</v>
      </c>
      <c r="D72" s="7">
        <v>85</v>
      </c>
    </row>
    <row r="73" spans="1:4" x14ac:dyDescent="0.3">
      <c r="A73" s="6" t="s">
        <v>256</v>
      </c>
      <c r="B73" s="6">
        <v>1931</v>
      </c>
      <c r="C73" s="7">
        <v>97</v>
      </c>
      <c r="D73" s="7">
        <v>96</v>
      </c>
    </row>
    <row r="74" spans="1:4" x14ac:dyDescent="0.3">
      <c r="A74" s="6" t="s">
        <v>451</v>
      </c>
      <c r="B74" s="6">
        <v>1964</v>
      </c>
      <c r="C74" s="7">
        <v>96</v>
      </c>
      <c r="D74" s="7">
        <v>86</v>
      </c>
    </row>
    <row r="75" spans="1:4" x14ac:dyDescent="0.3">
      <c r="A75" s="6" t="s">
        <v>452</v>
      </c>
      <c r="B75" s="6">
        <v>1946</v>
      </c>
      <c r="C75" s="7">
        <v>97</v>
      </c>
      <c r="D75" s="7">
        <v>91</v>
      </c>
    </row>
    <row r="76" spans="1:4" x14ac:dyDescent="0.3">
      <c r="A76" s="6" t="s">
        <v>453</v>
      </c>
      <c r="B76" s="6">
        <v>1942</v>
      </c>
      <c r="C76" s="7">
        <v>96</v>
      </c>
      <c r="D76" s="7">
        <v>93</v>
      </c>
    </row>
    <row r="77" spans="1:4" x14ac:dyDescent="0.3">
      <c r="A77" s="6" t="s">
        <v>454</v>
      </c>
      <c r="B77" s="6">
        <v>1957</v>
      </c>
      <c r="C77" s="7">
        <v>98</v>
      </c>
      <c r="D77" s="7">
        <v>92</v>
      </c>
    </row>
    <row r="78" spans="1:4" x14ac:dyDescent="0.3">
      <c r="A78" s="6" t="s">
        <v>455</v>
      </c>
      <c r="B78" s="6">
        <v>1951</v>
      </c>
      <c r="C78" s="7">
        <v>98</v>
      </c>
      <c r="D78" s="7">
        <v>92</v>
      </c>
    </row>
    <row r="79" spans="1:4" x14ac:dyDescent="0.3">
      <c r="A79" s="6" t="s">
        <v>456</v>
      </c>
      <c r="B79" s="6">
        <v>1925</v>
      </c>
      <c r="C79" s="7">
        <v>100</v>
      </c>
      <c r="D79" s="7">
        <v>93</v>
      </c>
    </row>
    <row r="80" spans="1:4" x14ac:dyDescent="0.3">
      <c r="A80" s="6" t="s">
        <v>215</v>
      </c>
      <c r="B80" s="6">
        <v>1946</v>
      </c>
      <c r="C80" s="7">
        <v>93</v>
      </c>
      <c r="D80" s="7">
        <v>95</v>
      </c>
    </row>
    <row r="81" spans="1:4" x14ac:dyDescent="0.3">
      <c r="A81" s="6" t="s">
        <v>457</v>
      </c>
      <c r="B81" s="6">
        <v>1960</v>
      </c>
      <c r="C81" s="7">
        <v>96</v>
      </c>
      <c r="D81" s="7">
        <v>90</v>
      </c>
    </row>
    <row r="82" spans="1:4" x14ac:dyDescent="0.3">
      <c r="A82" s="6" t="s">
        <v>213</v>
      </c>
      <c r="B82" s="6">
        <v>1957</v>
      </c>
      <c r="C82" s="7">
        <v>96</v>
      </c>
      <c r="D82" s="7">
        <v>93</v>
      </c>
    </row>
    <row r="83" spans="1:4" x14ac:dyDescent="0.3">
      <c r="A83" s="6" t="s">
        <v>458</v>
      </c>
      <c r="B83" s="6">
        <v>1957</v>
      </c>
      <c r="C83" s="7">
        <v>96</v>
      </c>
      <c r="D83" s="7">
        <v>95</v>
      </c>
    </row>
    <row r="84" spans="1:4" x14ac:dyDescent="0.3">
      <c r="A84" s="6" t="s">
        <v>286</v>
      </c>
      <c r="B84" s="6">
        <v>1955</v>
      </c>
      <c r="C84" s="7">
        <v>93</v>
      </c>
      <c r="D84" s="7">
        <v>88</v>
      </c>
    </row>
    <row r="85" spans="1:4" x14ac:dyDescent="0.3">
      <c r="A85" s="6" t="s">
        <v>459</v>
      </c>
      <c r="B85" s="6">
        <v>1964</v>
      </c>
      <c r="C85" s="7">
        <v>96</v>
      </c>
      <c r="D85" s="7">
        <v>91</v>
      </c>
    </row>
    <row r="86" spans="1:4" x14ac:dyDescent="0.3">
      <c r="A86" s="6" t="s">
        <v>460</v>
      </c>
      <c r="B86" s="6">
        <v>1963</v>
      </c>
      <c r="C86" s="7">
        <v>94</v>
      </c>
      <c r="D86" s="7">
        <v>83</v>
      </c>
    </row>
    <row r="87" spans="1:4" x14ac:dyDescent="0.3">
      <c r="A87" s="6" t="s">
        <v>461</v>
      </c>
      <c r="B87" s="6">
        <v>1927</v>
      </c>
      <c r="C87" s="7">
        <v>98</v>
      </c>
      <c r="D87" s="7">
        <v>92</v>
      </c>
    </row>
    <row r="88" spans="1:4" x14ac:dyDescent="0.3">
      <c r="A88" s="6" t="s">
        <v>462</v>
      </c>
      <c r="B88" s="6">
        <v>1961</v>
      </c>
      <c r="C88" s="7">
        <v>94</v>
      </c>
      <c r="D88" s="7">
        <v>93</v>
      </c>
    </row>
    <row r="89" spans="1:4" x14ac:dyDescent="0.3">
      <c r="A89" s="6" t="s">
        <v>463</v>
      </c>
      <c r="B89" s="6">
        <v>1938</v>
      </c>
      <c r="C89" s="7">
        <v>94</v>
      </c>
      <c r="D89" s="7">
        <v>89</v>
      </c>
    </row>
    <row r="90" spans="1:4" x14ac:dyDescent="0.3">
      <c r="A90" s="6" t="s">
        <v>217</v>
      </c>
      <c r="B90" s="6">
        <v>1959</v>
      </c>
      <c r="C90" s="7">
        <v>94</v>
      </c>
      <c r="D90" s="7">
        <v>94</v>
      </c>
    </row>
    <row r="91" spans="1:4" x14ac:dyDescent="0.3">
      <c r="A91" s="6" t="s">
        <v>464</v>
      </c>
      <c r="B91" s="6">
        <v>1940</v>
      </c>
      <c r="C91" s="7">
        <v>95</v>
      </c>
      <c r="D91" s="7">
        <v>83</v>
      </c>
    </row>
    <row r="92" spans="1:4" x14ac:dyDescent="0.3">
      <c r="A92" s="6" t="s">
        <v>465</v>
      </c>
      <c r="B92" s="6">
        <v>1951</v>
      </c>
      <c r="C92" s="7">
        <v>95</v>
      </c>
      <c r="D92" s="7">
        <v>87</v>
      </c>
    </row>
    <row r="93" spans="1:4" x14ac:dyDescent="0.3">
      <c r="A93" s="6" t="s">
        <v>466</v>
      </c>
      <c r="B93" s="6">
        <v>1933</v>
      </c>
      <c r="C93" s="7">
        <v>91</v>
      </c>
      <c r="D93" s="7">
        <v>91</v>
      </c>
    </row>
    <row r="94" spans="1:4" x14ac:dyDescent="0.3">
      <c r="A94" s="6" t="s">
        <v>467</v>
      </c>
      <c r="B94" s="6">
        <v>1961</v>
      </c>
      <c r="C94" s="7">
        <v>98</v>
      </c>
      <c r="D94" s="7">
        <v>76</v>
      </c>
    </row>
    <row r="95" spans="1:4" x14ac:dyDescent="0.3">
      <c r="A95" s="6" t="s">
        <v>233</v>
      </c>
      <c r="B95" s="6">
        <v>1946</v>
      </c>
      <c r="C95" s="7">
        <v>97</v>
      </c>
      <c r="D95" s="7">
        <v>93</v>
      </c>
    </row>
    <row r="96" spans="1:4" x14ac:dyDescent="0.3">
      <c r="A96" s="6" t="s">
        <v>468</v>
      </c>
      <c r="B96" s="6">
        <v>1956</v>
      </c>
      <c r="C96" s="7">
        <v>96</v>
      </c>
      <c r="D96" s="7">
        <v>85</v>
      </c>
    </row>
    <row r="97" spans="1:4" x14ac:dyDescent="0.3">
      <c r="A97" s="6" t="s">
        <v>469</v>
      </c>
      <c r="B97" s="6">
        <v>1960</v>
      </c>
      <c r="C97" s="7">
        <v>94</v>
      </c>
      <c r="D97" s="7">
        <v>87</v>
      </c>
    </row>
    <row r="98" spans="1:4" x14ac:dyDescent="0.3">
      <c r="A98" s="6" t="s">
        <v>470</v>
      </c>
      <c r="B98" s="6">
        <v>1964</v>
      </c>
      <c r="C98" s="7">
        <v>97</v>
      </c>
      <c r="D98" s="7">
        <v>87</v>
      </c>
    </row>
    <row r="99" spans="1:4" x14ac:dyDescent="0.3">
      <c r="A99" s="6" t="s">
        <v>471</v>
      </c>
      <c r="B99" s="6">
        <v>1959</v>
      </c>
      <c r="C99" s="7">
        <v>96</v>
      </c>
      <c r="D99" s="7">
        <v>87</v>
      </c>
    </row>
    <row r="100" spans="1:4" x14ac:dyDescent="0.3">
      <c r="A100" s="6" t="s">
        <v>472</v>
      </c>
      <c r="B100" s="6">
        <v>1963</v>
      </c>
      <c r="C100" s="7">
        <v>98</v>
      </c>
      <c r="D100" s="7">
        <v>92</v>
      </c>
    </row>
    <row r="101" spans="1:4" x14ac:dyDescent="0.3">
      <c r="A101" s="6" t="s">
        <v>473</v>
      </c>
      <c r="B101" s="6">
        <v>1955</v>
      </c>
      <c r="C101" s="7">
        <v>98</v>
      </c>
      <c r="D101" s="7">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937"/>
  <sheetViews>
    <sheetView workbookViewId="0">
      <selection activeCell="M21" sqref="M21"/>
    </sheetView>
  </sheetViews>
  <sheetFormatPr defaultColWidth="14.44140625" defaultRowHeight="15" customHeight="1" x14ac:dyDescent="0.3"/>
  <cols>
    <col min="1" max="1" width="52.33203125" customWidth="1"/>
    <col min="2" max="2" width="18" customWidth="1"/>
    <col min="3" max="3" width="14.33203125" customWidth="1"/>
    <col min="4" max="4" width="20.6640625" customWidth="1"/>
    <col min="5" max="5" width="22" customWidth="1"/>
    <col min="6" max="6" width="25.33203125" customWidth="1"/>
    <col min="7" max="7" width="9.6640625" customWidth="1"/>
    <col min="8" max="8" width="21" customWidth="1"/>
    <col min="9" max="9" width="31.6640625" customWidth="1"/>
    <col min="10" max="10" width="26.33203125" customWidth="1"/>
    <col min="11" max="11" width="19.5546875" customWidth="1"/>
    <col min="12" max="12" width="9.6640625" customWidth="1"/>
    <col min="13" max="13" width="15.6640625" customWidth="1"/>
    <col min="14" max="14" width="17" customWidth="1"/>
  </cols>
  <sheetData>
    <row r="1" spans="1:14" ht="14.25" customHeight="1" x14ac:dyDescent="0.3">
      <c r="A1" s="1" t="s">
        <v>474</v>
      </c>
      <c r="B1" s="1" t="s">
        <v>475</v>
      </c>
      <c r="C1" s="9" t="s">
        <v>476</v>
      </c>
      <c r="D1" s="9" t="s">
        <v>477</v>
      </c>
      <c r="E1" s="9" t="s">
        <v>478</v>
      </c>
      <c r="F1" s="9" t="s">
        <v>479</v>
      </c>
      <c r="G1" s="1" t="s">
        <v>480</v>
      </c>
      <c r="H1" s="1" t="s">
        <v>481</v>
      </c>
      <c r="I1" s="1" t="s">
        <v>482</v>
      </c>
      <c r="J1" s="1" t="s">
        <v>483</v>
      </c>
      <c r="K1" s="1" t="s">
        <v>484</v>
      </c>
      <c r="L1" s="1" t="s">
        <v>485</v>
      </c>
      <c r="M1" s="10" t="s">
        <v>486</v>
      </c>
      <c r="N1" s="1" t="s">
        <v>487</v>
      </c>
    </row>
    <row r="2" spans="1:14" ht="14.25" customHeight="1" x14ac:dyDescent="0.3">
      <c r="A2" s="1" t="s">
        <v>488</v>
      </c>
      <c r="B2" s="1">
        <v>2012</v>
      </c>
      <c r="C2" s="9">
        <v>174800100</v>
      </c>
      <c r="D2" s="9">
        <v>10000000</v>
      </c>
      <c r="E2" s="9">
        <v>6810754</v>
      </c>
      <c r="F2" s="9">
        <v>2079340</v>
      </c>
      <c r="G2" s="1" t="s">
        <v>489</v>
      </c>
      <c r="H2" s="1" t="s">
        <v>490</v>
      </c>
      <c r="I2" s="1" t="s">
        <v>491</v>
      </c>
      <c r="J2" s="1" t="s">
        <v>492</v>
      </c>
      <c r="K2" s="1" t="s">
        <v>12</v>
      </c>
      <c r="L2" s="1">
        <v>1</v>
      </c>
      <c r="M2" s="10">
        <v>82</v>
      </c>
      <c r="N2" s="1" t="s">
        <v>493</v>
      </c>
    </row>
    <row r="3" spans="1:14" ht="14.25" customHeight="1" x14ac:dyDescent="0.3">
      <c r="A3" s="1" t="s">
        <v>494</v>
      </c>
      <c r="B3" s="1">
        <v>2015</v>
      </c>
      <c r="C3" s="9">
        <v>201660100</v>
      </c>
      <c r="D3" s="9">
        <v>140000000</v>
      </c>
      <c r="E3" s="9">
        <v>31153464</v>
      </c>
      <c r="F3" s="9">
        <v>107683292</v>
      </c>
      <c r="G3" s="1" t="s">
        <v>495</v>
      </c>
      <c r="H3" s="1" t="s">
        <v>18</v>
      </c>
      <c r="I3" s="1" t="s">
        <v>491</v>
      </c>
      <c r="J3" s="1" t="s">
        <v>492</v>
      </c>
      <c r="K3" s="1" t="s">
        <v>16</v>
      </c>
      <c r="L3" s="1">
        <v>0</v>
      </c>
      <c r="M3" s="10">
        <v>127</v>
      </c>
      <c r="N3" s="1" t="s">
        <v>496</v>
      </c>
    </row>
    <row r="4" spans="1:14" ht="14.25" customHeight="1" x14ac:dyDescent="0.3">
      <c r="A4" s="1" t="s">
        <v>497</v>
      </c>
      <c r="B4" s="1">
        <v>2010</v>
      </c>
      <c r="C4" s="9">
        <v>135540100</v>
      </c>
      <c r="D4" s="9">
        <v>13000000</v>
      </c>
      <c r="E4" s="9">
        <v>3075255</v>
      </c>
      <c r="F4" s="9">
        <v>8755876</v>
      </c>
      <c r="G4" s="1" t="s">
        <v>489</v>
      </c>
      <c r="H4" s="1" t="s">
        <v>490</v>
      </c>
      <c r="I4" s="1" t="s">
        <v>498</v>
      </c>
      <c r="J4" s="1" t="s">
        <v>492</v>
      </c>
      <c r="K4" s="1" t="s">
        <v>499</v>
      </c>
      <c r="L4" s="1">
        <v>0</v>
      </c>
      <c r="M4" s="10">
        <v>96</v>
      </c>
      <c r="N4" s="1" t="s">
        <v>500</v>
      </c>
    </row>
    <row r="5" spans="1:14" ht="14.25" customHeight="1" x14ac:dyDescent="0.3">
      <c r="A5" s="1" t="s">
        <v>501</v>
      </c>
      <c r="B5" s="1">
        <v>2013</v>
      </c>
      <c r="C5" s="9">
        <v>201330100</v>
      </c>
      <c r="D5" s="9">
        <v>14000000</v>
      </c>
      <c r="E5" s="9">
        <v>12314651</v>
      </c>
      <c r="F5" s="9">
        <v>511993</v>
      </c>
      <c r="G5" s="1" t="s">
        <v>489</v>
      </c>
      <c r="H5" s="1" t="s">
        <v>502</v>
      </c>
      <c r="I5" s="1" t="s">
        <v>491</v>
      </c>
      <c r="J5" s="1" t="s">
        <v>492</v>
      </c>
      <c r="K5" s="1" t="s">
        <v>11</v>
      </c>
      <c r="L5" s="1">
        <v>1</v>
      </c>
      <c r="M5" s="10">
        <v>93</v>
      </c>
      <c r="N5" s="1" t="s">
        <v>503</v>
      </c>
    </row>
    <row r="6" spans="1:14" ht="14.25" customHeight="1" x14ac:dyDescent="0.3">
      <c r="A6" s="1" t="s">
        <v>504</v>
      </c>
      <c r="B6" s="1">
        <v>2007</v>
      </c>
      <c r="C6" s="9">
        <v>44640100</v>
      </c>
      <c r="D6" s="9">
        <v>12500000</v>
      </c>
      <c r="E6" s="9">
        <v>5956480</v>
      </c>
      <c r="F6" s="9">
        <v>5320639</v>
      </c>
      <c r="G6" s="1" t="s">
        <v>495</v>
      </c>
      <c r="H6" s="1" t="s">
        <v>490</v>
      </c>
      <c r="I6" s="1" t="s">
        <v>491</v>
      </c>
      <c r="J6" s="1" t="s">
        <v>492</v>
      </c>
      <c r="K6" s="1" t="s">
        <v>11</v>
      </c>
      <c r="L6" s="1">
        <v>0</v>
      </c>
      <c r="M6" s="10">
        <v>106</v>
      </c>
      <c r="N6" s="1" t="s">
        <v>505</v>
      </c>
    </row>
    <row r="7" spans="1:14" ht="14.25" customHeight="1" x14ac:dyDescent="0.3">
      <c r="A7" s="1" t="s">
        <v>506</v>
      </c>
      <c r="B7" s="1">
        <v>2006</v>
      </c>
      <c r="C7" s="9">
        <v>29590100</v>
      </c>
      <c r="D7" s="9">
        <v>17000000</v>
      </c>
      <c r="E7" s="9">
        <v>15680099</v>
      </c>
      <c r="F7" s="9">
        <v>0</v>
      </c>
      <c r="G7" s="1" t="s">
        <v>495</v>
      </c>
      <c r="H7" s="1" t="s">
        <v>490</v>
      </c>
      <c r="I7" s="1" t="s">
        <v>491</v>
      </c>
      <c r="J7" s="1" t="s">
        <v>492</v>
      </c>
      <c r="K7" s="1" t="s">
        <v>11</v>
      </c>
      <c r="L7" s="1">
        <v>0</v>
      </c>
      <c r="M7" s="10"/>
      <c r="N7" s="1" t="s">
        <v>507</v>
      </c>
    </row>
    <row r="8" spans="1:14" ht="14.25" customHeight="1" x14ac:dyDescent="0.3">
      <c r="A8" s="1" t="s">
        <v>508</v>
      </c>
      <c r="B8" s="1">
        <v>2010</v>
      </c>
      <c r="C8" s="9">
        <v>110840100</v>
      </c>
      <c r="D8" s="9">
        <v>10000000</v>
      </c>
      <c r="E8" s="9">
        <v>8525600</v>
      </c>
      <c r="F8" s="9">
        <v>104295</v>
      </c>
      <c r="G8" s="1" t="s">
        <v>489</v>
      </c>
      <c r="I8" s="1" t="s">
        <v>509</v>
      </c>
      <c r="J8" s="1" t="s">
        <v>492</v>
      </c>
      <c r="K8" s="1" t="s">
        <v>11</v>
      </c>
      <c r="L8" s="1">
        <v>0</v>
      </c>
      <c r="M8" s="10">
        <v>90</v>
      </c>
      <c r="N8" s="1" t="s">
        <v>510</v>
      </c>
    </row>
    <row r="9" spans="1:14" ht="14.25" customHeight="1" x14ac:dyDescent="0.3">
      <c r="A9" s="1" t="s">
        <v>511</v>
      </c>
      <c r="B9" s="1">
        <v>2009</v>
      </c>
      <c r="C9" s="9">
        <v>27810100</v>
      </c>
      <c r="D9" s="9">
        <v>20000000</v>
      </c>
      <c r="E9" s="9">
        <v>17231291</v>
      </c>
      <c r="F9" s="9">
        <v>1377279</v>
      </c>
      <c r="G9" s="1" t="s">
        <v>495</v>
      </c>
      <c r="H9" s="1" t="s">
        <v>490</v>
      </c>
      <c r="I9" s="1" t="s">
        <v>491</v>
      </c>
      <c r="J9" s="1" t="s">
        <v>492</v>
      </c>
      <c r="K9" s="1" t="s">
        <v>11</v>
      </c>
      <c r="L9" s="1">
        <v>0</v>
      </c>
      <c r="M9" s="10">
        <v>91</v>
      </c>
      <c r="N9" s="1" t="s">
        <v>512</v>
      </c>
    </row>
    <row r="10" spans="1:14" ht="14.25" customHeight="1" x14ac:dyDescent="0.3">
      <c r="A10" s="1" t="s">
        <v>513</v>
      </c>
      <c r="B10" s="1">
        <v>2009</v>
      </c>
      <c r="C10" s="9">
        <v>110740100</v>
      </c>
      <c r="D10" s="9">
        <v>30000000</v>
      </c>
      <c r="E10" s="9">
        <v>17010170</v>
      </c>
      <c r="F10" s="9">
        <v>11532324</v>
      </c>
      <c r="G10" s="1" t="s">
        <v>489</v>
      </c>
      <c r="H10" s="1" t="s">
        <v>502</v>
      </c>
      <c r="I10" s="1" t="s">
        <v>491</v>
      </c>
      <c r="J10" s="1" t="s">
        <v>514</v>
      </c>
      <c r="K10" s="1" t="s">
        <v>12</v>
      </c>
      <c r="L10" s="1">
        <v>0</v>
      </c>
      <c r="M10" s="10">
        <v>104</v>
      </c>
      <c r="N10" s="1" t="s">
        <v>515</v>
      </c>
    </row>
    <row r="11" spans="1:14" ht="14.25" customHeight="1" x14ac:dyDescent="0.3">
      <c r="A11" s="1" t="s">
        <v>516</v>
      </c>
      <c r="B11" s="1">
        <v>2014</v>
      </c>
      <c r="C11" s="9">
        <v>216770100</v>
      </c>
      <c r="D11" s="9">
        <v>10000000</v>
      </c>
      <c r="E11" s="9">
        <v>5637066</v>
      </c>
      <c r="F11" s="9">
        <v>2828779</v>
      </c>
      <c r="G11" s="1" t="s">
        <v>489</v>
      </c>
      <c r="H11" s="1" t="s">
        <v>490</v>
      </c>
      <c r="I11" s="1" t="s">
        <v>491</v>
      </c>
      <c r="J11" s="1" t="s">
        <v>492</v>
      </c>
      <c r="K11" s="1" t="s">
        <v>11</v>
      </c>
      <c r="L11" s="1">
        <v>0</v>
      </c>
      <c r="M11" s="10">
        <v>106</v>
      </c>
      <c r="N11" s="1" t="s">
        <v>517</v>
      </c>
    </row>
    <row r="12" spans="1:14" ht="14.25" customHeight="1" x14ac:dyDescent="0.3">
      <c r="A12" s="1" t="s">
        <v>518</v>
      </c>
      <c r="B12" s="1">
        <v>2009</v>
      </c>
      <c r="C12" s="9">
        <v>30590100</v>
      </c>
      <c r="D12" s="9">
        <v>18000000</v>
      </c>
      <c r="E12" s="9">
        <v>14800725</v>
      </c>
      <c r="F12" s="9">
        <v>1581813</v>
      </c>
      <c r="G12" s="1" t="s">
        <v>495</v>
      </c>
      <c r="H12" s="1" t="s">
        <v>490</v>
      </c>
      <c r="I12" s="1" t="s">
        <v>519</v>
      </c>
      <c r="J12" s="1" t="s">
        <v>492</v>
      </c>
      <c r="K12" s="1" t="s">
        <v>11</v>
      </c>
      <c r="L12" s="1">
        <v>0</v>
      </c>
      <c r="M12" s="10">
        <v>102</v>
      </c>
      <c r="N12" s="1" t="s">
        <v>520</v>
      </c>
    </row>
    <row r="13" spans="1:14" ht="14.25" customHeight="1" x14ac:dyDescent="0.3">
      <c r="A13" s="1" t="s">
        <v>521</v>
      </c>
      <c r="B13" s="1">
        <v>2006</v>
      </c>
      <c r="C13" s="9">
        <v>14590100</v>
      </c>
      <c r="D13" s="9">
        <v>45000000</v>
      </c>
      <c r="E13" s="9">
        <v>38399961</v>
      </c>
      <c r="F13" s="9">
        <v>4943286</v>
      </c>
      <c r="G13" s="1" t="s">
        <v>495</v>
      </c>
      <c r="H13" s="1" t="s">
        <v>490</v>
      </c>
      <c r="I13" s="1" t="s">
        <v>498</v>
      </c>
      <c r="J13" s="1" t="s">
        <v>492</v>
      </c>
      <c r="K13" s="1" t="s">
        <v>11</v>
      </c>
      <c r="L13" s="1">
        <v>0</v>
      </c>
      <c r="M13" s="10">
        <v>112</v>
      </c>
      <c r="N13" s="1" t="s">
        <v>522</v>
      </c>
    </row>
    <row r="14" spans="1:14" ht="14.25" customHeight="1" x14ac:dyDescent="0.3">
      <c r="A14" s="1" t="s">
        <v>523</v>
      </c>
      <c r="B14" s="1">
        <v>2012</v>
      </c>
      <c r="C14" s="9">
        <v>171140100</v>
      </c>
      <c r="D14" s="9">
        <v>11000000</v>
      </c>
      <c r="E14" s="9">
        <v>9177065</v>
      </c>
      <c r="F14" s="9">
        <v>130101</v>
      </c>
      <c r="G14" s="1" t="s">
        <v>495</v>
      </c>
      <c r="H14" s="1" t="s">
        <v>490</v>
      </c>
      <c r="I14" s="1" t="s">
        <v>491</v>
      </c>
      <c r="J14" s="1" t="s">
        <v>492</v>
      </c>
      <c r="K14" s="1" t="s">
        <v>524</v>
      </c>
      <c r="L14" s="1">
        <v>0</v>
      </c>
      <c r="M14" s="10">
        <v>95</v>
      </c>
      <c r="N14" s="1" t="s">
        <v>525</v>
      </c>
    </row>
    <row r="15" spans="1:14" ht="14.25" customHeight="1" x14ac:dyDescent="0.3">
      <c r="A15" s="1" t="s">
        <v>526</v>
      </c>
      <c r="B15" s="1">
        <v>2013</v>
      </c>
      <c r="C15" s="9">
        <v>183280100</v>
      </c>
      <c r="D15" s="9">
        <v>20000000</v>
      </c>
      <c r="E15" s="9">
        <v>8008161</v>
      </c>
      <c r="F15" s="9">
        <v>10264848</v>
      </c>
      <c r="G15" s="1" t="s">
        <v>489</v>
      </c>
      <c r="H15" s="1" t="s">
        <v>490</v>
      </c>
      <c r="I15" s="1" t="s">
        <v>491</v>
      </c>
      <c r="J15" s="1" t="s">
        <v>492</v>
      </c>
      <c r="K15" s="1" t="s">
        <v>7</v>
      </c>
      <c r="L15" s="1">
        <v>1</v>
      </c>
      <c r="M15" s="10">
        <v>107</v>
      </c>
      <c r="N15" s="1" t="s">
        <v>527</v>
      </c>
    </row>
    <row r="16" spans="1:14" ht="14.25" customHeight="1" x14ac:dyDescent="0.3">
      <c r="A16" s="1" t="s">
        <v>528</v>
      </c>
      <c r="B16" s="1">
        <v>2007</v>
      </c>
      <c r="C16" s="9">
        <v>33030100</v>
      </c>
      <c r="D16" s="9">
        <v>15000000</v>
      </c>
      <c r="E16" s="9">
        <v>12981269</v>
      </c>
      <c r="F16" s="9">
        <v>267175</v>
      </c>
      <c r="G16" s="1" t="s">
        <v>529</v>
      </c>
      <c r="H16" s="1" t="s">
        <v>530</v>
      </c>
      <c r="I16" s="1" t="s">
        <v>531</v>
      </c>
      <c r="J16" s="1" t="s">
        <v>532</v>
      </c>
      <c r="K16" s="1" t="s">
        <v>16</v>
      </c>
      <c r="L16" s="1">
        <v>1</v>
      </c>
      <c r="M16" s="10">
        <v>85</v>
      </c>
      <c r="N16" s="1" t="s">
        <v>533</v>
      </c>
    </row>
    <row r="17" spans="1:14" ht="14.25" customHeight="1" x14ac:dyDescent="0.3">
      <c r="A17" s="1" t="s">
        <v>534</v>
      </c>
      <c r="B17" s="1">
        <v>2007</v>
      </c>
      <c r="C17" s="9">
        <v>124110100</v>
      </c>
      <c r="D17" s="9">
        <v>10000000</v>
      </c>
      <c r="E17" s="9">
        <v>0</v>
      </c>
      <c r="F17" s="9">
        <v>8243567</v>
      </c>
      <c r="G17" s="1" t="s">
        <v>495</v>
      </c>
      <c r="H17" s="1" t="s">
        <v>18</v>
      </c>
      <c r="I17" s="1" t="s">
        <v>491</v>
      </c>
      <c r="J17" s="1" t="s">
        <v>492</v>
      </c>
      <c r="K17" s="1" t="s">
        <v>12</v>
      </c>
      <c r="L17" s="1">
        <v>1</v>
      </c>
      <c r="M17" s="10"/>
      <c r="N17" s="1" t="s">
        <v>535</v>
      </c>
    </row>
    <row r="18" spans="1:14" ht="14.25" customHeight="1" x14ac:dyDescent="0.3">
      <c r="A18" s="1" t="s">
        <v>536</v>
      </c>
      <c r="B18" s="1">
        <v>2011</v>
      </c>
      <c r="C18" s="9">
        <v>152950100</v>
      </c>
      <c r="D18" s="9">
        <v>100000000</v>
      </c>
      <c r="E18" s="9">
        <v>311434</v>
      </c>
      <c r="F18" s="9">
        <v>97915583</v>
      </c>
      <c r="G18" s="1" t="s">
        <v>489</v>
      </c>
      <c r="H18" s="1" t="s">
        <v>537</v>
      </c>
      <c r="I18" s="1" t="s">
        <v>491</v>
      </c>
      <c r="J18" s="1" t="s">
        <v>492</v>
      </c>
      <c r="K18" s="1" t="s">
        <v>9</v>
      </c>
      <c r="L18" s="1">
        <v>0</v>
      </c>
      <c r="M18" s="10">
        <v>141</v>
      </c>
      <c r="N18" s="1" t="s">
        <v>538</v>
      </c>
    </row>
    <row r="19" spans="1:14" ht="14.25" customHeight="1" x14ac:dyDescent="0.3">
      <c r="A19" s="1" t="s">
        <v>539</v>
      </c>
      <c r="B19" s="1">
        <v>2016</v>
      </c>
      <c r="C19" s="9">
        <v>141730100</v>
      </c>
      <c r="D19" s="9">
        <v>25000000</v>
      </c>
      <c r="E19" s="9">
        <v>18600152</v>
      </c>
      <c r="F19" s="9">
        <v>4590140</v>
      </c>
      <c r="G19" s="1" t="s">
        <v>489</v>
      </c>
      <c r="H19" s="1" t="s">
        <v>490</v>
      </c>
      <c r="I19" s="1" t="s">
        <v>509</v>
      </c>
      <c r="J19" s="1" t="s">
        <v>492</v>
      </c>
      <c r="K19" s="1" t="s">
        <v>7</v>
      </c>
      <c r="L19" s="1">
        <v>0</v>
      </c>
      <c r="M19" s="10">
        <v>100</v>
      </c>
      <c r="N19" s="1" t="s">
        <v>540</v>
      </c>
    </row>
    <row r="20" spans="1:14" ht="14.25" customHeight="1" x14ac:dyDescent="0.3">
      <c r="A20" s="1" t="s">
        <v>541</v>
      </c>
      <c r="B20" s="1">
        <v>2007</v>
      </c>
      <c r="C20" s="9">
        <v>35610100</v>
      </c>
      <c r="D20" s="9">
        <v>13000000</v>
      </c>
      <c r="E20" s="9">
        <v>11003643</v>
      </c>
      <c r="F20" s="9">
        <v>137570</v>
      </c>
      <c r="G20" s="1" t="s">
        <v>542</v>
      </c>
      <c r="H20" s="1" t="s">
        <v>490</v>
      </c>
      <c r="I20" s="1" t="s">
        <v>491</v>
      </c>
      <c r="J20" s="1" t="s">
        <v>492</v>
      </c>
      <c r="K20" s="1" t="s">
        <v>9</v>
      </c>
      <c r="L20" s="1">
        <v>0</v>
      </c>
      <c r="M20" s="10">
        <v>104</v>
      </c>
      <c r="N20" s="1" t="s">
        <v>543</v>
      </c>
    </row>
    <row r="21" spans="1:14" ht="14.25" customHeight="1" x14ac:dyDescent="0.3">
      <c r="A21" s="1" t="s">
        <v>544</v>
      </c>
      <c r="B21" s="1">
        <v>2017</v>
      </c>
      <c r="C21" s="9">
        <v>250110100</v>
      </c>
      <c r="D21" s="9">
        <v>12000000</v>
      </c>
      <c r="E21" s="9">
        <v>10051659</v>
      </c>
      <c r="F21" s="9">
        <v>65157</v>
      </c>
      <c r="G21" s="1" t="s">
        <v>495</v>
      </c>
      <c r="H21" s="1" t="s">
        <v>545</v>
      </c>
      <c r="I21" s="1" t="s">
        <v>546</v>
      </c>
      <c r="J21" s="1" t="s">
        <v>492</v>
      </c>
      <c r="K21" s="1" t="s">
        <v>9</v>
      </c>
      <c r="L21" s="1">
        <v>0</v>
      </c>
      <c r="M21" s="10">
        <v>118</v>
      </c>
      <c r="N21" s="1" t="s">
        <v>547</v>
      </c>
    </row>
    <row r="22" spans="1:14" ht="14.25" customHeight="1" x14ac:dyDescent="0.3">
      <c r="A22" s="1" t="s">
        <v>548</v>
      </c>
      <c r="B22" s="1">
        <v>2007</v>
      </c>
      <c r="C22" s="9">
        <v>17120100</v>
      </c>
      <c r="D22" s="9">
        <v>85000000</v>
      </c>
      <c r="E22" s="9">
        <v>33080084</v>
      </c>
      <c r="F22" s="9">
        <v>50000000</v>
      </c>
      <c r="G22" s="1" t="s">
        <v>489</v>
      </c>
      <c r="H22" s="1" t="s">
        <v>545</v>
      </c>
      <c r="I22" s="1" t="s">
        <v>519</v>
      </c>
      <c r="J22" s="1" t="s">
        <v>492</v>
      </c>
      <c r="K22" s="1" t="s">
        <v>499</v>
      </c>
      <c r="L22" s="1">
        <v>0</v>
      </c>
      <c r="M22" s="10">
        <v>158</v>
      </c>
      <c r="N22" s="1" t="s">
        <v>549</v>
      </c>
    </row>
    <row r="23" spans="1:14" ht="14.25" customHeight="1" x14ac:dyDescent="0.3">
      <c r="A23" s="1" t="s">
        <v>550</v>
      </c>
      <c r="B23" s="1">
        <v>2008</v>
      </c>
      <c r="C23" s="9">
        <v>121130100</v>
      </c>
      <c r="D23" s="9">
        <v>13700000</v>
      </c>
      <c r="E23" s="9">
        <v>0</v>
      </c>
      <c r="F23" s="9">
        <v>11738256</v>
      </c>
      <c r="H23" s="1" t="s">
        <v>490</v>
      </c>
      <c r="I23" s="1" t="s">
        <v>491</v>
      </c>
      <c r="J23" s="1" t="s">
        <v>492</v>
      </c>
      <c r="K23" s="1" t="s">
        <v>11</v>
      </c>
      <c r="L23" s="1">
        <v>0</v>
      </c>
      <c r="M23" s="10">
        <v>100</v>
      </c>
      <c r="N23" s="1" t="s">
        <v>551</v>
      </c>
    </row>
    <row r="24" spans="1:14" ht="14.25" customHeight="1" x14ac:dyDescent="0.3">
      <c r="A24" s="1" t="s">
        <v>552</v>
      </c>
      <c r="B24" s="1">
        <v>2011</v>
      </c>
      <c r="C24" s="9">
        <v>174220100</v>
      </c>
      <c r="D24" s="9">
        <v>12000000</v>
      </c>
      <c r="E24" s="9">
        <v>5669081</v>
      </c>
      <c r="F24" s="9">
        <v>4357174</v>
      </c>
      <c r="G24" s="1" t="s">
        <v>489</v>
      </c>
      <c r="H24" s="1" t="s">
        <v>545</v>
      </c>
      <c r="I24" s="1" t="s">
        <v>546</v>
      </c>
      <c r="J24" s="1" t="s">
        <v>492</v>
      </c>
      <c r="K24" s="1" t="s">
        <v>7</v>
      </c>
      <c r="L24" s="1">
        <v>0</v>
      </c>
      <c r="M24" s="10">
        <v>143</v>
      </c>
      <c r="N24" s="1" t="s">
        <v>553</v>
      </c>
    </row>
    <row r="25" spans="1:14" ht="14.25" customHeight="1" x14ac:dyDescent="0.3">
      <c r="A25" s="1" t="s">
        <v>554</v>
      </c>
      <c r="B25" s="1">
        <v>2017</v>
      </c>
      <c r="C25" s="9">
        <v>285400100</v>
      </c>
      <c r="D25" s="9">
        <v>20000000</v>
      </c>
      <c r="E25" s="9">
        <v>9479390</v>
      </c>
      <c r="F25" s="9">
        <v>505926</v>
      </c>
      <c r="G25" s="1" t="s">
        <v>489</v>
      </c>
      <c r="H25" s="1" t="s">
        <v>545</v>
      </c>
      <c r="I25" s="1" t="s">
        <v>555</v>
      </c>
      <c r="J25" s="1" t="s">
        <v>492</v>
      </c>
      <c r="K25" s="1" t="s">
        <v>9</v>
      </c>
      <c r="L25" s="1">
        <v>0</v>
      </c>
      <c r="M25" s="10">
        <v>108</v>
      </c>
      <c r="N25" s="1" t="s">
        <v>556</v>
      </c>
    </row>
    <row r="26" spans="1:14" ht="14.25" customHeight="1" x14ac:dyDescent="0.3">
      <c r="A26" s="1" t="s">
        <v>557</v>
      </c>
      <c r="B26" s="1">
        <v>2015</v>
      </c>
      <c r="C26" s="9">
        <v>250470100</v>
      </c>
      <c r="D26" s="9">
        <v>12000000</v>
      </c>
      <c r="E26" s="9">
        <v>0</v>
      </c>
      <c r="F26" s="9">
        <v>1950194</v>
      </c>
      <c r="H26" s="1" t="s">
        <v>545</v>
      </c>
      <c r="I26" s="1" t="s">
        <v>546</v>
      </c>
      <c r="J26" s="1" t="s">
        <v>492</v>
      </c>
      <c r="K26" s="1" t="s">
        <v>9</v>
      </c>
      <c r="L26" s="1">
        <v>0</v>
      </c>
      <c r="M26" s="10">
        <v>0</v>
      </c>
      <c r="N26" s="1" t="s">
        <v>558</v>
      </c>
    </row>
    <row r="27" spans="1:14" ht="14.25" customHeight="1" x14ac:dyDescent="0.3">
      <c r="A27" s="1" t="s">
        <v>559</v>
      </c>
      <c r="B27" s="1">
        <v>2006</v>
      </c>
      <c r="C27" s="9">
        <v>60110100</v>
      </c>
      <c r="D27" s="9">
        <v>13000000</v>
      </c>
      <c r="E27" s="9">
        <v>1173673</v>
      </c>
      <c r="F27" s="9">
        <v>1724552</v>
      </c>
      <c r="G27" s="1" t="s">
        <v>489</v>
      </c>
      <c r="H27" s="1" t="s">
        <v>545</v>
      </c>
      <c r="I27" s="1" t="s">
        <v>546</v>
      </c>
      <c r="J27" s="1" t="s">
        <v>492</v>
      </c>
      <c r="K27" s="1" t="s">
        <v>9</v>
      </c>
      <c r="L27" s="1">
        <v>0</v>
      </c>
      <c r="M27" s="10"/>
      <c r="N27" s="1" t="s">
        <v>560</v>
      </c>
    </row>
    <row r="28" spans="1:14" ht="14.25" customHeight="1" x14ac:dyDescent="0.3">
      <c r="A28" s="1" t="s">
        <v>561</v>
      </c>
      <c r="B28" s="1">
        <v>2011</v>
      </c>
      <c r="C28" s="9">
        <v>164390100</v>
      </c>
      <c r="D28" s="9">
        <v>12000000</v>
      </c>
      <c r="E28" s="9">
        <v>0</v>
      </c>
      <c r="F28" s="9">
        <v>1828400</v>
      </c>
      <c r="G28" s="1" t="s">
        <v>542</v>
      </c>
      <c r="H28" s="1" t="s">
        <v>530</v>
      </c>
      <c r="I28" s="1" t="s">
        <v>491</v>
      </c>
      <c r="J28" s="1" t="s">
        <v>532</v>
      </c>
      <c r="K28" s="1" t="s">
        <v>16</v>
      </c>
      <c r="L28" s="1">
        <v>0</v>
      </c>
      <c r="M28" s="10">
        <v>89</v>
      </c>
      <c r="N28" s="1" t="s">
        <v>562</v>
      </c>
    </row>
    <row r="29" spans="1:14" ht="14.25" customHeight="1" x14ac:dyDescent="0.3">
      <c r="A29" s="1" t="s">
        <v>563</v>
      </c>
      <c r="B29" s="1">
        <v>2013</v>
      </c>
      <c r="C29" s="9">
        <v>188570100</v>
      </c>
      <c r="D29" s="9">
        <v>17500000</v>
      </c>
      <c r="E29" s="9">
        <v>7018188</v>
      </c>
      <c r="F29" s="9">
        <v>266947</v>
      </c>
      <c r="G29" s="1" t="s">
        <v>542</v>
      </c>
      <c r="H29" s="1" t="s">
        <v>18</v>
      </c>
      <c r="I29" s="1" t="s">
        <v>564</v>
      </c>
      <c r="J29" s="1" t="s">
        <v>492</v>
      </c>
      <c r="K29" s="1" t="s">
        <v>39</v>
      </c>
      <c r="L29" s="1">
        <v>0</v>
      </c>
      <c r="M29" s="10">
        <v>95</v>
      </c>
      <c r="N29" s="1" t="s">
        <v>565</v>
      </c>
    </row>
    <row r="30" spans="1:14" ht="14.25" customHeight="1" x14ac:dyDescent="0.3">
      <c r="A30" s="1" t="s">
        <v>566</v>
      </c>
      <c r="B30" s="1">
        <v>2010</v>
      </c>
      <c r="C30" s="9">
        <v>148100100</v>
      </c>
      <c r="D30" s="9">
        <v>12500000</v>
      </c>
      <c r="E30" s="9">
        <v>2039869</v>
      </c>
      <c r="F30" s="9">
        <v>232317</v>
      </c>
      <c r="G30" s="1" t="s">
        <v>489</v>
      </c>
      <c r="H30" s="1" t="s">
        <v>537</v>
      </c>
      <c r="I30" s="1" t="s">
        <v>546</v>
      </c>
      <c r="J30" s="1" t="s">
        <v>492</v>
      </c>
      <c r="K30" s="1" t="s">
        <v>499</v>
      </c>
      <c r="L30" s="1">
        <v>0</v>
      </c>
      <c r="M30" s="10">
        <v>108</v>
      </c>
      <c r="N30" s="1" t="s">
        <v>567</v>
      </c>
    </row>
    <row r="31" spans="1:14" ht="14.25" customHeight="1" x14ac:dyDescent="0.3">
      <c r="A31" s="1" t="s">
        <v>568</v>
      </c>
      <c r="B31" s="1">
        <v>2016</v>
      </c>
      <c r="C31" s="9">
        <v>264260100</v>
      </c>
      <c r="D31" s="9">
        <v>18000000</v>
      </c>
      <c r="E31" s="9">
        <v>3500605</v>
      </c>
      <c r="F31" s="9">
        <v>4219025</v>
      </c>
      <c r="G31" s="1" t="s">
        <v>489</v>
      </c>
      <c r="H31" s="1" t="s">
        <v>490</v>
      </c>
      <c r="I31" s="1" t="s">
        <v>491</v>
      </c>
      <c r="J31" s="1" t="s">
        <v>492</v>
      </c>
      <c r="K31" s="1" t="s">
        <v>9</v>
      </c>
      <c r="L31" s="1">
        <v>0</v>
      </c>
      <c r="M31" s="10">
        <v>132</v>
      </c>
      <c r="N31" s="1" t="s">
        <v>569</v>
      </c>
    </row>
    <row r="32" spans="1:14" ht="14.25" customHeight="1" x14ac:dyDescent="0.3">
      <c r="A32" s="1" t="s">
        <v>570</v>
      </c>
      <c r="B32" s="1">
        <v>2014</v>
      </c>
      <c r="C32" s="9">
        <v>146640100</v>
      </c>
      <c r="D32" s="9">
        <v>100000000</v>
      </c>
      <c r="E32" s="9">
        <v>25020758</v>
      </c>
      <c r="F32" s="9">
        <v>64672551</v>
      </c>
      <c r="G32" s="1" t="s">
        <v>495</v>
      </c>
      <c r="H32" s="1" t="s">
        <v>545</v>
      </c>
      <c r="I32" s="1" t="s">
        <v>546</v>
      </c>
      <c r="J32" s="1" t="s">
        <v>492</v>
      </c>
      <c r="K32" s="1" t="s">
        <v>16</v>
      </c>
      <c r="L32" s="1">
        <v>0</v>
      </c>
      <c r="M32" s="10">
        <v>121</v>
      </c>
      <c r="N32" s="1" t="s">
        <v>571</v>
      </c>
    </row>
    <row r="33" spans="1:14" ht="14.25" customHeight="1" x14ac:dyDescent="0.3">
      <c r="A33" s="1" t="s">
        <v>572</v>
      </c>
      <c r="B33" s="1">
        <v>2010</v>
      </c>
      <c r="C33" s="9">
        <v>141400100</v>
      </c>
      <c r="D33" s="9">
        <v>35000000</v>
      </c>
      <c r="E33" s="9">
        <v>5101237</v>
      </c>
      <c r="F33" s="9">
        <v>19586287</v>
      </c>
      <c r="G33" s="1" t="s">
        <v>489</v>
      </c>
      <c r="H33" s="1" t="s">
        <v>490</v>
      </c>
      <c r="I33" s="1" t="s">
        <v>491</v>
      </c>
      <c r="J33" s="1" t="s">
        <v>492</v>
      </c>
      <c r="K33" s="1" t="s">
        <v>9</v>
      </c>
      <c r="L33" s="1">
        <v>0</v>
      </c>
      <c r="M33" s="10">
        <v>138</v>
      </c>
      <c r="N33" s="1" t="s">
        <v>573</v>
      </c>
    </row>
    <row r="34" spans="1:14" ht="14.25" customHeight="1" x14ac:dyDescent="0.3">
      <c r="A34" s="1" t="s">
        <v>574</v>
      </c>
      <c r="B34" s="1">
        <v>2015</v>
      </c>
      <c r="C34" s="9">
        <v>207590100</v>
      </c>
      <c r="D34" s="9">
        <v>18000000</v>
      </c>
      <c r="E34" s="9">
        <v>3712282</v>
      </c>
      <c r="F34" s="9">
        <v>3967968</v>
      </c>
      <c r="G34" s="1" t="s">
        <v>495</v>
      </c>
      <c r="H34" s="1" t="s">
        <v>502</v>
      </c>
      <c r="I34" s="1" t="s">
        <v>491</v>
      </c>
      <c r="J34" s="1" t="s">
        <v>492</v>
      </c>
      <c r="K34" s="1" t="s">
        <v>9</v>
      </c>
      <c r="L34" s="1">
        <v>0</v>
      </c>
      <c r="M34" s="10">
        <v>102</v>
      </c>
      <c r="N34" s="1" t="s">
        <v>575</v>
      </c>
    </row>
    <row r="35" spans="1:14" ht="14.25" customHeight="1" x14ac:dyDescent="0.3">
      <c r="A35" s="1" t="s">
        <v>576</v>
      </c>
      <c r="B35" s="1">
        <v>2013</v>
      </c>
      <c r="C35" s="9">
        <v>197330100</v>
      </c>
      <c r="D35" s="9">
        <v>10600000</v>
      </c>
      <c r="E35" s="9">
        <v>24084</v>
      </c>
      <c r="F35" s="9">
        <v>237280</v>
      </c>
      <c r="G35" s="1" t="s">
        <v>489</v>
      </c>
      <c r="H35" s="1" t="s">
        <v>502</v>
      </c>
      <c r="I35" s="1" t="s">
        <v>491</v>
      </c>
      <c r="J35" s="1" t="s">
        <v>492</v>
      </c>
      <c r="K35" s="1" t="s">
        <v>499</v>
      </c>
      <c r="L35" s="1">
        <v>0</v>
      </c>
      <c r="M35" s="10">
        <v>98</v>
      </c>
      <c r="N35" s="1" t="s">
        <v>577</v>
      </c>
    </row>
    <row r="36" spans="1:14" ht="14.25" customHeight="1" x14ac:dyDescent="0.3">
      <c r="A36" s="1" t="s">
        <v>578</v>
      </c>
      <c r="B36" s="1">
        <v>2009</v>
      </c>
      <c r="C36" s="9">
        <v>245740100</v>
      </c>
      <c r="D36" s="9">
        <v>12000000</v>
      </c>
      <c r="E36" s="9">
        <v>0</v>
      </c>
      <c r="F36" s="9">
        <v>1620056</v>
      </c>
      <c r="G36" s="1" t="s">
        <v>579</v>
      </c>
      <c r="H36" s="1" t="s">
        <v>580</v>
      </c>
      <c r="I36" s="1" t="s">
        <v>546</v>
      </c>
      <c r="J36" s="1" t="s">
        <v>492</v>
      </c>
      <c r="K36" s="1" t="s">
        <v>581</v>
      </c>
      <c r="L36" s="1">
        <v>0</v>
      </c>
      <c r="M36" s="10">
        <v>0</v>
      </c>
      <c r="N36" s="1" t="s">
        <v>582</v>
      </c>
    </row>
    <row r="37" spans="1:14" ht="14.25" customHeight="1" x14ac:dyDescent="0.3">
      <c r="A37" s="1" t="s">
        <v>583</v>
      </c>
      <c r="B37" s="1">
        <v>2006</v>
      </c>
      <c r="C37" s="9">
        <v>60310100</v>
      </c>
      <c r="D37" s="9">
        <v>13000000</v>
      </c>
      <c r="E37" s="9">
        <v>1151330</v>
      </c>
      <c r="F37" s="9">
        <v>1462387</v>
      </c>
      <c r="G37" s="1" t="s">
        <v>489</v>
      </c>
      <c r="H37" s="1" t="s">
        <v>545</v>
      </c>
      <c r="I37" s="1" t="s">
        <v>519</v>
      </c>
      <c r="J37" s="1" t="s">
        <v>492</v>
      </c>
      <c r="K37" s="1" t="s">
        <v>9</v>
      </c>
      <c r="L37" s="1">
        <v>0</v>
      </c>
      <c r="M37" s="10"/>
      <c r="N37" s="1" t="s">
        <v>584</v>
      </c>
    </row>
    <row r="38" spans="1:14" ht="14.25" customHeight="1" x14ac:dyDescent="0.3">
      <c r="A38" s="1" t="s">
        <v>585</v>
      </c>
      <c r="B38" s="1">
        <v>2012</v>
      </c>
      <c r="C38" s="9">
        <v>177620100</v>
      </c>
      <c r="D38" s="9">
        <v>30000000</v>
      </c>
      <c r="E38" s="9">
        <v>10895295</v>
      </c>
      <c r="F38" s="9">
        <v>8704679</v>
      </c>
      <c r="G38" s="1" t="s">
        <v>489</v>
      </c>
      <c r="H38" s="1" t="s">
        <v>490</v>
      </c>
      <c r="I38" s="1" t="s">
        <v>491</v>
      </c>
      <c r="J38" s="1" t="s">
        <v>492</v>
      </c>
      <c r="K38" s="1" t="s">
        <v>499</v>
      </c>
      <c r="L38" s="1">
        <v>0</v>
      </c>
      <c r="M38" s="10">
        <v>118</v>
      </c>
      <c r="N38" s="1" t="s">
        <v>586</v>
      </c>
    </row>
    <row r="39" spans="1:14" ht="14.25" customHeight="1" x14ac:dyDescent="0.3">
      <c r="A39" s="1" t="s">
        <v>587</v>
      </c>
      <c r="B39" s="1">
        <v>2009</v>
      </c>
      <c r="C39" s="9">
        <v>105040100</v>
      </c>
      <c r="D39" s="9">
        <v>12000000</v>
      </c>
      <c r="E39" s="9">
        <v>0</v>
      </c>
      <c r="F39" s="9">
        <v>1594955</v>
      </c>
      <c r="G39" s="1" t="s">
        <v>489</v>
      </c>
      <c r="L39" s="1">
        <v>0</v>
      </c>
      <c r="M39" s="10"/>
      <c r="N39" s="1" t="s">
        <v>588</v>
      </c>
    </row>
    <row r="40" spans="1:14" ht="14.25" customHeight="1" x14ac:dyDescent="0.3">
      <c r="A40" s="1" t="s">
        <v>589</v>
      </c>
      <c r="B40" s="1">
        <v>2011</v>
      </c>
      <c r="C40" s="9">
        <v>139620100</v>
      </c>
      <c r="D40" s="9">
        <v>38000000</v>
      </c>
      <c r="E40" s="9">
        <v>16999934</v>
      </c>
      <c r="F40" s="9">
        <v>10573144</v>
      </c>
      <c r="G40" s="1" t="s">
        <v>489</v>
      </c>
      <c r="H40" s="1" t="s">
        <v>18</v>
      </c>
      <c r="I40" s="1" t="s">
        <v>498</v>
      </c>
      <c r="J40" s="1" t="s">
        <v>492</v>
      </c>
      <c r="K40" s="1" t="s">
        <v>12</v>
      </c>
      <c r="L40" s="1">
        <v>1</v>
      </c>
      <c r="M40" s="10">
        <v>102</v>
      </c>
      <c r="N40" s="1" t="s">
        <v>590</v>
      </c>
    </row>
    <row r="41" spans="1:14" ht="14.25" customHeight="1" x14ac:dyDescent="0.3">
      <c r="A41" s="1" t="s">
        <v>591</v>
      </c>
      <c r="B41" s="1">
        <v>2016</v>
      </c>
      <c r="C41" s="9">
        <v>232090100</v>
      </c>
      <c r="D41" s="9">
        <v>20000000</v>
      </c>
      <c r="E41" s="9">
        <v>9496130</v>
      </c>
      <c r="F41" s="9">
        <v>40990</v>
      </c>
      <c r="G41" s="1" t="s">
        <v>489</v>
      </c>
      <c r="H41" s="1" t="s">
        <v>490</v>
      </c>
      <c r="I41" s="1" t="s">
        <v>592</v>
      </c>
      <c r="J41" s="1" t="s">
        <v>492</v>
      </c>
      <c r="K41" s="1" t="s">
        <v>11</v>
      </c>
      <c r="L41" s="1">
        <v>0</v>
      </c>
      <c r="M41" s="10">
        <v>86</v>
      </c>
      <c r="N41" s="1" t="s">
        <v>593</v>
      </c>
    </row>
    <row r="42" spans="1:14" ht="14.25" customHeight="1" x14ac:dyDescent="0.3">
      <c r="A42" s="1" t="s">
        <v>594</v>
      </c>
      <c r="B42" s="1">
        <v>2007</v>
      </c>
      <c r="C42" s="9">
        <v>74830100</v>
      </c>
      <c r="D42" s="9">
        <v>12000000</v>
      </c>
      <c r="E42" s="9">
        <v>214202</v>
      </c>
      <c r="F42" s="9">
        <v>1299186</v>
      </c>
      <c r="G42" s="1" t="s">
        <v>489</v>
      </c>
      <c r="H42" s="1" t="s">
        <v>545</v>
      </c>
      <c r="I42" s="1" t="s">
        <v>546</v>
      </c>
      <c r="J42" s="1" t="s">
        <v>492</v>
      </c>
      <c r="K42" s="1" t="s">
        <v>9</v>
      </c>
      <c r="L42" s="1">
        <v>0</v>
      </c>
      <c r="M42" s="10"/>
      <c r="N42" s="1" t="s">
        <v>595</v>
      </c>
    </row>
    <row r="43" spans="1:14" ht="14.25" customHeight="1" x14ac:dyDescent="0.3">
      <c r="A43" s="1" t="s">
        <v>596</v>
      </c>
      <c r="B43" s="1">
        <v>2007</v>
      </c>
      <c r="C43" s="9">
        <v>31760100</v>
      </c>
      <c r="D43" s="9">
        <v>25000000</v>
      </c>
      <c r="E43" s="9">
        <v>13938332</v>
      </c>
      <c r="F43" s="9">
        <v>396069</v>
      </c>
      <c r="G43" s="1" t="s">
        <v>495</v>
      </c>
      <c r="H43" s="1" t="s">
        <v>490</v>
      </c>
      <c r="I43" s="1" t="s">
        <v>491</v>
      </c>
      <c r="J43" s="1" t="s">
        <v>492</v>
      </c>
      <c r="K43" s="1" t="s">
        <v>11</v>
      </c>
      <c r="L43" s="1">
        <v>0</v>
      </c>
      <c r="M43" s="10">
        <v>88</v>
      </c>
      <c r="N43" s="1" t="s">
        <v>597</v>
      </c>
    </row>
    <row r="44" spans="1:14" ht="14.25" customHeight="1" x14ac:dyDescent="0.3">
      <c r="A44" s="1" t="s">
        <v>598</v>
      </c>
      <c r="B44" s="1">
        <v>2006</v>
      </c>
      <c r="C44" s="9">
        <v>23100100</v>
      </c>
      <c r="D44" s="9">
        <v>60000000</v>
      </c>
      <c r="E44" s="9">
        <v>22672813</v>
      </c>
      <c r="F44" s="9">
        <v>26565712</v>
      </c>
      <c r="G44" s="1" t="s">
        <v>489</v>
      </c>
      <c r="H44" s="1" t="s">
        <v>537</v>
      </c>
      <c r="I44" s="1" t="s">
        <v>519</v>
      </c>
      <c r="J44" s="1" t="s">
        <v>492</v>
      </c>
      <c r="K44" s="1" t="s">
        <v>499</v>
      </c>
      <c r="L44" s="1">
        <v>0</v>
      </c>
      <c r="M44" s="10">
        <v>121</v>
      </c>
      <c r="N44" s="1" t="s">
        <v>599</v>
      </c>
    </row>
    <row r="45" spans="1:14" ht="14.25" customHeight="1" x14ac:dyDescent="0.3">
      <c r="A45" s="1" t="s">
        <v>600</v>
      </c>
      <c r="B45" s="1">
        <v>2010</v>
      </c>
      <c r="C45" s="9">
        <v>141500100</v>
      </c>
      <c r="D45" s="9">
        <v>11000000</v>
      </c>
      <c r="E45" s="9">
        <v>229653</v>
      </c>
      <c r="F45" s="9">
        <v>0</v>
      </c>
      <c r="G45" s="1" t="s">
        <v>489</v>
      </c>
      <c r="H45" s="1" t="s">
        <v>537</v>
      </c>
      <c r="I45" s="1" t="s">
        <v>519</v>
      </c>
      <c r="J45" s="1" t="s">
        <v>492</v>
      </c>
      <c r="K45" s="1" t="s">
        <v>9</v>
      </c>
      <c r="L45" s="1">
        <v>0</v>
      </c>
      <c r="M45" s="10">
        <v>111</v>
      </c>
      <c r="N45" s="1" t="s">
        <v>601</v>
      </c>
    </row>
    <row r="46" spans="1:14" ht="14.25" customHeight="1" x14ac:dyDescent="0.3">
      <c r="A46" s="1" t="s">
        <v>602</v>
      </c>
      <c r="B46" s="1">
        <v>2009</v>
      </c>
      <c r="C46" s="9">
        <v>105130100</v>
      </c>
      <c r="D46" s="9">
        <v>20000000</v>
      </c>
      <c r="E46" s="9">
        <v>9208876</v>
      </c>
      <c r="F46" s="9">
        <v>0</v>
      </c>
      <c r="G46" s="1" t="s">
        <v>495</v>
      </c>
      <c r="H46" s="1" t="s">
        <v>490</v>
      </c>
      <c r="I46" s="1" t="s">
        <v>498</v>
      </c>
      <c r="J46" s="1" t="s">
        <v>492</v>
      </c>
      <c r="K46" s="1" t="s">
        <v>9</v>
      </c>
      <c r="L46" s="1">
        <v>0</v>
      </c>
      <c r="M46" s="10">
        <v>100</v>
      </c>
      <c r="N46" s="1" t="s">
        <v>603</v>
      </c>
    </row>
    <row r="47" spans="1:14" ht="14.25" customHeight="1" x14ac:dyDescent="0.3">
      <c r="A47" s="1" t="s">
        <v>604</v>
      </c>
      <c r="B47" s="1">
        <v>2010</v>
      </c>
      <c r="C47" s="9">
        <v>150480100</v>
      </c>
      <c r="D47" s="9">
        <v>12000000</v>
      </c>
      <c r="E47" s="9">
        <v>793352</v>
      </c>
      <c r="F47" s="9">
        <v>406994</v>
      </c>
      <c r="G47" s="1" t="s">
        <v>495</v>
      </c>
      <c r="H47" s="1" t="s">
        <v>490</v>
      </c>
      <c r="I47" s="1" t="s">
        <v>491</v>
      </c>
      <c r="J47" s="1" t="s">
        <v>492</v>
      </c>
      <c r="K47" s="1" t="s">
        <v>11</v>
      </c>
      <c r="L47" s="1">
        <v>0</v>
      </c>
      <c r="M47" s="10">
        <v>103</v>
      </c>
      <c r="N47" s="1" t="s">
        <v>605</v>
      </c>
    </row>
    <row r="48" spans="1:14" ht="14.25" customHeight="1" x14ac:dyDescent="0.3">
      <c r="A48" s="1" t="s">
        <v>606</v>
      </c>
      <c r="B48" s="1">
        <v>2010</v>
      </c>
      <c r="C48" s="9">
        <v>146890100</v>
      </c>
      <c r="D48" s="9">
        <v>12000000</v>
      </c>
      <c r="E48" s="9">
        <v>1188194</v>
      </c>
      <c r="F48" s="9">
        <v>0</v>
      </c>
      <c r="G48" s="1" t="s">
        <v>489</v>
      </c>
      <c r="H48" s="1" t="s">
        <v>537</v>
      </c>
      <c r="I48" s="1" t="s">
        <v>555</v>
      </c>
      <c r="J48" s="1" t="s">
        <v>492</v>
      </c>
      <c r="K48" s="1" t="s">
        <v>9</v>
      </c>
      <c r="L48" s="1">
        <v>0</v>
      </c>
      <c r="M48" s="10">
        <v>106</v>
      </c>
      <c r="N48" s="1" t="s">
        <v>607</v>
      </c>
    </row>
    <row r="49" spans="1:14" ht="14.25" customHeight="1" x14ac:dyDescent="0.3">
      <c r="A49" s="1" t="s">
        <v>608</v>
      </c>
      <c r="B49" s="1">
        <v>2009</v>
      </c>
      <c r="C49" s="9">
        <v>38170100</v>
      </c>
      <c r="D49" s="9">
        <v>21000000</v>
      </c>
      <c r="E49" s="9">
        <v>9451946</v>
      </c>
      <c r="F49" s="9">
        <v>656070</v>
      </c>
      <c r="G49" s="1" t="s">
        <v>489</v>
      </c>
      <c r="H49" s="1" t="s">
        <v>490</v>
      </c>
      <c r="I49" s="1" t="s">
        <v>491</v>
      </c>
      <c r="J49" s="1" t="s">
        <v>492</v>
      </c>
      <c r="K49" s="1" t="s">
        <v>11</v>
      </c>
      <c r="L49" s="1">
        <v>0</v>
      </c>
      <c r="M49" s="10">
        <v>98</v>
      </c>
      <c r="N49" s="1" t="s">
        <v>609</v>
      </c>
    </row>
    <row r="50" spans="1:14" ht="14.25" customHeight="1" x14ac:dyDescent="0.3">
      <c r="A50" s="1" t="s">
        <v>610</v>
      </c>
      <c r="B50" s="1">
        <v>2009</v>
      </c>
      <c r="C50" s="9">
        <v>125100100</v>
      </c>
      <c r="D50" s="9">
        <v>95000000</v>
      </c>
      <c r="E50" s="9">
        <v>44114232</v>
      </c>
      <c r="F50" s="9">
        <v>50780216</v>
      </c>
      <c r="G50" s="1" t="s">
        <v>495</v>
      </c>
      <c r="H50" s="1" t="s">
        <v>490</v>
      </c>
      <c r="I50" s="1" t="s">
        <v>519</v>
      </c>
      <c r="J50" s="1" t="s">
        <v>492</v>
      </c>
      <c r="K50" s="1" t="s">
        <v>9</v>
      </c>
      <c r="L50" s="1">
        <v>0</v>
      </c>
      <c r="M50" s="10">
        <v>135</v>
      </c>
      <c r="N50" s="1" t="s">
        <v>611</v>
      </c>
    </row>
    <row r="51" spans="1:14" ht="14.25" customHeight="1" x14ac:dyDescent="0.3">
      <c r="A51" s="1" t="s">
        <v>612</v>
      </c>
      <c r="B51" s="1">
        <v>2008</v>
      </c>
      <c r="C51" s="9">
        <v>16900100</v>
      </c>
      <c r="D51" s="9">
        <v>55000000</v>
      </c>
      <c r="E51" s="9">
        <v>33479698</v>
      </c>
      <c r="F51" s="9">
        <v>10500665</v>
      </c>
      <c r="G51" s="1" t="s">
        <v>489</v>
      </c>
      <c r="H51" s="1" t="s">
        <v>537</v>
      </c>
      <c r="I51" s="1" t="s">
        <v>491</v>
      </c>
      <c r="J51" s="1" t="s">
        <v>492</v>
      </c>
      <c r="K51" s="1" t="s">
        <v>11</v>
      </c>
      <c r="L51" s="1">
        <v>0</v>
      </c>
      <c r="M51" s="10">
        <v>91</v>
      </c>
      <c r="N51" s="1" t="s">
        <v>613</v>
      </c>
    </row>
    <row r="52" spans="1:14" ht="14.25" customHeight="1" x14ac:dyDescent="0.3">
      <c r="A52" s="1" t="s">
        <v>614</v>
      </c>
      <c r="B52" s="1">
        <v>2013</v>
      </c>
      <c r="C52" s="9">
        <v>187550100</v>
      </c>
      <c r="D52" s="9">
        <v>70000000</v>
      </c>
      <c r="E52" s="9">
        <v>18848538</v>
      </c>
      <c r="F52" s="9">
        <v>40104781</v>
      </c>
      <c r="G52" s="1" t="s">
        <v>495</v>
      </c>
      <c r="H52" s="1" t="s">
        <v>18</v>
      </c>
      <c r="I52" s="1" t="s">
        <v>615</v>
      </c>
      <c r="J52" s="1" t="s">
        <v>492</v>
      </c>
      <c r="K52" s="1" t="s">
        <v>16</v>
      </c>
      <c r="L52" s="1">
        <v>0</v>
      </c>
      <c r="M52" s="10">
        <v>98</v>
      </c>
      <c r="N52" s="1" t="s">
        <v>616</v>
      </c>
    </row>
    <row r="53" spans="1:14" ht="14.25" customHeight="1" x14ac:dyDescent="0.3">
      <c r="A53" s="1" t="s">
        <v>617</v>
      </c>
      <c r="B53" s="1">
        <v>2015</v>
      </c>
      <c r="C53" s="9">
        <v>249240100</v>
      </c>
      <c r="D53" s="9">
        <v>15000000</v>
      </c>
      <c r="E53" s="9">
        <v>0</v>
      </c>
      <c r="F53" s="9">
        <v>3925769</v>
      </c>
      <c r="H53" s="1" t="s">
        <v>545</v>
      </c>
      <c r="I53" s="1" t="s">
        <v>546</v>
      </c>
      <c r="J53" s="1" t="s">
        <v>492</v>
      </c>
      <c r="K53" s="1" t="s">
        <v>9</v>
      </c>
      <c r="L53" s="1">
        <v>0</v>
      </c>
      <c r="M53" s="10">
        <v>98</v>
      </c>
      <c r="N53" s="1" t="s">
        <v>618</v>
      </c>
    </row>
    <row r="54" spans="1:14" ht="14.25" customHeight="1" x14ac:dyDescent="0.3">
      <c r="A54" s="1" t="s">
        <v>619</v>
      </c>
      <c r="B54" s="1">
        <v>2014</v>
      </c>
      <c r="C54" s="9">
        <v>215510100</v>
      </c>
      <c r="D54" s="9">
        <v>20000000</v>
      </c>
      <c r="E54" s="9">
        <v>5749134</v>
      </c>
      <c r="F54" s="9">
        <v>3097741</v>
      </c>
      <c r="G54" s="1" t="s">
        <v>489</v>
      </c>
      <c r="H54" s="1" t="s">
        <v>537</v>
      </c>
      <c r="I54" s="1" t="s">
        <v>491</v>
      </c>
      <c r="J54" s="1" t="s">
        <v>492</v>
      </c>
      <c r="K54" s="1" t="s">
        <v>9</v>
      </c>
      <c r="L54" s="1">
        <v>0</v>
      </c>
      <c r="M54" s="10">
        <v>125</v>
      </c>
      <c r="N54" s="1" t="s">
        <v>620</v>
      </c>
    </row>
    <row r="55" spans="1:14" ht="14.25" customHeight="1" x14ac:dyDescent="0.3">
      <c r="A55" s="1" t="s">
        <v>621</v>
      </c>
      <c r="B55" s="1">
        <v>2008</v>
      </c>
      <c r="C55" s="9">
        <v>34920100</v>
      </c>
      <c r="D55" s="9">
        <v>23000000</v>
      </c>
      <c r="E55" s="9">
        <v>11511323</v>
      </c>
      <c r="F55" s="9">
        <v>267073</v>
      </c>
      <c r="G55" s="1" t="s">
        <v>542</v>
      </c>
      <c r="H55" s="1" t="s">
        <v>545</v>
      </c>
      <c r="I55" s="1" t="s">
        <v>546</v>
      </c>
      <c r="J55" s="1" t="s">
        <v>492</v>
      </c>
      <c r="K55" s="1" t="s">
        <v>9</v>
      </c>
      <c r="L55" s="1">
        <v>0</v>
      </c>
      <c r="M55" s="10">
        <v>95</v>
      </c>
      <c r="N55" s="1" t="s">
        <v>622</v>
      </c>
    </row>
    <row r="56" spans="1:14" ht="14.25" customHeight="1" x14ac:dyDescent="0.3">
      <c r="A56" s="1" t="s">
        <v>623</v>
      </c>
      <c r="B56" s="1">
        <v>2015</v>
      </c>
      <c r="C56" s="9">
        <v>150880100</v>
      </c>
      <c r="D56" s="9">
        <v>28000000</v>
      </c>
      <c r="E56" s="9">
        <v>10907291</v>
      </c>
      <c r="F56" s="9">
        <v>5731009</v>
      </c>
      <c r="G56" s="1" t="s">
        <v>495</v>
      </c>
      <c r="H56" s="1" t="s">
        <v>502</v>
      </c>
      <c r="I56" s="1" t="s">
        <v>519</v>
      </c>
      <c r="J56" s="1" t="s">
        <v>492</v>
      </c>
      <c r="K56" s="1" t="s">
        <v>624</v>
      </c>
      <c r="L56" s="1">
        <v>0</v>
      </c>
      <c r="M56" s="10">
        <v>107</v>
      </c>
      <c r="N56" s="1" t="s">
        <v>625</v>
      </c>
    </row>
    <row r="57" spans="1:14" ht="14.25" customHeight="1" x14ac:dyDescent="0.3">
      <c r="A57" s="1" t="s">
        <v>626</v>
      </c>
      <c r="B57" s="1">
        <v>2008</v>
      </c>
      <c r="C57" s="9">
        <v>35590100</v>
      </c>
      <c r="D57" s="9">
        <v>33000000</v>
      </c>
      <c r="E57" s="9">
        <v>11008770</v>
      </c>
      <c r="F57" s="9">
        <v>10612418</v>
      </c>
      <c r="G57" s="1" t="s">
        <v>489</v>
      </c>
      <c r="H57" s="1" t="s">
        <v>502</v>
      </c>
      <c r="I57" s="1" t="s">
        <v>491</v>
      </c>
      <c r="J57" s="1" t="s">
        <v>492</v>
      </c>
      <c r="K57" s="1" t="s">
        <v>7</v>
      </c>
      <c r="L57" s="1">
        <v>0</v>
      </c>
      <c r="M57" s="10">
        <v>109</v>
      </c>
      <c r="N57" s="1" t="s">
        <v>627</v>
      </c>
    </row>
    <row r="58" spans="1:14" ht="14.25" customHeight="1" x14ac:dyDescent="0.3">
      <c r="A58" s="1" t="s">
        <v>628</v>
      </c>
      <c r="B58" s="1">
        <v>2010</v>
      </c>
      <c r="C58" s="9">
        <v>144710100</v>
      </c>
      <c r="D58" s="9">
        <v>12500000</v>
      </c>
      <c r="E58" s="9">
        <v>10011</v>
      </c>
      <c r="F58" s="9">
        <v>1090276</v>
      </c>
      <c r="G58" s="1" t="s">
        <v>495</v>
      </c>
      <c r="H58" s="1" t="s">
        <v>490</v>
      </c>
      <c r="I58" s="1" t="s">
        <v>491</v>
      </c>
      <c r="J58" s="1" t="s">
        <v>492</v>
      </c>
      <c r="K58" s="1" t="s">
        <v>524</v>
      </c>
      <c r="L58" s="1">
        <v>0</v>
      </c>
      <c r="M58" s="10">
        <v>108</v>
      </c>
      <c r="N58" s="1" t="s">
        <v>629</v>
      </c>
    </row>
    <row r="59" spans="1:14" ht="14.25" customHeight="1" x14ac:dyDescent="0.3">
      <c r="A59" s="1" t="s">
        <v>630</v>
      </c>
      <c r="B59" s="1">
        <v>2010</v>
      </c>
      <c r="C59" s="9">
        <v>139000100</v>
      </c>
      <c r="D59" s="9">
        <v>19000000</v>
      </c>
      <c r="E59" s="9">
        <v>6928068</v>
      </c>
      <c r="F59" s="9">
        <v>648536</v>
      </c>
      <c r="G59" s="1" t="s">
        <v>489</v>
      </c>
      <c r="H59" s="1" t="s">
        <v>537</v>
      </c>
      <c r="I59" s="1" t="s">
        <v>491</v>
      </c>
      <c r="J59" s="1" t="s">
        <v>492</v>
      </c>
      <c r="K59" s="1" t="s">
        <v>11</v>
      </c>
      <c r="L59" s="1">
        <v>0</v>
      </c>
      <c r="M59" s="10">
        <v>114</v>
      </c>
      <c r="N59" s="1" t="s">
        <v>631</v>
      </c>
    </row>
    <row r="60" spans="1:14" ht="14.25" customHeight="1" x14ac:dyDescent="0.3">
      <c r="A60" s="1" t="s">
        <v>632</v>
      </c>
      <c r="B60" s="1">
        <v>2009</v>
      </c>
      <c r="C60" s="9">
        <v>134650100</v>
      </c>
      <c r="D60" s="9">
        <v>12000000</v>
      </c>
      <c r="E60" s="9">
        <v>550472</v>
      </c>
      <c r="F60" s="9">
        <v>7073</v>
      </c>
      <c r="G60" s="1" t="s">
        <v>495</v>
      </c>
      <c r="H60" s="1" t="s">
        <v>490</v>
      </c>
      <c r="I60" s="1" t="s">
        <v>491</v>
      </c>
      <c r="J60" s="1" t="s">
        <v>492</v>
      </c>
      <c r="K60" s="1" t="s">
        <v>9</v>
      </c>
      <c r="L60" s="1">
        <v>0</v>
      </c>
      <c r="M60" s="10">
        <v>111</v>
      </c>
      <c r="N60" s="1" t="s">
        <v>633</v>
      </c>
    </row>
    <row r="61" spans="1:14" ht="14.25" customHeight="1" x14ac:dyDescent="0.3">
      <c r="A61" s="1" t="s">
        <v>312</v>
      </c>
      <c r="B61" s="1">
        <v>2015</v>
      </c>
      <c r="C61" s="9">
        <v>215900100</v>
      </c>
      <c r="D61" s="9">
        <v>15000000</v>
      </c>
      <c r="E61" s="9">
        <v>2423467</v>
      </c>
      <c r="F61" s="9">
        <v>1080294</v>
      </c>
      <c r="G61" s="1" t="s">
        <v>489</v>
      </c>
      <c r="H61" s="1" t="s">
        <v>490</v>
      </c>
      <c r="I61" s="1" t="s">
        <v>546</v>
      </c>
      <c r="J61" s="1" t="s">
        <v>492</v>
      </c>
      <c r="K61" s="1" t="s">
        <v>12</v>
      </c>
      <c r="L61" s="1">
        <v>0</v>
      </c>
      <c r="M61" s="10">
        <v>91</v>
      </c>
      <c r="N61" s="1" t="s">
        <v>634</v>
      </c>
    </row>
    <row r="62" spans="1:14" ht="14.25" customHeight="1" x14ac:dyDescent="0.3">
      <c r="A62" s="1" t="s">
        <v>635</v>
      </c>
      <c r="B62" s="1">
        <v>2008</v>
      </c>
      <c r="C62" s="9">
        <v>115840100</v>
      </c>
      <c r="D62" s="9">
        <v>15000000</v>
      </c>
      <c r="E62" s="9">
        <v>0</v>
      </c>
      <c r="F62" s="9">
        <v>3436763</v>
      </c>
      <c r="G62" s="1" t="s">
        <v>489</v>
      </c>
      <c r="H62" s="1" t="s">
        <v>537</v>
      </c>
      <c r="I62" s="1" t="s">
        <v>615</v>
      </c>
      <c r="J62" s="1" t="s">
        <v>492</v>
      </c>
      <c r="K62" s="1" t="s">
        <v>9</v>
      </c>
      <c r="L62" s="1">
        <v>0</v>
      </c>
      <c r="M62" s="10">
        <v>141</v>
      </c>
      <c r="N62" s="1" t="s">
        <v>636</v>
      </c>
    </row>
    <row r="63" spans="1:14" ht="14.25" customHeight="1" x14ac:dyDescent="0.3">
      <c r="A63" s="1" t="s">
        <v>637</v>
      </c>
      <c r="B63" s="1">
        <v>2014</v>
      </c>
      <c r="C63" s="9">
        <v>204260100</v>
      </c>
      <c r="D63" s="9">
        <v>37000000</v>
      </c>
      <c r="E63" s="9">
        <v>21052030</v>
      </c>
      <c r="F63" s="9">
        <v>4335061</v>
      </c>
      <c r="G63" s="1" t="s">
        <v>495</v>
      </c>
      <c r="H63" s="1" t="s">
        <v>490</v>
      </c>
      <c r="I63" s="1" t="s">
        <v>491</v>
      </c>
      <c r="J63" s="1" t="s">
        <v>492</v>
      </c>
      <c r="K63" s="1" t="s">
        <v>9</v>
      </c>
      <c r="L63" s="1">
        <v>0</v>
      </c>
      <c r="M63" s="10">
        <v>105</v>
      </c>
      <c r="N63" s="1" t="s">
        <v>638</v>
      </c>
    </row>
    <row r="64" spans="1:14" ht="14.25" customHeight="1" x14ac:dyDescent="0.3">
      <c r="A64" s="1" t="s">
        <v>639</v>
      </c>
      <c r="B64" s="1">
        <v>2011</v>
      </c>
      <c r="C64" s="9">
        <v>141220100</v>
      </c>
      <c r="D64" s="9">
        <v>27500000</v>
      </c>
      <c r="E64" s="9">
        <v>4463292</v>
      </c>
      <c r="F64" s="9">
        <v>11352217</v>
      </c>
      <c r="G64" s="1" t="s">
        <v>495</v>
      </c>
      <c r="H64" s="1" t="s">
        <v>537</v>
      </c>
      <c r="I64" s="1" t="s">
        <v>491</v>
      </c>
      <c r="J64" s="1" t="s">
        <v>492</v>
      </c>
      <c r="K64" s="1" t="s">
        <v>499</v>
      </c>
      <c r="L64" s="1">
        <v>0</v>
      </c>
      <c r="M64" s="10">
        <v>130</v>
      </c>
      <c r="N64" s="1" t="s">
        <v>640</v>
      </c>
    </row>
    <row r="65" spans="1:14" ht="14.25" customHeight="1" x14ac:dyDescent="0.3">
      <c r="A65" s="1" t="s">
        <v>641</v>
      </c>
      <c r="B65" s="1">
        <v>2009</v>
      </c>
      <c r="C65" s="9">
        <v>139470100</v>
      </c>
      <c r="D65" s="9">
        <v>12000000</v>
      </c>
      <c r="E65" s="9">
        <v>190946</v>
      </c>
      <c r="F65" s="9">
        <v>120000</v>
      </c>
      <c r="G65" s="1" t="s">
        <v>489</v>
      </c>
      <c r="H65" s="1" t="s">
        <v>490</v>
      </c>
      <c r="I65" s="1" t="s">
        <v>498</v>
      </c>
      <c r="J65" s="1" t="s">
        <v>492</v>
      </c>
      <c r="K65" s="1" t="s">
        <v>9</v>
      </c>
      <c r="L65" s="1">
        <v>0</v>
      </c>
      <c r="M65" s="10">
        <v>95</v>
      </c>
      <c r="N65" s="1" t="s">
        <v>642</v>
      </c>
    </row>
    <row r="66" spans="1:14" ht="14.25" customHeight="1" x14ac:dyDescent="0.3">
      <c r="A66" s="1" t="s">
        <v>643</v>
      </c>
      <c r="B66" s="1">
        <v>2012</v>
      </c>
      <c r="C66" s="9">
        <v>168840100</v>
      </c>
      <c r="D66" s="9">
        <v>20000000</v>
      </c>
      <c r="E66" s="9">
        <v>6002756</v>
      </c>
      <c r="F66" s="9">
        <v>2298065</v>
      </c>
      <c r="G66" s="1" t="s">
        <v>542</v>
      </c>
      <c r="H66" s="1" t="s">
        <v>545</v>
      </c>
      <c r="I66" s="1" t="s">
        <v>546</v>
      </c>
      <c r="J66" s="1" t="s">
        <v>492</v>
      </c>
      <c r="K66" s="1" t="s">
        <v>9</v>
      </c>
      <c r="L66" s="1">
        <v>0</v>
      </c>
      <c r="M66" s="10">
        <v>115</v>
      </c>
      <c r="N66" s="1" t="s">
        <v>644</v>
      </c>
    </row>
    <row r="67" spans="1:14" ht="14.25" customHeight="1" x14ac:dyDescent="0.3">
      <c r="A67" s="1" t="s">
        <v>645</v>
      </c>
      <c r="B67" s="1">
        <v>2008</v>
      </c>
      <c r="C67" s="9">
        <v>61280100</v>
      </c>
      <c r="D67" s="9">
        <v>20000000</v>
      </c>
      <c r="E67" s="9">
        <v>1031872</v>
      </c>
      <c r="F67" s="9">
        <v>7189828</v>
      </c>
      <c r="G67" s="1" t="s">
        <v>489</v>
      </c>
      <c r="H67" s="1" t="s">
        <v>545</v>
      </c>
      <c r="I67" s="1" t="s">
        <v>546</v>
      </c>
      <c r="J67" s="1" t="s">
        <v>492</v>
      </c>
      <c r="K67" s="1" t="s">
        <v>9</v>
      </c>
      <c r="L67" s="1">
        <v>0</v>
      </c>
      <c r="M67" s="10">
        <v>125</v>
      </c>
      <c r="N67" s="1" t="s">
        <v>646</v>
      </c>
    </row>
    <row r="68" spans="1:14" ht="14.25" customHeight="1" x14ac:dyDescent="0.3">
      <c r="A68" s="1" t="s">
        <v>647</v>
      </c>
      <c r="B68" s="1">
        <v>2006</v>
      </c>
      <c r="C68" s="9">
        <v>75540100</v>
      </c>
      <c r="D68" s="9">
        <v>12000000</v>
      </c>
      <c r="E68" s="9">
        <v>196857</v>
      </c>
      <c r="F68" s="9">
        <v>0</v>
      </c>
      <c r="G68" s="1" t="s">
        <v>489</v>
      </c>
      <c r="H68" s="1" t="s">
        <v>537</v>
      </c>
      <c r="I68" s="1" t="s">
        <v>519</v>
      </c>
      <c r="J68" s="1" t="s">
        <v>492</v>
      </c>
      <c r="K68" s="1" t="s">
        <v>9</v>
      </c>
      <c r="L68" s="1">
        <v>0</v>
      </c>
      <c r="M68" s="10">
        <v>140</v>
      </c>
      <c r="N68" s="1" t="s">
        <v>648</v>
      </c>
    </row>
    <row r="69" spans="1:14" ht="14.25" customHeight="1" x14ac:dyDescent="0.3">
      <c r="A69" s="1" t="s">
        <v>383</v>
      </c>
      <c r="B69" s="1">
        <v>2007</v>
      </c>
      <c r="C69" s="9">
        <v>40120100</v>
      </c>
      <c r="D69" s="9">
        <v>20000000</v>
      </c>
      <c r="E69" s="9">
        <v>8135024</v>
      </c>
      <c r="F69" s="9">
        <v>0</v>
      </c>
      <c r="G69" s="1" t="s">
        <v>495</v>
      </c>
      <c r="H69" s="1" t="s">
        <v>490</v>
      </c>
      <c r="I69" s="1" t="s">
        <v>491</v>
      </c>
      <c r="J69" s="1" t="s">
        <v>492</v>
      </c>
      <c r="K69" s="1" t="s">
        <v>11</v>
      </c>
      <c r="L69" s="1">
        <v>0</v>
      </c>
      <c r="M69" s="10">
        <v>91</v>
      </c>
      <c r="N69" s="1" t="s">
        <v>649</v>
      </c>
    </row>
    <row r="70" spans="1:14" ht="14.25" customHeight="1" x14ac:dyDescent="0.3">
      <c r="A70" s="1" t="s">
        <v>650</v>
      </c>
      <c r="B70" s="1">
        <v>2011</v>
      </c>
      <c r="C70" s="9">
        <v>163750100</v>
      </c>
      <c r="D70" s="9">
        <v>12000000</v>
      </c>
      <c r="E70" s="9">
        <v>17479</v>
      </c>
      <c r="F70" s="9">
        <v>70314</v>
      </c>
      <c r="G70" s="1" t="s">
        <v>489</v>
      </c>
      <c r="H70" s="1" t="s">
        <v>545</v>
      </c>
      <c r="I70" s="1" t="s">
        <v>546</v>
      </c>
      <c r="J70" s="1" t="s">
        <v>492</v>
      </c>
      <c r="K70" s="1" t="s">
        <v>9</v>
      </c>
      <c r="L70" s="1">
        <v>0</v>
      </c>
      <c r="M70" s="10">
        <v>113</v>
      </c>
      <c r="N70" s="1" t="s">
        <v>651</v>
      </c>
    </row>
    <row r="71" spans="1:14" ht="14.25" customHeight="1" x14ac:dyDescent="0.3">
      <c r="A71" s="1" t="s">
        <v>652</v>
      </c>
      <c r="B71" s="1">
        <v>2017</v>
      </c>
      <c r="C71" s="9">
        <v>231140100</v>
      </c>
      <c r="D71" s="9">
        <v>55000000</v>
      </c>
      <c r="E71" s="9">
        <v>32732301</v>
      </c>
      <c r="F71" s="9">
        <v>10338614</v>
      </c>
      <c r="G71" s="1" t="s">
        <v>489</v>
      </c>
      <c r="H71" s="1" t="s">
        <v>502</v>
      </c>
      <c r="I71" s="1" t="s">
        <v>519</v>
      </c>
      <c r="J71" s="1" t="s">
        <v>492</v>
      </c>
      <c r="K71" s="1" t="s">
        <v>499</v>
      </c>
      <c r="L71" s="1">
        <v>0</v>
      </c>
      <c r="M71" s="10">
        <v>115</v>
      </c>
      <c r="N71" s="1" t="s">
        <v>653</v>
      </c>
    </row>
    <row r="72" spans="1:14" ht="14.25" customHeight="1" x14ac:dyDescent="0.3">
      <c r="A72" s="1" t="s">
        <v>654</v>
      </c>
      <c r="B72" s="1">
        <v>2015</v>
      </c>
      <c r="C72" s="9">
        <v>222630100</v>
      </c>
      <c r="D72" s="9">
        <v>12000000</v>
      </c>
      <c r="E72" s="9">
        <v>14616</v>
      </c>
      <c r="F72" s="9">
        <v>0</v>
      </c>
      <c r="G72" s="1" t="s">
        <v>489</v>
      </c>
      <c r="H72" s="1" t="s">
        <v>545</v>
      </c>
      <c r="I72" s="1" t="s">
        <v>491</v>
      </c>
      <c r="J72" s="1" t="s">
        <v>492</v>
      </c>
      <c r="K72" s="1" t="s">
        <v>9</v>
      </c>
      <c r="L72" s="1">
        <v>0</v>
      </c>
      <c r="M72" s="10">
        <v>111</v>
      </c>
      <c r="N72" s="1" t="s">
        <v>655</v>
      </c>
    </row>
    <row r="73" spans="1:14" ht="14.25" customHeight="1" x14ac:dyDescent="0.3">
      <c r="A73" s="1" t="s">
        <v>656</v>
      </c>
      <c r="B73" s="1">
        <v>2010</v>
      </c>
      <c r="C73" s="9">
        <v>135920100</v>
      </c>
      <c r="D73" s="9">
        <v>150000000</v>
      </c>
      <c r="E73" s="9">
        <v>21392758</v>
      </c>
      <c r="F73" s="9">
        <v>18157000</v>
      </c>
      <c r="G73" s="1" t="s">
        <v>542</v>
      </c>
      <c r="H73" s="1" t="s">
        <v>502</v>
      </c>
      <c r="I73" s="1" t="s">
        <v>519</v>
      </c>
      <c r="J73" s="1" t="s">
        <v>532</v>
      </c>
      <c r="K73" s="1" t="s">
        <v>16</v>
      </c>
      <c r="L73" s="1">
        <v>0</v>
      </c>
      <c r="M73" s="10">
        <v>88</v>
      </c>
      <c r="N73" s="1" t="s">
        <v>657</v>
      </c>
    </row>
    <row r="74" spans="1:14" ht="14.25" customHeight="1" x14ac:dyDescent="0.3">
      <c r="A74" s="1" t="s">
        <v>658</v>
      </c>
      <c r="B74" s="1">
        <v>2009</v>
      </c>
      <c r="C74" s="9">
        <v>129650100</v>
      </c>
      <c r="D74" s="9">
        <v>14000000</v>
      </c>
      <c r="E74" s="9">
        <v>403952</v>
      </c>
      <c r="F74" s="9">
        <v>1500000</v>
      </c>
      <c r="G74" s="1" t="s">
        <v>542</v>
      </c>
      <c r="H74" s="1" t="s">
        <v>490</v>
      </c>
      <c r="I74" s="1" t="s">
        <v>519</v>
      </c>
      <c r="J74" s="1" t="s">
        <v>492</v>
      </c>
      <c r="K74" s="1" t="s">
        <v>499</v>
      </c>
      <c r="L74" s="1">
        <v>0</v>
      </c>
      <c r="M74" s="10"/>
      <c r="N74" s="1" t="s">
        <v>659</v>
      </c>
    </row>
    <row r="75" spans="1:14" ht="14.25" customHeight="1" x14ac:dyDescent="0.3">
      <c r="A75" s="1" t="s">
        <v>660</v>
      </c>
      <c r="B75" s="1">
        <v>2008</v>
      </c>
      <c r="C75" s="9">
        <v>47520100</v>
      </c>
      <c r="D75" s="9">
        <v>25000000</v>
      </c>
      <c r="E75" s="9">
        <v>4598506</v>
      </c>
      <c r="F75" s="9">
        <v>8251527</v>
      </c>
      <c r="G75" s="1" t="s">
        <v>489</v>
      </c>
      <c r="H75" s="1" t="s">
        <v>490</v>
      </c>
      <c r="I75" s="1" t="s">
        <v>491</v>
      </c>
      <c r="J75" s="1" t="s">
        <v>492</v>
      </c>
      <c r="K75" s="1" t="s">
        <v>499</v>
      </c>
      <c r="L75" s="1">
        <v>0</v>
      </c>
      <c r="M75" s="10">
        <v>108</v>
      </c>
      <c r="N75" s="1" t="s">
        <v>661</v>
      </c>
    </row>
    <row r="76" spans="1:14" ht="14.25" customHeight="1" x14ac:dyDescent="0.3">
      <c r="A76" s="1" t="s">
        <v>662</v>
      </c>
      <c r="B76" s="1">
        <v>2012</v>
      </c>
      <c r="C76" s="9">
        <v>172630100</v>
      </c>
      <c r="D76" s="9">
        <v>60000000</v>
      </c>
      <c r="E76" s="9">
        <v>35763137</v>
      </c>
      <c r="F76" s="9">
        <v>12055776</v>
      </c>
      <c r="G76" s="1" t="s">
        <v>495</v>
      </c>
      <c r="H76" s="1" t="s">
        <v>490</v>
      </c>
      <c r="I76" s="1" t="s">
        <v>491</v>
      </c>
      <c r="J76" s="1" t="s">
        <v>492</v>
      </c>
      <c r="K76" s="1" t="s">
        <v>9</v>
      </c>
      <c r="L76" s="1">
        <v>0</v>
      </c>
      <c r="M76" s="10">
        <v>111</v>
      </c>
      <c r="N76" s="1" t="s">
        <v>663</v>
      </c>
    </row>
    <row r="77" spans="1:14" ht="14.25" customHeight="1" x14ac:dyDescent="0.3">
      <c r="A77" s="1" t="s">
        <v>664</v>
      </c>
      <c r="B77" s="1">
        <v>2007</v>
      </c>
      <c r="C77" s="9">
        <v>33270100</v>
      </c>
      <c r="D77" s="9">
        <v>39000000</v>
      </c>
      <c r="E77" s="9">
        <v>12796824</v>
      </c>
      <c r="F77" s="9">
        <v>14000000</v>
      </c>
      <c r="G77" s="1" t="s">
        <v>489</v>
      </c>
      <c r="H77" s="1" t="s">
        <v>490</v>
      </c>
      <c r="I77" s="1" t="s">
        <v>491</v>
      </c>
      <c r="J77" s="1" t="s">
        <v>492</v>
      </c>
      <c r="K77" s="1" t="s">
        <v>7</v>
      </c>
      <c r="L77" s="1">
        <v>0</v>
      </c>
      <c r="M77" s="10">
        <v>87</v>
      </c>
      <c r="N77" s="1" t="s">
        <v>665</v>
      </c>
    </row>
    <row r="78" spans="1:14" ht="14.25" customHeight="1" x14ac:dyDescent="0.3">
      <c r="A78" s="1" t="s">
        <v>666</v>
      </c>
      <c r="B78" s="1">
        <v>2013</v>
      </c>
      <c r="C78" s="9">
        <v>198500100</v>
      </c>
      <c r="D78" s="9">
        <v>24000000</v>
      </c>
      <c r="E78" s="9">
        <v>8031955</v>
      </c>
      <c r="F78" s="9">
        <v>3691665</v>
      </c>
      <c r="G78" s="1" t="s">
        <v>579</v>
      </c>
      <c r="K78" s="1" t="s">
        <v>7</v>
      </c>
      <c r="L78" s="1">
        <v>1</v>
      </c>
      <c r="M78" s="10">
        <v>150</v>
      </c>
      <c r="N78" s="1" t="s">
        <v>667</v>
      </c>
    </row>
    <row r="79" spans="1:14" ht="14.25" customHeight="1" x14ac:dyDescent="0.3">
      <c r="A79" s="1" t="s">
        <v>668</v>
      </c>
      <c r="B79" s="1">
        <v>2009</v>
      </c>
      <c r="C79" s="9">
        <v>112840100</v>
      </c>
      <c r="D79" s="9">
        <v>14000000</v>
      </c>
      <c r="E79" s="9">
        <v>0</v>
      </c>
      <c r="F79" s="9">
        <v>1553556</v>
      </c>
      <c r="G79" s="1" t="s">
        <v>489</v>
      </c>
      <c r="H79" s="1" t="s">
        <v>490</v>
      </c>
      <c r="I79" s="1" t="s">
        <v>491</v>
      </c>
      <c r="J79" s="1" t="s">
        <v>492</v>
      </c>
      <c r="K79" s="1" t="s">
        <v>11</v>
      </c>
      <c r="L79" s="1">
        <v>0</v>
      </c>
      <c r="M79" s="10">
        <v>81</v>
      </c>
      <c r="N79" s="1" t="s">
        <v>669</v>
      </c>
    </row>
    <row r="80" spans="1:14" ht="14.25" customHeight="1" x14ac:dyDescent="0.3">
      <c r="A80" s="1" t="s">
        <v>670</v>
      </c>
      <c r="B80" s="1">
        <v>2011</v>
      </c>
      <c r="C80" s="9">
        <v>161740100</v>
      </c>
      <c r="D80" s="9">
        <v>13000000</v>
      </c>
      <c r="E80" s="9">
        <v>303877</v>
      </c>
      <c r="F80" s="9">
        <v>205316</v>
      </c>
      <c r="G80" s="1" t="s">
        <v>489</v>
      </c>
      <c r="H80" s="1" t="s">
        <v>537</v>
      </c>
      <c r="I80" s="1" t="s">
        <v>491</v>
      </c>
      <c r="J80" s="1" t="s">
        <v>492</v>
      </c>
      <c r="K80" s="1" t="s">
        <v>9</v>
      </c>
      <c r="L80" s="1">
        <v>0</v>
      </c>
      <c r="M80" s="10">
        <v>0</v>
      </c>
      <c r="N80" s="1" t="s">
        <v>671</v>
      </c>
    </row>
    <row r="81" spans="1:14" ht="14.25" customHeight="1" x14ac:dyDescent="0.3">
      <c r="A81" s="1" t="s">
        <v>672</v>
      </c>
      <c r="B81" s="1">
        <v>2009</v>
      </c>
      <c r="C81" s="9">
        <v>123120100</v>
      </c>
      <c r="D81" s="9">
        <v>50000000</v>
      </c>
      <c r="E81" s="9">
        <v>8017467</v>
      </c>
      <c r="F81" s="9">
        <v>29455184</v>
      </c>
      <c r="G81" s="1" t="s">
        <v>489</v>
      </c>
      <c r="H81" s="1" t="s">
        <v>537</v>
      </c>
      <c r="I81" s="1" t="s">
        <v>491</v>
      </c>
      <c r="J81" s="1" t="s">
        <v>492</v>
      </c>
      <c r="K81" s="1" t="s">
        <v>11</v>
      </c>
      <c r="L81" s="1">
        <v>0</v>
      </c>
      <c r="M81" s="10">
        <v>130</v>
      </c>
      <c r="N81" s="1" t="s">
        <v>673</v>
      </c>
    </row>
    <row r="82" spans="1:14" ht="14.25" customHeight="1" x14ac:dyDescent="0.3">
      <c r="A82" s="1" t="s">
        <v>674</v>
      </c>
      <c r="B82" s="1">
        <v>2009</v>
      </c>
      <c r="C82" s="9">
        <v>118960100</v>
      </c>
      <c r="D82" s="9">
        <v>25000000</v>
      </c>
      <c r="E82" s="9">
        <v>1702112</v>
      </c>
      <c r="F82" s="9">
        <v>10711837</v>
      </c>
      <c r="G82" s="1" t="s">
        <v>489</v>
      </c>
      <c r="H82" s="1" t="s">
        <v>490</v>
      </c>
      <c r="I82" s="1" t="s">
        <v>498</v>
      </c>
      <c r="J82" s="1" t="s">
        <v>492</v>
      </c>
      <c r="K82" s="1" t="s">
        <v>9</v>
      </c>
      <c r="L82" s="1">
        <v>0</v>
      </c>
      <c r="M82" s="10">
        <v>122</v>
      </c>
      <c r="N82" s="1" t="s">
        <v>675</v>
      </c>
    </row>
    <row r="83" spans="1:14" ht="14.25" customHeight="1" x14ac:dyDescent="0.3">
      <c r="A83" s="1" t="s">
        <v>676</v>
      </c>
      <c r="B83" s="1">
        <v>2006</v>
      </c>
      <c r="C83" s="9">
        <v>45610100</v>
      </c>
      <c r="D83" s="9">
        <v>20000000</v>
      </c>
      <c r="E83" s="9">
        <v>5501616</v>
      </c>
      <c r="F83" s="9">
        <v>1903468</v>
      </c>
      <c r="G83" s="1" t="s">
        <v>489</v>
      </c>
      <c r="H83" s="1" t="s">
        <v>502</v>
      </c>
      <c r="I83" s="1" t="s">
        <v>519</v>
      </c>
      <c r="J83" s="1" t="s">
        <v>677</v>
      </c>
      <c r="K83" s="1" t="s">
        <v>499</v>
      </c>
      <c r="L83" s="1">
        <v>0</v>
      </c>
      <c r="M83" s="10">
        <v>100</v>
      </c>
      <c r="N83" s="1" t="s">
        <v>678</v>
      </c>
    </row>
    <row r="84" spans="1:14" ht="14.25" customHeight="1" x14ac:dyDescent="0.3">
      <c r="A84" s="1" t="s">
        <v>679</v>
      </c>
      <c r="B84" s="1">
        <v>2016</v>
      </c>
      <c r="C84" s="9">
        <v>145440100</v>
      </c>
      <c r="D84" s="9">
        <v>30000000</v>
      </c>
      <c r="E84" s="9">
        <v>8574339</v>
      </c>
      <c r="F84" s="9">
        <v>8547484</v>
      </c>
      <c r="G84" s="1" t="s">
        <v>495</v>
      </c>
      <c r="H84" s="1" t="s">
        <v>545</v>
      </c>
      <c r="I84" s="1" t="s">
        <v>555</v>
      </c>
      <c r="J84" s="1" t="s">
        <v>492</v>
      </c>
      <c r="K84" s="1" t="s">
        <v>7</v>
      </c>
      <c r="L84" s="1">
        <v>0</v>
      </c>
      <c r="M84" s="10">
        <v>140</v>
      </c>
      <c r="N84" s="1" t="s">
        <v>680</v>
      </c>
    </row>
    <row r="85" spans="1:14" ht="14.25" customHeight="1" x14ac:dyDescent="0.3">
      <c r="A85" s="1" t="s">
        <v>681</v>
      </c>
      <c r="B85" s="1">
        <v>2008</v>
      </c>
      <c r="C85" s="9">
        <v>130920100</v>
      </c>
      <c r="D85" s="9">
        <v>20000000</v>
      </c>
      <c r="E85" s="9">
        <v>7013191</v>
      </c>
      <c r="F85" s="9">
        <v>8992</v>
      </c>
      <c r="G85" s="1" t="s">
        <v>495</v>
      </c>
      <c r="H85" s="1" t="s">
        <v>18</v>
      </c>
      <c r="I85" s="1" t="s">
        <v>491</v>
      </c>
      <c r="J85" s="1" t="s">
        <v>492</v>
      </c>
      <c r="K85" s="1" t="s">
        <v>11</v>
      </c>
      <c r="L85" s="1">
        <v>0</v>
      </c>
      <c r="M85" s="10">
        <v>83</v>
      </c>
      <c r="N85" s="1" t="s">
        <v>682</v>
      </c>
    </row>
    <row r="86" spans="1:14" ht="14.25" customHeight="1" x14ac:dyDescent="0.3">
      <c r="A86" s="1" t="s">
        <v>683</v>
      </c>
      <c r="B86" s="1">
        <v>2009</v>
      </c>
      <c r="C86" s="9">
        <v>106310100</v>
      </c>
      <c r="D86" s="9">
        <v>15000000</v>
      </c>
      <c r="E86" s="9">
        <v>0</v>
      </c>
      <c r="F86" s="9">
        <v>2013340</v>
      </c>
      <c r="G86" s="1" t="s">
        <v>489</v>
      </c>
      <c r="H86" s="1" t="s">
        <v>490</v>
      </c>
      <c r="J86" s="1" t="s">
        <v>492</v>
      </c>
      <c r="K86" s="1" t="s">
        <v>9</v>
      </c>
      <c r="L86" s="1">
        <v>0</v>
      </c>
      <c r="M86" s="10">
        <v>119</v>
      </c>
      <c r="N86" s="1" t="s">
        <v>684</v>
      </c>
    </row>
    <row r="87" spans="1:14" ht="14.25" customHeight="1" x14ac:dyDescent="0.3">
      <c r="A87" s="1" t="s">
        <v>685</v>
      </c>
      <c r="B87" s="1">
        <v>2011</v>
      </c>
      <c r="C87" s="9">
        <v>153610100</v>
      </c>
      <c r="D87" s="9">
        <v>40000000</v>
      </c>
      <c r="E87" s="9">
        <v>0</v>
      </c>
      <c r="F87" s="9">
        <v>27000381</v>
      </c>
      <c r="G87" s="1" t="s">
        <v>542</v>
      </c>
      <c r="H87" s="1" t="s">
        <v>18</v>
      </c>
      <c r="I87" s="1" t="s">
        <v>491</v>
      </c>
      <c r="J87" s="1" t="s">
        <v>532</v>
      </c>
      <c r="K87" s="1" t="s">
        <v>16</v>
      </c>
      <c r="L87" s="1">
        <v>0</v>
      </c>
      <c r="M87" s="10">
        <v>0</v>
      </c>
      <c r="N87" s="1" t="s">
        <v>686</v>
      </c>
    </row>
    <row r="88" spans="1:14" ht="14.25" customHeight="1" x14ac:dyDescent="0.3">
      <c r="A88" s="1" t="s">
        <v>340</v>
      </c>
      <c r="B88" s="1">
        <v>2008</v>
      </c>
      <c r="C88" s="9">
        <v>43260100</v>
      </c>
      <c r="D88" s="9">
        <v>20000000</v>
      </c>
      <c r="E88" s="9">
        <v>6575282</v>
      </c>
      <c r="F88" s="9">
        <v>371802</v>
      </c>
      <c r="G88" s="1" t="s">
        <v>489</v>
      </c>
      <c r="H88" s="1" t="s">
        <v>490</v>
      </c>
      <c r="I88" s="1" t="s">
        <v>491</v>
      </c>
      <c r="J88" s="1" t="s">
        <v>492</v>
      </c>
      <c r="K88" s="1" t="s">
        <v>11</v>
      </c>
      <c r="L88" s="1">
        <v>0</v>
      </c>
      <c r="M88" s="10">
        <v>86</v>
      </c>
      <c r="N88" s="1" t="s">
        <v>687</v>
      </c>
    </row>
    <row r="89" spans="1:14" ht="14.25" customHeight="1" x14ac:dyDescent="0.3">
      <c r="A89" s="1" t="s">
        <v>688</v>
      </c>
      <c r="B89" s="1">
        <v>2014</v>
      </c>
      <c r="C89" s="9">
        <v>212720100</v>
      </c>
      <c r="D89" s="9">
        <v>17000000</v>
      </c>
      <c r="E89" s="9">
        <v>195792</v>
      </c>
      <c r="F89" s="9">
        <v>3721887</v>
      </c>
      <c r="G89" s="1" t="s">
        <v>489</v>
      </c>
      <c r="H89" s="1" t="s">
        <v>537</v>
      </c>
      <c r="I89" s="1" t="s">
        <v>491</v>
      </c>
      <c r="J89" s="1" t="s">
        <v>492</v>
      </c>
      <c r="K89" s="1" t="s">
        <v>9</v>
      </c>
      <c r="L89" s="1">
        <v>0</v>
      </c>
      <c r="M89" s="10">
        <v>119</v>
      </c>
      <c r="N89" s="1" t="s">
        <v>689</v>
      </c>
    </row>
    <row r="90" spans="1:14" ht="14.25" customHeight="1" x14ac:dyDescent="0.3">
      <c r="A90" s="1" t="s">
        <v>690</v>
      </c>
      <c r="B90" s="1">
        <v>2011</v>
      </c>
      <c r="C90" s="9">
        <v>160300100</v>
      </c>
      <c r="D90" s="9">
        <v>19100000</v>
      </c>
      <c r="E90" s="9">
        <v>1361512</v>
      </c>
      <c r="F90" s="9">
        <v>4604134</v>
      </c>
      <c r="G90" s="1" t="s">
        <v>489</v>
      </c>
      <c r="H90" s="1" t="s">
        <v>545</v>
      </c>
      <c r="I90" s="1" t="s">
        <v>546</v>
      </c>
      <c r="J90" s="1" t="s">
        <v>492</v>
      </c>
      <c r="K90" s="1" t="s">
        <v>9</v>
      </c>
      <c r="L90" s="1">
        <v>0</v>
      </c>
      <c r="M90" s="10">
        <v>109</v>
      </c>
      <c r="N90" s="1" t="s">
        <v>691</v>
      </c>
    </row>
    <row r="91" spans="1:14" ht="14.25" customHeight="1" x14ac:dyDescent="0.3">
      <c r="A91" s="1" t="s">
        <v>692</v>
      </c>
      <c r="B91" s="1">
        <v>2010</v>
      </c>
      <c r="C91" s="9">
        <v>152540100</v>
      </c>
      <c r="D91" s="9">
        <v>13400000</v>
      </c>
      <c r="E91" s="9">
        <v>164247</v>
      </c>
      <c r="F91" s="9">
        <v>0</v>
      </c>
      <c r="G91" s="1" t="s">
        <v>495</v>
      </c>
      <c r="H91" s="1" t="s">
        <v>537</v>
      </c>
      <c r="I91" s="1" t="s">
        <v>491</v>
      </c>
      <c r="J91" s="1" t="s">
        <v>492</v>
      </c>
      <c r="K91" s="1" t="s">
        <v>11</v>
      </c>
      <c r="L91" s="1">
        <v>0</v>
      </c>
      <c r="M91" s="10">
        <v>103</v>
      </c>
      <c r="N91" s="1" t="s">
        <v>693</v>
      </c>
    </row>
    <row r="92" spans="1:14" ht="14.25" customHeight="1" x14ac:dyDescent="0.3">
      <c r="A92" s="1" t="s">
        <v>694</v>
      </c>
      <c r="B92" s="1">
        <v>2011</v>
      </c>
      <c r="C92" s="9">
        <v>166340100</v>
      </c>
      <c r="D92" s="9">
        <v>19000000</v>
      </c>
      <c r="E92" s="9">
        <v>5310554</v>
      </c>
      <c r="F92" s="9">
        <v>434949</v>
      </c>
      <c r="G92" s="1" t="s">
        <v>542</v>
      </c>
      <c r="H92" s="1" t="s">
        <v>490</v>
      </c>
      <c r="I92" s="1" t="s">
        <v>491</v>
      </c>
      <c r="J92" s="1" t="s">
        <v>492</v>
      </c>
      <c r="K92" s="1" t="s">
        <v>9</v>
      </c>
      <c r="L92" s="1">
        <v>0</v>
      </c>
      <c r="M92" s="10">
        <v>121</v>
      </c>
      <c r="N92" s="1" t="s">
        <v>695</v>
      </c>
    </row>
    <row r="93" spans="1:14" ht="14.25" customHeight="1" x14ac:dyDescent="0.3">
      <c r="A93" s="1" t="s">
        <v>696</v>
      </c>
      <c r="B93" s="1">
        <v>2015</v>
      </c>
      <c r="C93" s="9">
        <v>236630100</v>
      </c>
      <c r="D93" s="9">
        <v>40000000</v>
      </c>
      <c r="E93" s="9">
        <v>6738000</v>
      </c>
      <c r="F93" s="9">
        <v>19998665</v>
      </c>
      <c r="G93" s="1" t="s">
        <v>579</v>
      </c>
      <c r="H93" s="1" t="s">
        <v>537</v>
      </c>
      <c r="I93" s="1" t="s">
        <v>491</v>
      </c>
      <c r="J93" s="1" t="s">
        <v>492</v>
      </c>
      <c r="K93" s="1" t="s">
        <v>7</v>
      </c>
      <c r="L93" s="1">
        <v>0</v>
      </c>
      <c r="M93" s="10">
        <v>160</v>
      </c>
      <c r="N93" s="1" t="s">
        <v>697</v>
      </c>
    </row>
    <row r="94" spans="1:14" ht="14.25" customHeight="1" x14ac:dyDescent="0.3">
      <c r="A94" s="1" t="s">
        <v>698</v>
      </c>
      <c r="B94" s="1">
        <v>2017</v>
      </c>
      <c r="C94" s="9">
        <v>148810100</v>
      </c>
      <c r="D94" s="9">
        <v>20000000</v>
      </c>
      <c r="E94" s="9">
        <v>2483472</v>
      </c>
      <c r="F94" s="9">
        <v>4203796</v>
      </c>
      <c r="G94" s="1" t="s">
        <v>489</v>
      </c>
      <c r="H94" s="1" t="s">
        <v>537</v>
      </c>
      <c r="I94" s="1" t="s">
        <v>498</v>
      </c>
      <c r="J94" s="1" t="s">
        <v>492</v>
      </c>
      <c r="K94" s="1" t="s">
        <v>12</v>
      </c>
      <c r="L94" s="1">
        <v>0</v>
      </c>
      <c r="M94" s="10">
        <v>152</v>
      </c>
      <c r="N94" s="1" t="s">
        <v>699</v>
      </c>
    </row>
    <row r="95" spans="1:14" ht="14.25" customHeight="1" x14ac:dyDescent="0.3">
      <c r="A95" s="1" t="s">
        <v>700</v>
      </c>
      <c r="B95" s="1">
        <v>2009</v>
      </c>
      <c r="C95" s="9">
        <v>125740100</v>
      </c>
      <c r="D95" s="9">
        <v>14000000</v>
      </c>
      <c r="E95" s="9">
        <v>47185</v>
      </c>
      <c r="F95" s="9">
        <v>576107</v>
      </c>
      <c r="G95" s="1" t="s">
        <v>489</v>
      </c>
      <c r="H95" s="1" t="s">
        <v>490</v>
      </c>
      <c r="I95" s="1" t="s">
        <v>491</v>
      </c>
      <c r="J95" s="1" t="s">
        <v>492</v>
      </c>
      <c r="K95" s="1" t="s">
        <v>9</v>
      </c>
      <c r="L95" s="1">
        <v>0</v>
      </c>
      <c r="M95" s="10">
        <v>149</v>
      </c>
      <c r="N95" s="1" t="s">
        <v>701</v>
      </c>
    </row>
    <row r="96" spans="1:14" ht="14.25" customHeight="1" x14ac:dyDescent="0.3">
      <c r="A96" s="1" t="s">
        <v>702</v>
      </c>
      <c r="B96" s="1">
        <v>2008</v>
      </c>
      <c r="C96" s="9">
        <v>83140100</v>
      </c>
      <c r="D96" s="9">
        <v>15000000</v>
      </c>
      <c r="E96" s="9">
        <v>73548</v>
      </c>
      <c r="F96" s="9">
        <v>1516698</v>
      </c>
      <c r="G96" s="1" t="s">
        <v>489</v>
      </c>
      <c r="H96" s="1" t="s">
        <v>490</v>
      </c>
      <c r="I96" s="1" t="s">
        <v>519</v>
      </c>
      <c r="J96" s="1" t="s">
        <v>492</v>
      </c>
      <c r="K96" s="1" t="s">
        <v>499</v>
      </c>
      <c r="L96" s="1">
        <v>0</v>
      </c>
      <c r="M96" s="10">
        <v>100</v>
      </c>
      <c r="N96" s="1" t="s">
        <v>703</v>
      </c>
    </row>
    <row r="97" spans="1:14" ht="14.25" customHeight="1" x14ac:dyDescent="0.3">
      <c r="A97" s="1" t="s">
        <v>704</v>
      </c>
      <c r="B97" s="1">
        <v>2017</v>
      </c>
      <c r="C97" s="9">
        <v>306500100</v>
      </c>
      <c r="D97" s="9">
        <v>25000000</v>
      </c>
      <c r="E97" s="9">
        <v>7634767</v>
      </c>
      <c r="F97" s="9">
        <v>3954994</v>
      </c>
      <c r="G97" s="1" t="s">
        <v>489</v>
      </c>
      <c r="H97" s="1" t="s">
        <v>490</v>
      </c>
      <c r="I97" s="1" t="s">
        <v>555</v>
      </c>
      <c r="J97" s="1" t="s">
        <v>492</v>
      </c>
      <c r="K97" s="1" t="s">
        <v>9</v>
      </c>
      <c r="L97" s="1">
        <v>0</v>
      </c>
      <c r="M97" s="10">
        <v>112</v>
      </c>
      <c r="N97" s="1" t="s">
        <v>705</v>
      </c>
    </row>
    <row r="98" spans="1:14" ht="14.25" customHeight="1" x14ac:dyDescent="0.3">
      <c r="A98" s="1" t="s">
        <v>706</v>
      </c>
      <c r="B98" s="1">
        <v>2017</v>
      </c>
      <c r="C98" s="9">
        <v>263270100</v>
      </c>
      <c r="D98" s="9">
        <v>38000000</v>
      </c>
      <c r="E98" s="9">
        <v>18340051</v>
      </c>
      <c r="F98" s="9">
        <v>6215126</v>
      </c>
      <c r="G98" s="1" t="s">
        <v>495</v>
      </c>
      <c r="H98" s="1" t="s">
        <v>545</v>
      </c>
      <c r="I98" s="1" t="s">
        <v>546</v>
      </c>
      <c r="J98" s="1" t="s">
        <v>492</v>
      </c>
      <c r="K98" s="1" t="s">
        <v>9</v>
      </c>
      <c r="L98" s="1">
        <v>0</v>
      </c>
      <c r="M98" s="10">
        <v>134</v>
      </c>
      <c r="N98" s="1" t="s">
        <v>707</v>
      </c>
    </row>
    <row r="99" spans="1:14" ht="14.25" customHeight="1" x14ac:dyDescent="0.3">
      <c r="A99" s="1" t="s">
        <v>708</v>
      </c>
      <c r="B99" s="1">
        <v>2016</v>
      </c>
      <c r="C99" s="9">
        <v>237900100</v>
      </c>
      <c r="D99" s="9">
        <v>30000000</v>
      </c>
      <c r="E99" s="9">
        <v>7885294</v>
      </c>
      <c r="F99" s="9">
        <v>8596111</v>
      </c>
      <c r="G99" s="1" t="s">
        <v>495</v>
      </c>
      <c r="H99" s="1" t="s">
        <v>502</v>
      </c>
      <c r="I99" s="1" t="s">
        <v>491</v>
      </c>
      <c r="J99" s="1" t="s">
        <v>492</v>
      </c>
      <c r="K99" s="1" t="s">
        <v>9</v>
      </c>
      <c r="L99" s="1">
        <v>0</v>
      </c>
      <c r="M99" s="10">
        <v>121</v>
      </c>
      <c r="N99" s="1" t="s">
        <v>709</v>
      </c>
    </row>
    <row r="100" spans="1:14" ht="14.25" customHeight="1" x14ac:dyDescent="0.3">
      <c r="A100" s="1" t="s">
        <v>710</v>
      </c>
      <c r="B100" s="1">
        <v>2013</v>
      </c>
      <c r="C100" s="9">
        <v>190400100</v>
      </c>
      <c r="D100" s="9">
        <v>19200000</v>
      </c>
      <c r="E100" s="9">
        <v>0</v>
      </c>
      <c r="F100" s="9">
        <v>5617460</v>
      </c>
      <c r="G100" s="1" t="s">
        <v>489</v>
      </c>
      <c r="H100" s="1" t="s">
        <v>490</v>
      </c>
      <c r="I100" s="1" t="s">
        <v>491</v>
      </c>
      <c r="J100" s="1" t="s">
        <v>492</v>
      </c>
      <c r="K100" s="1" t="s">
        <v>499</v>
      </c>
      <c r="L100" s="1">
        <v>0</v>
      </c>
      <c r="M100" s="10">
        <v>105</v>
      </c>
      <c r="N100" s="1" t="s">
        <v>711</v>
      </c>
    </row>
    <row r="101" spans="1:14" ht="14.25" customHeight="1" x14ac:dyDescent="0.3">
      <c r="A101" s="1" t="s">
        <v>712</v>
      </c>
      <c r="B101" s="1">
        <v>2014</v>
      </c>
      <c r="C101" s="9">
        <v>230990100</v>
      </c>
      <c r="D101" s="9">
        <v>14500000</v>
      </c>
      <c r="E101" s="9">
        <v>0</v>
      </c>
      <c r="F101" s="9">
        <v>872757</v>
      </c>
      <c r="G101" s="1" t="s">
        <v>489</v>
      </c>
      <c r="H101" s="1" t="s">
        <v>537</v>
      </c>
      <c r="I101" s="1" t="s">
        <v>491</v>
      </c>
      <c r="J101" s="1" t="s">
        <v>492</v>
      </c>
      <c r="K101" s="1" t="s">
        <v>9</v>
      </c>
      <c r="L101" s="1">
        <v>0</v>
      </c>
      <c r="M101" s="10">
        <v>95</v>
      </c>
      <c r="N101" s="1" t="s">
        <v>713</v>
      </c>
    </row>
    <row r="102" spans="1:14" ht="14.25" customHeight="1" x14ac:dyDescent="0.3">
      <c r="A102" s="1" t="s">
        <v>714</v>
      </c>
      <c r="B102" s="1">
        <v>2006</v>
      </c>
      <c r="C102" s="9">
        <v>83060100</v>
      </c>
      <c r="D102" s="9">
        <v>14200000</v>
      </c>
      <c r="E102" s="9">
        <v>74205</v>
      </c>
      <c r="F102" s="9">
        <v>469101</v>
      </c>
      <c r="G102" s="1" t="s">
        <v>579</v>
      </c>
      <c r="H102" s="1" t="s">
        <v>537</v>
      </c>
      <c r="I102" s="1" t="s">
        <v>491</v>
      </c>
      <c r="J102" s="1" t="s">
        <v>492</v>
      </c>
      <c r="K102" s="1" t="s">
        <v>9</v>
      </c>
      <c r="L102" s="1">
        <v>1</v>
      </c>
      <c r="M102" s="10"/>
      <c r="N102" s="1" t="s">
        <v>715</v>
      </c>
    </row>
    <row r="103" spans="1:14" ht="14.25" customHeight="1" x14ac:dyDescent="0.3">
      <c r="A103" s="1" t="s">
        <v>716</v>
      </c>
      <c r="B103" s="1">
        <v>2008</v>
      </c>
      <c r="C103" s="9">
        <v>72700100</v>
      </c>
      <c r="D103" s="9">
        <v>14000000</v>
      </c>
      <c r="E103" s="9">
        <v>266967</v>
      </c>
      <c r="F103" s="9">
        <v>0</v>
      </c>
      <c r="G103" s="1" t="s">
        <v>489</v>
      </c>
      <c r="H103" s="1" t="s">
        <v>490</v>
      </c>
      <c r="I103" s="1" t="s">
        <v>491</v>
      </c>
      <c r="J103" s="1" t="s">
        <v>492</v>
      </c>
      <c r="K103" s="1" t="s">
        <v>9</v>
      </c>
      <c r="L103" s="1">
        <v>0</v>
      </c>
      <c r="M103" s="10"/>
      <c r="N103" s="1" t="s">
        <v>717</v>
      </c>
    </row>
    <row r="104" spans="1:14" ht="14.25" customHeight="1" x14ac:dyDescent="0.3">
      <c r="A104" s="1" t="s">
        <v>718</v>
      </c>
      <c r="B104" s="1">
        <v>2010</v>
      </c>
      <c r="C104" s="9">
        <v>105290100</v>
      </c>
      <c r="D104" s="9">
        <v>25000000</v>
      </c>
      <c r="E104" s="9">
        <v>10324441</v>
      </c>
      <c r="F104" s="9">
        <v>929380</v>
      </c>
      <c r="G104" s="1" t="s">
        <v>489</v>
      </c>
      <c r="H104" s="1" t="s">
        <v>490</v>
      </c>
      <c r="I104" s="1" t="s">
        <v>498</v>
      </c>
      <c r="J104" s="1" t="s">
        <v>492</v>
      </c>
      <c r="K104" s="1" t="s">
        <v>499</v>
      </c>
      <c r="L104" s="1">
        <v>0</v>
      </c>
      <c r="M104" s="10">
        <v>110</v>
      </c>
      <c r="N104" s="1" t="s">
        <v>719</v>
      </c>
    </row>
    <row r="105" spans="1:14" ht="14.25" customHeight="1" x14ac:dyDescent="0.3">
      <c r="A105" s="1" t="s">
        <v>720</v>
      </c>
      <c r="B105" s="1">
        <v>2012</v>
      </c>
      <c r="C105" s="9">
        <v>183340100</v>
      </c>
      <c r="D105" s="9">
        <v>24200000</v>
      </c>
      <c r="E105" s="9">
        <v>17000</v>
      </c>
      <c r="F105" s="9">
        <v>10430579</v>
      </c>
      <c r="G105" s="1" t="s">
        <v>579</v>
      </c>
      <c r="H105" s="1" t="s">
        <v>537</v>
      </c>
      <c r="I105" s="1" t="s">
        <v>519</v>
      </c>
      <c r="J105" s="1" t="s">
        <v>492</v>
      </c>
      <c r="K105" s="1" t="s">
        <v>9</v>
      </c>
      <c r="L105" s="1">
        <v>0</v>
      </c>
      <c r="M105" s="10">
        <v>110</v>
      </c>
      <c r="N105" s="1" t="s">
        <v>721</v>
      </c>
    </row>
    <row r="106" spans="1:14" ht="14.25" customHeight="1" x14ac:dyDescent="0.3">
      <c r="A106" s="1" t="s">
        <v>722</v>
      </c>
      <c r="B106" s="1">
        <v>2008</v>
      </c>
      <c r="C106" s="9">
        <v>35930100</v>
      </c>
      <c r="D106" s="9">
        <v>25000000</v>
      </c>
      <c r="E106" s="9">
        <v>10915744</v>
      </c>
      <c r="F106" s="9">
        <v>313291</v>
      </c>
      <c r="G106" s="1" t="s">
        <v>489</v>
      </c>
      <c r="H106" s="1" t="s">
        <v>545</v>
      </c>
      <c r="I106" s="1" t="s">
        <v>546</v>
      </c>
      <c r="J106" s="1" t="s">
        <v>492</v>
      </c>
      <c r="K106" s="1" t="s">
        <v>9</v>
      </c>
      <c r="L106" s="1">
        <v>0</v>
      </c>
      <c r="M106" s="10">
        <v>113</v>
      </c>
      <c r="N106" s="1" t="s">
        <v>723</v>
      </c>
    </row>
    <row r="107" spans="1:14" ht="14.25" customHeight="1" x14ac:dyDescent="0.3">
      <c r="A107" s="1" t="s">
        <v>724</v>
      </c>
      <c r="B107" s="1">
        <v>2010</v>
      </c>
      <c r="C107" s="9">
        <v>111950100</v>
      </c>
      <c r="D107" s="9">
        <v>32000000</v>
      </c>
      <c r="E107" s="9">
        <v>13942007</v>
      </c>
      <c r="F107" s="9">
        <v>4253231</v>
      </c>
      <c r="G107" s="1" t="s">
        <v>489</v>
      </c>
      <c r="H107" s="1" t="s">
        <v>502</v>
      </c>
      <c r="I107" s="1" t="s">
        <v>519</v>
      </c>
      <c r="J107" s="1" t="s">
        <v>492</v>
      </c>
      <c r="K107" s="1" t="s">
        <v>7</v>
      </c>
      <c r="L107" s="1">
        <v>0</v>
      </c>
      <c r="M107" s="10">
        <v>111</v>
      </c>
      <c r="N107" s="1" t="s">
        <v>725</v>
      </c>
    </row>
    <row r="108" spans="1:14" ht="14.25" customHeight="1" x14ac:dyDescent="0.3">
      <c r="A108" s="1" t="s">
        <v>726</v>
      </c>
      <c r="B108" s="1">
        <v>2011</v>
      </c>
      <c r="C108" s="9">
        <v>143220100</v>
      </c>
      <c r="D108" s="9">
        <v>15000000</v>
      </c>
      <c r="E108" s="9">
        <v>30680</v>
      </c>
      <c r="F108" s="9">
        <v>1117898</v>
      </c>
      <c r="G108" s="1" t="s">
        <v>489</v>
      </c>
      <c r="H108" s="1" t="s">
        <v>490</v>
      </c>
      <c r="I108" s="1" t="s">
        <v>491</v>
      </c>
      <c r="J108" s="1" t="s">
        <v>492</v>
      </c>
      <c r="K108" s="1" t="s">
        <v>9</v>
      </c>
      <c r="L108" s="1">
        <v>0</v>
      </c>
      <c r="M108" s="10">
        <v>93</v>
      </c>
      <c r="N108" s="1" t="s">
        <v>727</v>
      </c>
    </row>
    <row r="109" spans="1:14" ht="14.25" customHeight="1" x14ac:dyDescent="0.3">
      <c r="A109" s="1" t="s">
        <v>728</v>
      </c>
      <c r="B109" s="1">
        <v>2017</v>
      </c>
      <c r="C109" s="9">
        <v>285530100</v>
      </c>
      <c r="D109" s="9">
        <v>19000000</v>
      </c>
      <c r="E109" s="9">
        <v>5059608</v>
      </c>
      <c r="F109" s="9">
        <v>44067</v>
      </c>
      <c r="G109" s="1" t="s">
        <v>489</v>
      </c>
      <c r="H109" s="1" t="s">
        <v>490</v>
      </c>
      <c r="I109" s="1" t="s">
        <v>491</v>
      </c>
      <c r="J109" s="1" t="s">
        <v>492</v>
      </c>
      <c r="K109" s="1" t="s">
        <v>11</v>
      </c>
      <c r="L109" s="1">
        <v>0</v>
      </c>
      <c r="M109" s="10">
        <v>84</v>
      </c>
      <c r="N109" s="1" t="s">
        <v>729</v>
      </c>
    </row>
    <row r="110" spans="1:14" ht="14.25" customHeight="1" x14ac:dyDescent="0.3">
      <c r="A110" s="1" t="s">
        <v>730</v>
      </c>
      <c r="B110" s="1">
        <v>2010</v>
      </c>
      <c r="C110" s="9">
        <v>142370100</v>
      </c>
      <c r="D110" s="9">
        <v>20000000</v>
      </c>
      <c r="E110" s="9">
        <v>1186538</v>
      </c>
      <c r="F110" s="9">
        <v>4907187</v>
      </c>
      <c r="G110" s="1" t="s">
        <v>495</v>
      </c>
      <c r="H110" s="1" t="s">
        <v>18</v>
      </c>
      <c r="I110" s="1" t="s">
        <v>731</v>
      </c>
      <c r="J110" s="1" t="s">
        <v>492</v>
      </c>
      <c r="K110" s="1" t="s">
        <v>12</v>
      </c>
      <c r="L110" s="1">
        <v>0</v>
      </c>
      <c r="M110" s="10">
        <v>107</v>
      </c>
      <c r="N110" s="1" t="s">
        <v>732</v>
      </c>
    </row>
    <row r="111" spans="1:14" ht="14.25" customHeight="1" x14ac:dyDescent="0.3">
      <c r="A111" s="1" t="s">
        <v>733</v>
      </c>
      <c r="B111" s="1">
        <v>2007</v>
      </c>
      <c r="C111" s="9">
        <v>47400100</v>
      </c>
      <c r="D111" s="9">
        <v>45000000</v>
      </c>
      <c r="E111" s="9">
        <v>4617608</v>
      </c>
      <c r="F111" s="9">
        <v>26459810</v>
      </c>
      <c r="G111" s="1" t="s">
        <v>489</v>
      </c>
      <c r="H111" s="1" t="s">
        <v>537</v>
      </c>
      <c r="I111" s="1" t="s">
        <v>519</v>
      </c>
      <c r="J111" s="1" t="s">
        <v>492</v>
      </c>
      <c r="K111" s="1" t="s">
        <v>9</v>
      </c>
      <c r="L111" s="1">
        <v>0</v>
      </c>
      <c r="M111" s="10">
        <v>133</v>
      </c>
      <c r="N111" s="1" t="s">
        <v>734</v>
      </c>
    </row>
    <row r="112" spans="1:14" ht="14.25" customHeight="1" x14ac:dyDescent="0.3">
      <c r="A112" s="1" t="s">
        <v>735</v>
      </c>
      <c r="B112" s="1">
        <v>2013</v>
      </c>
      <c r="C112" s="9">
        <v>242880100</v>
      </c>
      <c r="D112" s="9">
        <v>16000000</v>
      </c>
      <c r="E112" s="9">
        <v>0</v>
      </c>
      <c r="F112" s="9">
        <v>1844228</v>
      </c>
      <c r="G112" s="1" t="s">
        <v>489</v>
      </c>
      <c r="H112" s="1" t="s">
        <v>490</v>
      </c>
      <c r="I112" s="1" t="s">
        <v>519</v>
      </c>
      <c r="J112" s="1" t="s">
        <v>492</v>
      </c>
      <c r="K112" s="1" t="s">
        <v>499</v>
      </c>
      <c r="L112" s="1">
        <v>0</v>
      </c>
      <c r="M112" s="10">
        <v>0</v>
      </c>
      <c r="N112" s="1" t="s">
        <v>736</v>
      </c>
    </row>
    <row r="113" spans="1:14" ht="14.25" customHeight="1" x14ac:dyDescent="0.3">
      <c r="A113" s="1" t="s">
        <v>737</v>
      </c>
      <c r="B113" s="1">
        <v>2018</v>
      </c>
      <c r="C113" s="9">
        <v>321750100</v>
      </c>
      <c r="D113" s="9">
        <v>25000000</v>
      </c>
      <c r="E113" s="9">
        <v>8540680</v>
      </c>
      <c r="F113" s="9">
        <v>2301588</v>
      </c>
      <c r="G113" s="1" t="s">
        <v>489</v>
      </c>
      <c r="H113" s="1" t="s">
        <v>490</v>
      </c>
      <c r="I113" s="1" t="s">
        <v>491</v>
      </c>
      <c r="J113" s="1" t="s">
        <v>492</v>
      </c>
      <c r="K113" s="1" t="s">
        <v>499</v>
      </c>
      <c r="L113" s="1">
        <v>0</v>
      </c>
      <c r="M113" s="10">
        <v>103</v>
      </c>
      <c r="N113" s="1" t="s">
        <v>738</v>
      </c>
    </row>
    <row r="114" spans="1:14" ht="14.25" customHeight="1" x14ac:dyDescent="0.3">
      <c r="A114" s="1" t="s">
        <v>739</v>
      </c>
      <c r="B114" s="1">
        <v>2018</v>
      </c>
      <c r="C114" s="9">
        <v>243130100</v>
      </c>
      <c r="D114" s="9">
        <v>99000000</v>
      </c>
      <c r="E114" s="9">
        <v>30824628</v>
      </c>
      <c r="F114" s="9">
        <v>53922813</v>
      </c>
      <c r="G114" s="1" t="s">
        <v>495</v>
      </c>
      <c r="H114" s="1" t="s">
        <v>537</v>
      </c>
      <c r="I114" s="1" t="s">
        <v>615</v>
      </c>
      <c r="J114" s="1" t="s">
        <v>492</v>
      </c>
      <c r="K114" s="1" t="s">
        <v>7</v>
      </c>
      <c r="L114" s="1">
        <v>0</v>
      </c>
      <c r="M114" s="10">
        <v>116</v>
      </c>
      <c r="N114" s="1" t="s">
        <v>740</v>
      </c>
    </row>
    <row r="115" spans="1:14" ht="14.25" customHeight="1" x14ac:dyDescent="0.3">
      <c r="A115" s="1" t="s">
        <v>741</v>
      </c>
      <c r="B115" s="1">
        <v>2007</v>
      </c>
      <c r="C115" s="9">
        <v>59620100</v>
      </c>
      <c r="D115" s="9">
        <v>15500000</v>
      </c>
      <c r="E115" s="9">
        <v>1237615</v>
      </c>
      <c r="F115" s="9">
        <v>0</v>
      </c>
      <c r="G115" s="1" t="s">
        <v>489</v>
      </c>
      <c r="H115" s="1" t="s">
        <v>490</v>
      </c>
      <c r="I115" s="1" t="s">
        <v>491</v>
      </c>
      <c r="J115" s="1" t="s">
        <v>492</v>
      </c>
      <c r="K115" s="1" t="s">
        <v>499</v>
      </c>
      <c r="L115" s="1">
        <v>0</v>
      </c>
      <c r="M115" s="10">
        <v>93</v>
      </c>
      <c r="N115" s="1" t="s">
        <v>742</v>
      </c>
    </row>
    <row r="116" spans="1:14" ht="14.25" customHeight="1" x14ac:dyDescent="0.3">
      <c r="A116" s="1" t="s">
        <v>743</v>
      </c>
      <c r="B116" s="1">
        <v>2014</v>
      </c>
      <c r="C116" s="9">
        <v>213380100</v>
      </c>
      <c r="D116" s="9">
        <v>16000000</v>
      </c>
      <c r="E116" s="9">
        <v>705908</v>
      </c>
      <c r="F116" s="9">
        <v>979495</v>
      </c>
      <c r="G116" s="1" t="s">
        <v>489</v>
      </c>
      <c r="H116" s="1" t="s">
        <v>490</v>
      </c>
      <c r="I116" s="1" t="s">
        <v>491</v>
      </c>
      <c r="J116" s="1" t="s">
        <v>492</v>
      </c>
      <c r="K116" s="1" t="s">
        <v>11</v>
      </c>
      <c r="L116" s="1">
        <v>0</v>
      </c>
      <c r="M116" s="10">
        <v>119</v>
      </c>
      <c r="N116" s="1" t="s">
        <v>744</v>
      </c>
    </row>
    <row r="117" spans="1:14" ht="14.25" customHeight="1" x14ac:dyDescent="0.3">
      <c r="A117" s="1" t="s">
        <v>745</v>
      </c>
      <c r="B117" s="1">
        <v>2007</v>
      </c>
      <c r="C117" s="9">
        <v>26770100</v>
      </c>
      <c r="D117" s="9">
        <v>35000000</v>
      </c>
      <c r="E117" s="9">
        <v>18317151</v>
      </c>
      <c r="F117" s="9">
        <v>2288902</v>
      </c>
      <c r="G117" s="1" t="s">
        <v>489</v>
      </c>
      <c r="H117" s="1" t="s">
        <v>537</v>
      </c>
      <c r="I117" s="1" t="s">
        <v>491</v>
      </c>
      <c r="J117" s="1" t="s">
        <v>492</v>
      </c>
      <c r="K117" s="1" t="s">
        <v>11</v>
      </c>
      <c r="L117" s="1">
        <v>0</v>
      </c>
      <c r="M117" s="10">
        <v>96</v>
      </c>
      <c r="N117" s="1" t="s">
        <v>746</v>
      </c>
    </row>
    <row r="118" spans="1:14" ht="14.25" customHeight="1" x14ac:dyDescent="0.3">
      <c r="A118" s="1" t="s">
        <v>747</v>
      </c>
      <c r="B118" s="1">
        <v>2009</v>
      </c>
      <c r="C118" s="9">
        <v>50520100</v>
      </c>
      <c r="D118" s="9">
        <v>20000000</v>
      </c>
      <c r="E118" s="9">
        <v>3531756</v>
      </c>
      <c r="F118" s="9">
        <v>2000000</v>
      </c>
      <c r="G118" s="1" t="s">
        <v>495</v>
      </c>
      <c r="H118" s="1" t="s">
        <v>490</v>
      </c>
      <c r="I118" s="1" t="s">
        <v>491</v>
      </c>
      <c r="J118" s="1" t="s">
        <v>492</v>
      </c>
      <c r="K118" s="1" t="s">
        <v>624</v>
      </c>
      <c r="L118" s="1">
        <v>0</v>
      </c>
      <c r="M118" s="10">
        <v>114</v>
      </c>
      <c r="N118" s="1" t="s">
        <v>748</v>
      </c>
    </row>
    <row r="119" spans="1:14" ht="14.25" customHeight="1" x14ac:dyDescent="0.3">
      <c r="A119" s="1" t="s">
        <v>749</v>
      </c>
      <c r="B119" s="1">
        <v>2012</v>
      </c>
      <c r="C119" s="9">
        <v>181610100</v>
      </c>
      <c r="D119" s="9">
        <v>15000000</v>
      </c>
      <c r="E119" s="9">
        <v>528731</v>
      </c>
      <c r="F119" s="9">
        <v>0</v>
      </c>
      <c r="G119" s="1" t="s">
        <v>489</v>
      </c>
      <c r="H119" s="1" t="s">
        <v>490</v>
      </c>
      <c r="I119" s="1" t="s">
        <v>491</v>
      </c>
      <c r="J119" s="1" t="s">
        <v>492</v>
      </c>
      <c r="K119" s="1" t="s">
        <v>9</v>
      </c>
      <c r="L119" s="1">
        <v>0</v>
      </c>
      <c r="M119" s="10">
        <v>128</v>
      </c>
      <c r="N119" s="1" t="s">
        <v>750</v>
      </c>
    </row>
    <row r="120" spans="1:14" ht="14.25" customHeight="1" x14ac:dyDescent="0.3">
      <c r="A120" s="1" t="s">
        <v>751</v>
      </c>
      <c r="B120" s="1">
        <v>2006</v>
      </c>
      <c r="C120" s="9">
        <v>74420100</v>
      </c>
      <c r="D120" s="9">
        <v>16800000</v>
      </c>
      <c r="E120" s="9">
        <v>223202</v>
      </c>
      <c r="F120" s="9">
        <v>2057887</v>
      </c>
      <c r="G120" s="1" t="s">
        <v>489</v>
      </c>
      <c r="H120" s="1" t="s">
        <v>545</v>
      </c>
      <c r="I120" s="1" t="s">
        <v>519</v>
      </c>
      <c r="J120" s="1" t="s">
        <v>492</v>
      </c>
      <c r="K120" s="1" t="s">
        <v>9</v>
      </c>
      <c r="L120" s="1">
        <v>0</v>
      </c>
      <c r="M120" s="10">
        <v>115</v>
      </c>
      <c r="N120" s="1" t="s">
        <v>752</v>
      </c>
    </row>
    <row r="121" spans="1:14" ht="14.25" customHeight="1" x14ac:dyDescent="0.3">
      <c r="A121" s="1" t="s">
        <v>753</v>
      </c>
      <c r="B121" s="1">
        <v>2010</v>
      </c>
      <c r="C121" s="9">
        <v>139650100</v>
      </c>
      <c r="D121" s="9">
        <v>16000000</v>
      </c>
      <c r="E121" s="9">
        <v>337997</v>
      </c>
      <c r="F121" s="9">
        <v>1129281</v>
      </c>
      <c r="G121" s="1" t="s">
        <v>579</v>
      </c>
      <c r="H121" s="1" t="s">
        <v>18</v>
      </c>
      <c r="I121" s="1" t="s">
        <v>519</v>
      </c>
      <c r="J121" s="1" t="s">
        <v>492</v>
      </c>
      <c r="K121" s="1" t="s">
        <v>9</v>
      </c>
      <c r="L121" s="1">
        <v>0</v>
      </c>
      <c r="M121" s="10">
        <v>106</v>
      </c>
      <c r="N121" s="1" t="s">
        <v>754</v>
      </c>
    </row>
    <row r="122" spans="1:14" ht="14.25" customHeight="1" x14ac:dyDescent="0.3">
      <c r="A122" s="1" t="s">
        <v>755</v>
      </c>
      <c r="B122" s="1">
        <v>2015</v>
      </c>
      <c r="C122" s="9">
        <v>218690100</v>
      </c>
      <c r="D122" s="9">
        <v>50000000</v>
      </c>
      <c r="E122" s="9">
        <v>21587519</v>
      </c>
      <c r="F122" s="9">
        <v>13793399</v>
      </c>
      <c r="G122" s="1" t="s">
        <v>489</v>
      </c>
      <c r="H122" s="1" t="s">
        <v>545</v>
      </c>
      <c r="I122" s="1" t="s">
        <v>555</v>
      </c>
      <c r="J122" s="1" t="s">
        <v>492</v>
      </c>
      <c r="K122" s="1" t="s">
        <v>9</v>
      </c>
      <c r="L122" s="1">
        <v>0</v>
      </c>
      <c r="M122" s="10">
        <v>134</v>
      </c>
      <c r="N122" s="1" t="s">
        <v>756</v>
      </c>
    </row>
    <row r="123" spans="1:14" ht="14.25" customHeight="1" x14ac:dyDescent="0.3">
      <c r="A123" s="1" t="s">
        <v>757</v>
      </c>
      <c r="B123" s="1">
        <v>2007</v>
      </c>
      <c r="C123" s="9">
        <v>49520100</v>
      </c>
      <c r="D123" s="9">
        <v>30000000</v>
      </c>
      <c r="E123" s="9">
        <v>3909149</v>
      </c>
      <c r="F123" s="9">
        <v>11404482</v>
      </c>
      <c r="G123" s="1" t="s">
        <v>489</v>
      </c>
      <c r="H123" s="1" t="s">
        <v>545</v>
      </c>
      <c r="I123" s="1" t="s">
        <v>519</v>
      </c>
      <c r="J123" s="1" t="s">
        <v>492</v>
      </c>
      <c r="K123" s="1" t="s">
        <v>336</v>
      </c>
      <c r="L123" s="1">
        <v>0</v>
      </c>
      <c r="M123" s="10">
        <v>160</v>
      </c>
      <c r="N123" s="1" t="s">
        <v>758</v>
      </c>
    </row>
    <row r="124" spans="1:14" ht="14.25" customHeight="1" x14ac:dyDescent="0.3">
      <c r="A124" s="1" t="s">
        <v>759</v>
      </c>
      <c r="B124" s="1">
        <v>2006</v>
      </c>
      <c r="C124" s="9">
        <v>56400100</v>
      </c>
      <c r="D124" s="9">
        <v>20000000</v>
      </c>
      <c r="E124" s="9">
        <v>1903434</v>
      </c>
      <c r="F124" s="9">
        <v>3410174</v>
      </c>
      <c r="G124" s="1" t="s">
        <v>489</v>
      </c>
      <c r="H124" s="1" t="s">
        <v>537</v>
      </c>
      <c r="I124" s="1" t="s">
        <v>491</v>
      </c>
      <c r="J124" s="1" t="s">
        <v>492</v>
      </c>
      <c r="K124" s="1" t="s">
        <v>9</v>
      </c>
      <c r="L124" s="1">
        <v>0</v>
      </c>
      <c r="M124" s="10"/>
      <c r="N124" s="1" t="s">
        <v>760</v>
      </c>
    </row>
    <row r="125" spans="1:14" ht="14.25" customHeight="1" x14ac:dyDescent="0.3">
      <c r="A125" s="1" t="s">
        <v>761</v>
      </c>
      <c r="B125" s="1">
        <v>2011</v>
      </c>
      <c r="C125" s="9">
        <v>145310100</v>
      </c>
      <c r="D125" s="9">
        <v>40000000</v>
      </c>
      <c r="E125" s="9">
        <v>20157300</v>
      </c>
      <c r="F125" s="9">
        <v>5111380</v>
      </c>
      <c r="G125" s="1" t="s">
        <v>542</v>
      </c>
      <c r="H125" s="1" t="s">
        <v>545</v>
      </c>
      <c r="I125" s="1" t="s">
        <v>546</v>
      </c>
      <c r="J125" s="1" t="s">
        <v>492</v>
      </c>
      <c r="K125" s="1" t="s">
        <v>9</v>
      </c>
      <c r="L125" s="1">
        <v>0</v>
      </c>
      <c r="M125" s="10">
        <v>117</v>
      </c>
      <c r="N125" s="1" t="s">
        <v>762</v>
      </c>
    </row>
    <row r="126" spans="1:14" ht="14.25" customHeight="1" x14ac:dyDescent="0.3">
      <c r="A126" s="1" t="s">
        <v>763</v>
      </c>
      <c r="B126" s="1">
        <v>2015</v>
      </c>
      <c r="C126" s="9">
        <v>226900100</v>
      </c>
      <c r="D126" s="9">
        <v>15000000</v>
      </c>
      <c r="E126" s="9">
        <v>0</v>
      </c>
      <c r="F126" s="9">
        <v>214182</v>
      </c>
      <c r="G126" s="1" t="s">
        <v>489</v>
      </c>
      <c r="H126" s="1" t="s">
        <v>537</v>
      </c>
      <c r="I126" s="1" t="s">
        <v>519</v>
      </c>
      <c r="J126" s="1" t="s">
        <v>492</v>
      </c>
      <c r="K126" s="1" t="s">
        <v>9</v>
      </c>
      <c r="L126" s="1">
        <v>0</v>
      </c>
      <c r="M126" s="10">
        <v>110</v>
      </c>
      <c r="N126" s="1" t="s">
        <v>764</v>
      </c>
    </row>
    <row r="127" spans="1:14" ht="14.25" customHeight="1" x14ac:dyDescent="0.3">
      <c r="A127" s="1" t="s">
        <v>765</v>
      </c>
      <c r="B127" s="1">
        <v>2010</v>
      </c>
      <c r="C127" s="9">
        <v>150310100</v>
      </c>
      <c r="D127" s="9">
        <v>15000000</v>
      </c>
      <c r="E127" s="9">
        <v>61847</v>
      </c>
      <c r="F127" s="9">
        <v>0</v>
      </c>
      <c r="G127" s="1" t="s">
        <v>489</v>
      </c>
      <c r="H127" s="1" t="s">
        <v>545</v>
      </c>
      <c r="I127" s="1" t="s">
        <v>555</v>
      </c>
      <c r="J127" s="1" t="s">
        <v>492</v>
      </c>
      <c r="K127" s="1" t="s">
        <v>9</v>
      </c>
      <c r="L127" s="1">
        <v>0</v>
      </c>
      <c r="M127" s="10">
        <v>103</v>
      </c>
      <c r="N127" s="1" t="s">
        <v>766</v>
      </c>
    </row>
    <row r="128" spans="1:14" ht="14.25" customHeight="1" x14ac:dyDescent="0.3">
      <c r="A128" s="1" t="s">
        <v>767</v>
      </c>
      <c r="B128" s="1">
        <v>2015</v>
      </c>
      <c r="C128" s="9">
        <v>232060100</v>
      </c>
      <c r="D128" s="9">
        <v>20000000</v>
      </c>
      <c r="E128" s="9">
        <v>4712792</v>
      </c>
      <c r="F128" s="9">
        <v>319183</v>
      </c>
      <c r="G128" s="1" t="s">
        <v>489</v>
      </c>
      <c r="H128" s="1" t="s">
        <v>545</v>
      </c>
      <c r="I128" s="1" t="s">
        <v>546</v>
      </c>
      <c r="J128" s="1" t="s">
        <v>492</v>
      </c>
      <c r="K128" s="1" t="s">
        <v>9</v>
      </c>
      <c r="L128" s="1">
        <v>0</v>
      </c>
      <c r="M128" s="10">
        <v>105</v>
      </c>
      <c r="N128" s="1" t="s">
        <v>768</v>
      </c>
    </row>
    <row r="129" spans="1:14" ht="14.25" customHeight="1" x14ac:dyDescent="0.3">
      <c r="A129" s="1" t="s">
        <v>769</v>
      </c>
      <c r="B129" s="1">
        <v>2007</v>
      </c>
      <c r="C129" s="9">
        <v>91240100</v>
      </c>
      <c r="D129" s="9">
        <v>15000000</v>
      </c>
      <c r="E129" s="9">
        <v>22441</v>
      </c>
      <c r="F129" s="9">
        <v>0</v>
      </c>
      <c r="G129" s="1" t="s">
        <v>489</v>
      </c>
      <c r="H129" s="1" t="s">
        <v>490</v>
      </c>
      <c r="I129" s="1" t="s">
        <v>491</v>
      </c>
      <c r="J129" s="1" t="s">
        <v>492</v>
      </c>
      <c r="K129" s="1" t="s">
        <v>524</v>
      </c>
      <c r="L129" s="1">
        <v>0</v>
      </c>
      <c r="M129" s="10"/>
      <c r="N129" s="1" t="s">
        <v>770</v>
      </c>
    </row>
    <row r="130" spans="1:14" ht="14.25" customHeight="1" x14ac:dyDescent="0.3">
      <c r="A130" s="1" t="s">
        <v>771</v>
      </c>
      <c r="B130" s="1">
        <v>2013</v>
      </c>
      <c r="C130" s="9">
        <v>189510100</v>
      </c>
      <c r="D130" s="9">
        <v>15000000</v>
      </c>
      <c r="E130" s="9">
        <v>0</v>
      </c>
      <c r="F130" s="9">
        <v>3471</v>
      </c>
      <c r="G130" s="1" t="s">
        <v>489</v>
      </c>
      <c r="H130" s="1" t="s">
        <v>490</v>
      </c>
      <c r="I130" s="1" t="s">
        <v>491</v>
      </c>
      <c r="J130" s="1" t="s">
        <v>492</v>
      </c>
      <c r="K130" s="1" t="s">
        <v>7</v>
      </c>
      <c r="L130" s="1">
        <v>0</v>
      </c>
      <c r="M130" s="10">
        <v>101</v>
      </c>
      <c r="N130" s="1" t="s">
        <v>772</v>
      </c>
    </row>
    <row r="131" spans="1:14" ht="14.25" customHeight="1" x14ac:dyDescent="0.3">
      <c r="A131" s="1" t="s">
        <v>773</v>
      </c>
      <c r="B131" s="1">
        <v>2013</v>
      </c>
      <c r="C131" s="9">
        <v>126310100</v>
      </c>
      <c r="D131" s="9">
        <v>275000000</v>
      </c>
      <c r="E131" s="9">
        <v>89302115</v>
      </c>
      <c r="F131" s="9">
        <v>170700000</v>
      </c>
      <c r="G131" s="1" t="s">
        <v>495</v>
      </c>
      <c r="H131" s="1" t="s">
        <v>537</v>
      </c>
      <c r="I131" s="1" t="s">
        <v>509</v>
      </c>
      <c r="J131" s="1" t="s">
        <v>492</v>
      </c>
      <c r="K131" s="1" t="s">
        <v>336</v>
      </c>
      <c r="L131" s="1">
        <v>0</v>
      </c>
      <c r="M131" s="10">
        <v>149</v>
      </c>
      <c r="N131" s="1" t="s">
        <v>774</v>
      </c>
    </row>
    <row r="132" spans="1:14" ht="14.25" customHeight="1" x14ac:dyDescent="0.3">
      <c r="A132" s="1" t="s">
        <v>775</v>
      </c>
      <c r="B132" s="1">
        <v>2009</v>
      </c>
      <c r="C132" s="9">
        <v>128920100</v>
      </c>
      <c r="D132" s="9">
        <v>31000000</v>
      </c>
      <c r="E132" s="9">
        <v>12482741</v>
      </c>
      <c r="F132" s="9">
        <v>3344243</v>
      </c>
      <c r="G132" s="1" t="s">
        <v>542</v>
      </c>
      <c r="H132" s="1" t="s">
        <v>545</v>
      </c>
      <c r="I132" s="1" t="s">
        <v>546</v>
      </c>
      <c r="J132" s="1" t="s">
        <v>492</v>
      </c>
      <c r="K132" s="1" t="s">
        <v>9</v>
      </c>
      <c r="L132" s="1">
        <v>0</v>
      </c>
      <c r="M132" s="10">
        <v>106</v>
      </c>
      <c r="N132" s="1" t="s">
        <v>776</v>
      </c>
    </row>
    <row r="133" spans="1:14" ht="14.25" customHeight="1" x14ac:dyDescent="0.3">
      <c r="A133" s="1" t="s">
        <v>777</v>
      </c>
      <c r="B133" s="1">
        <v>2008</v>
      </c>
      <c r="C133" s="9">
        <v>107610100</v>
      </c>
      <c r="D133" s="9">
        <v>15500000</v>
      </c>
      <c r="E133" s="9">
        <v>318623</v>
      </c>
      <c r="F133" s="9">
        <v>0</v>
      </c>
      <c r="G133" s="1" t="s">
        <v>495</v>
      </c>
      <c r="I133" s="1" t="s">
        <v>498</v>
      </c>
      <c r="J133" s="1" t="s">
        <v>492</v>
      </c>
      <c r="K133" s="1" t="s">
        <v>9</v>
      </c>
      <c r="L133" s="1">
        <v>0</v>
      </c>
      <c r="M133" s="10"/>
      <c r="N133" s="1" t="s">
        <v>778</v>
      </c>
    </row>
    <row r="134" spans="1:14" ht="14.25" customHeight="1" x14ac:dyDescent="0.3">
      <c r="A134" s="1" t="s">
        <v>779</v>
      </c>
      <c r="B134" s="1">
        <v>2017</v>
      </c>
      <c r="C134" s="9">
        <v>264800100</v>
      </c>
      <c r="D134" s="9">
        <v>22000000</v>
      </c>
      <c r="E134" s="9">
        <v>6069605</v>
      </c>
      <c r="F134" s="9">
        <v>686807</v>
      </c>
      <c r="G134" s="1" t="s">
        <v>495</v>
      </c>
      <c r="H134" s="1" t="s">
        <v>490</v>
      </c>
      <c r="I134" s="1" t="s">
        <v>491</v>
      </c>
      <c r="J134" s="1" t="s">
        <v>492</v>
      </c>
      <c r="K134" s="1" t="s">
        <v>11</v>
      </c>
      <c r="L134" s="1">
        <v>0</v>
      </c>
      <c r="M134" s="10">
        <v>90</v>
      </c>
      <c r="N134" s="1" t="s">
        <v>780</v>
      </c>
    </row>
    <row r="135" spans="1:14" ht="14.25" customHeight="1" x14ac:dyDescent="0.3">
      <c r="A135" s="1" t="s">
        <v>781</v>
      </c>
      <c r="B135" s="1">
        <v>2008</v>
      </c>
      <c r="C135" s="9">
        <v>47930100</v>
      </c>
      <c r="D135" s="9">
        <v>20000000</v>
      </c>
      <c r="E135" s="9">
        <v>4442377</v>
      </c>
      <c r="F135" s="9">
        <v>61734</v>
      </c>
      <c r="G135" s="1" t="s">
        <v>495</v>
      </c>
      <c r="H135" s="1" t="s">
        <v>545</v>
      </c>
      <c r="I135" s="1" t="s">
        <v>546</v>
      </c>
      <c r="J135" s="1" t="s">
        <v>492</v>
      </c>
      <c r="K135" s="1" t="s">
        <v>9</v>
      </c>
      <c r="L135" s="1">
        <v>0</v>
      </c>
      <c r="M135" s="10">
        <v>119</v>
      </c>
      <c r="N135" s="1" t="s">
        <v>782</v>
      </c>
    </row>
    <row r="136" spans="1:14" ht="14.25" customHeight="1" x14ac:dyDescent="0.3">
      <c r="A136" s="1" t="s">
        <v>783</v>
      </c>
      <c r="B136" s="1">
        <v>2008</v>
      </c>
      <c r="C136" s="9">
        <v>47890100</v>
      </c>
      <c r="D136" s="9">
        <v>20000000</v>
      </c>
      <c r="E136" s="9">
        <v>4452423</v>
      </c>
      <c r="F136" s="9">
        <v>904</v>
      </c>
      <c r="G136" s="1" t="s">
        <v>579</v>
      </c>
      <c r="H136" s="1" t="s">
        <v>545</v>
      </c>
      <c r="I136" s="1" t="s">
        <v>491</v>
      </c>
      <c r="J136" s="1" t="s">
        <v>492</v>
      </c>
      <c r="K136" s="1" t="s">
        <v>9</v>
      </c>
      <c r="L136" s="1">
        <v>0</v>
      </c>
      <c r="M136" s="10">
        <v>114</v>
      </c>
      <c r="N136" s="1" t="s">
        <v>784</v>
      </c>
    </row>
    <row r="137" spans="1:14" ht="14.25" customHeight="1" x14ac:dyDescent="0.3">
      <c r="A137" s="1" t="s">
        <v>785</v>
      </c>
      <c r="B137" s="1">
        <v>2010</v>
      </c>
      <c r="C137" s="9">
        <v>151200100</v>
      </c>
      <c r="D137" s="9">
        <v>25000000</v>
      </c>
      <c r="E137" s="9">
        <v>0</v>
      </c>
      <c r="F137" s="9">
        <v>9445081</v>
      </c>
      <c r="G137" s="1" t="s">
        <v>529</v>
      </c>
      <c r="H137" s="1" t="s">
        <v>530</v>
      </c>
      <c r="I137" s="1" t="s">
        <v>491</v>
      </c>
      <c r="J137" s="1" t="s">
        <v>532</v>
      </c>
      <c r="K137" s="1" t="s">
        <v>16</v>
      </c>
      <c r="L137" s="1">
        <v>0</v>
      </c>
      <c r="M137" s="10">
        <v>85</v>
      </c>
      <c r="N137" s="1" t="s">
        <v>786</v>
      </c>
    </row>
    <row r="138" spans="1:14" ht="14.25" customHeight="1" x14ac:dyDescent="0.3">
      <c r="A138" s="1" t="s">
        <v>787</v>
      </c>
      <c r="B138" s="1">
        <v>2006</v>
      </c>
      <c r="C138" s="9">
        <v>83460100</v>
      </c>
      <c r="D138" s="9">
        <v>18000000</v>
      </c>
      <c r="E138" s="9">
        <v>70644</v>
      </c>
      <c r="F138" s="9">
        <v>2330769</v>
      </c>
      <c r="G138" s="1" t="s">
        <v>489</v>
      </c>
      <c r="H138" s="1" t="s">
        <v>502</v>
      </c>
      <c r="I138" s="1" t="s">
        <v>491</v>
      </c>
      <c r="J138" s="1" t="s">
        <v>532</v>
      </c>
      <c r="K138" s="1" t="s">
        <v>7</v>
      </c>
      <c r="L138" s="1">
        <v>0</v>
      </c>
      <c r="M138" s="10">
        <v>105</v>
      </c>
      <c r="N138" s="1" t="s">
        <v>788</v>
      </c>
    </row>
    <row r="139" spans="1:14" ht="14.25" customHeight="1" x14ac:dyDescent="0.3">
      <c r="A139" s="1" t="s">
        <v>789</v>
      </c>
      <c r="B139" s="1">
        <v>2008</v>
      </c>
      <c r="C139" s="9">
        <v>51760100</v>
      </c>
      <c r="D139" s="9">
        <v>20000000</v>
      </c>
      <c r="E139" s="9">
        <v>3083538</v>
      </c>
      <c r="F139" s="9">
        <v>1300000</v>
      </c>
      <c r="G139" s="1" t="s">
        <v>489</v>
      </c>
      <c r="H139" s="1" t="s">
        <v>490</v>
      </c>
      <c r="I139" s="1" t="s">
        <v>491</v>
      </c>
      <c r="J139" s="1" t="s">
        <v>492</v>
      </c>
      <c r="K139" s="1" t="s">
        <v>9</v>
      </c>
      <c r="L139" s="1">
        <v>0</v>
      </c>
      <c r="M139" s="10">
        <v>124</v>
      </c>
      <c r="N139" s="1" t="s">
        <v>790</v>
      </c>
    </row>
    <row r="140" spans="1:14" ht="14.25" customHeight="1" x14ac:dyDescent="0.3">
      <c r="A140" s="1" t="s">
        <v>791</v>
      </c>
      <c r="B140" s="1">
        <v>2017</v>
      </c>
      <c r="C140" s="9">
        <v>309270100</v>
      </c>
      <c r="D140" s="9">
        <v>25000000</v>
      </c>
      <c r="E140" s="9">
        <v>0</v>
      </c>
      <c r="F140" s="9">
        <v>9370285</v>
      </c>
      <c r="H140" s="1" t="s">
        <v>545</v>
      </c>
      <c r="I140" s="1" t="s">
        <v>546</v>
      </c>
      <c r="J140" s="1" t="s">
        <v>492</v>
      </c>
      <c r="K140" s="1" t="s">
        <v>9</v>
      </c>
      <c r="L140" s="1">
        <v>0</v>
      </c>
      <c r="M140" s="10">
        <v>130</v>
      </c>
      <c r="N140" s="1" t="s">
        <v>792</v>
      </c>
    </row>
    <row r="141" spans="1:14" ht="14.25" customHeight="1" x14ac:dyDescent="0.3">
      <c r="A141" s="1" t="s">
        <v>793</v>
      </c>
      <c r="B141" s="1">
        <v>2007</v>
      </c>
      <c r="C141" s="9">
        <v>22040100</v>
      </c>
      <c r="D141" s="9">
        <v>45000000</v>
      </c>
      <c r="E141" s="9">
        <v>24343673</v>
      </c>
      <c r="F141" s="9">
        <v>5023470</v>
      </c>
      <c r="G141" s="1" t="s">
        <v>495</v>
      </c>
      <c r="H141" s="1" t="s">
        <v>537</v>
      </c>
      <c r="I141" s="1" t="s">
        <v>491</v>
      </c>
      <c r="J141" s="1" t="s">
        <v>492</v>
      </c>
      <c r="K141" s="1" t="s">
        <v>39</v>
      </c>
      <c r="L141" s="1">
        <v>0</v>
      </c>
      <c r="M141" s="10">
        <v>133</v>
      </c>
      <c r="N141" s="1" t="s">
        <v>794</v>
      </c>
    </row>
    <row r="142" spans="1:14" ht="14.25" customHeight="1" x14ac:dyDescent="0.3">
      <c r="A142" s="1" t="s">
        <v>795</v>
      </c>
      <c r="B142" s="1">
        <v>2010</v>
      </c>
      <c r="C142" s="9">
        <v>143130100</v>
      </c>
      <c r="D142" s="9">
        <v>25000000</v>
      </c>
      <c r="E142" s="9">
        <v>720828</v>
      </c>
      <c r="F142" s="9">
        <v>8592474</v>
      </c>
      <c r="G142" s="1" t="s">
        <v>489</v>
      </c>
      <c r="H142" s="1" t="s">
        <v>537</v>
      </c>
      <c r="I142" s="1" t="s">
        <v>519</v>
      </c>
      <c r="J142" s="1" t="s">
        <v>492</v>
      </c>
      <c r="K142" s="1" t="s">
        <v>9</v>
      </c>
      <c r="L142" s="1">
        <v>0</v>
      </c>
      <c r="M142" s="10">
        <v>125</v>
      </c>
      <c r="N142" s="1" t="s">
        <v>796</v>
      </c>
    </row>
    <row r="143" spans="1:14" ht="14.25" customHeight="1" x14ac:dyDescent="0.3">
      <c r="A143" s="1" t="s">
        <v>797</v>
      </c>
      <c r="B143" s="1">
        <v>2006</v>
      </c>
      <c r="C143" s="9">
        <v>110030100</v>
      </c>
      <c r="D143" s="9">
        <v>35000000</v>
      </c>
      <c r="E143" s="9">
        <v>0</v>
      </c>
      <c r="F143" s="9">
        <v>19282590</v>
      </c>
      <c r="G143" s="1" t="s">
        <v>495</v>
      </c>
      <c r="H143" s="1" t="s">
        <v>537</v>
      </c>
      <c r="I143" s="1" t="s">
        <v>491</v>
      </c>
      <c r="J143" s="1" t="s">
        <v>492</v>
      </c>
      <c r="K143" s="1" t="s">
        <v>336</v>
      </c>
      <c r="L143" s="1">
        <v>0</v>
      </c>
      <c r="M143" s="10">
        <v>93</v>
      </c>
      <c r="N143" s="1" t="s">
        <v>798</v>
      </c>
    </row>
    <row r="144" spans="1:14" ht="14.25" customHeight="1" x14ac:dyDescent="0.3">
      <c r="A144" s="1" t="s">
        <v>799</v>
      </c>
      <c r="B144" s="1">
        <v>2011</v>
      </c>
      <c r="C144" s="9">
        <v>144890100</v>
      </c>
      <c r="D144" s="9">
        <v>16000000</v>
      </c>
      <c r="E144" s="9">
        <v>3361</v>
      </c>
      <c r="F144" s="9">
        <v>91451</v>
      </c>
      <c r="G144" s="1" t="s">
        <v>495</v>
      </c>
      <c r="H144" s="1" t="s">
        <v>490</v>
      </c>
      <c r="I144" s="1" t="s">
        <v>491</v>
      </c>
      <c r="J144" s="1" t="s">
        <v>492</v>
      </c>
      <c r="K144" s="1" t="s">
        <v>524</v>
      </c>
      <c r="L144" s="1">
        <v>0</v>
      </c>
      <c r="M144" s="10">
        <v>92</v>
      </c>
      <c r="N144" s="1" t="s">
        <v>800</v>
      </c>
    </row>
    <row r="145" spans="1:14" ht="14.25" customHeight="1" x14ac:dyDescent="0.3">
      <c r="A145" s="1" t="s">
        <v>801</v>
      </c>
      <c r="B145" s="1">
        <v>2010</v>
      </c>
      <c r="C145" s="9">
        <v>141380100</v>
      </c>
      <c r="D145" s="9">
        <v>21000000</v>
      </c>
      <c r="E145" s="9">
        <v>970816</v>
      </c>
      <c r="F145" s="9">
        <v>4075222</v>
      </c>
      <c r="G145" s="1" t="s">
        <v>495</v>
      </c>
      <c r="H145" s="1" t="s">
        <v>490</v>
      </c>
      <c r="I145" s="1" t="s">
        <v>491</v>
      </c>
      <c r="J145" s="1" t="s">
        <v>492</v>
      </c>
      <c r="K145" s="1" t="s">
        <v>11</v>
      </c>
      <c r="L145" s="1">
        <v>0</v>
      </c>
      <c r="M145" s="10">
        <v>91</v>
      </c>
      <c r="N145" s="1" t="s">
        <v>802</v>
      </c>
    </row>
    <row r="146" spans="1:14" ht="14.25" customHeight="1" x14ac:dyDescent="0.3">
      <c r="A146" s="1" t="s">
        <v>803</v>
      </c>
      <c r="B146" s="1">
        <v>2008</v>
      </c>
      <c r="C146" s="9">
        <v>89950100</v>
      </c>
      <c r="D146" s="9">
        <v>16000000</v>
      </c>
      <c r="E146" s="9">
        <v>31631</v>
      </c>
      <c r="F146" s="9">
        <v>0</v>
      </c>
      <c r="G146" s="1" t="s">
        <v>489</v>
      </c>
      <c r="H146" s="1" t="s">
        <v>537</v>
      </c>
      <c r="I146" s="1" t="s">
        <v>564</v>
      </c>
      <c r="J146" s="1" t="s">
        <v>492</v>
      </c>
      <c r="K146" s="1" t="s">
        <v>9</v>
      </c>
      <c r="L146" s="1">
        <v>0</v>
      </c>
      <c r="M146" s="10"/>
      <c r="N146" s="1" t="s">
        <v>804</v>
      </c>
    </row>
    <row r="147" spans="1:14" ht="14.25" customHeight="1" x14ac:dyDescent="0.3">
      <c r="A147" s="1" t="s">
        <v>805</v>
      </c>
      <c r="B147" s="1">
        <v>2008</v>
      </c>
      <c r="C147" s="9">
        <v>53010100</v>
      </c>
      <c r="D147" s="9">
        <v>28000000</v>
      </c>
      <c r="E147" s="9">
        <v>2775593</v>
      </c>
      <c r="F147" s="9">
        <v>9255850</v>
      </c>
      <c r="G147" s="1" t="s">
        <v>489</v>
      </c>
      <c r="H147" s="1" t="s">
        <v>490</v>
      </c>
      <c r="I147" s="1" t="s">
        <v>519</v>
      </c>
      <c r="J147" s="1" t="s">
        <v>492</v>
      </c>
      <c r="K147" s="1" t="s">
        <v>11</v>
      </c>
      <c r="L147" s="1">
        <v>0</v>
      </c>
      <c r="M147" s="10">
        <v>105</v>
      </c>
      <c r="N147" s="1" t="s">
        <v>806</v>
      </c>
    </row>
    <row r="148" spans="1:14" ht="14.25" customHeight="1" x14ac:dyDescent="0.3">
      <c r="A148" s="1" t="s">
        <v>807</v>
      </c>
      <c r="B148" s="1">
        <v>2015</v>
      </c>
      <c r="C148" s="9">
        <v>215960100</v>
      </c>
      <c r="D148" s="9">
        <v>20000000</v>
      </c>
      <c r="E148" s="9">
        <v>538460</v>
      </c>
      <c r="F148" s="9">
        <v>3189286</v>
      </c>
      <c r="G148" s="1" t="s">
        <v>489</v>
      </c>
      <c r="H148" s="1" t="s">
        <v>537</v>
      </c>
      <c r="I148" s="1" t="s">
        <v>491</v>
      </c>
      <c r="J148" s="1" t="s">
        <v>492</v>
      </c>
      <c r="K148" s="1" t="s">
        <v>9</v>
      </c>
      <c r="L148" s="1">
        <v>0</v>
      </c>
      <c r="M148" s="10">
        <v>122</v>
      </c>
      <c r="N148" s="1" t="s">
        <v>808</v>
      </c>
    </row>
    <row r="149" spans="1:14" ht="14.25" customHeight="1" x14ac:dyDescent="0.3">
      <c r="A149" s="1" t="s">
        <v>809</v>
      </c>
      <c r="B149" s="1">
        <v>2010</v>
      </c>
      <c r="C149" s="9">
        <v>139660100</v>
      </c>
      <c r="D149" s="9">
        <v>18000000</v>
      </c>
      <c r="E149" s="9">
        <v>145526</v>
      </c>
      <c r="F149" s="9">
        <v>1473627</v>
      </c>
      <c r="G149" s="1" t="s">
        <v>579</v>
      </c>
      <c r="H149" s="1" t="s">
        <v>545</v>
      </c>
      <c r="I149" s="1" t="s">
        <v>546</v>
      </c>
      <c r="J149" s="1" t="s">
        <v>492</v>
      </c>
      <c r="K149" s="1" t="s">
        <v>9</v>
      </c>
      <c r="L149" s="1">
        <v>0</v>
      </c>
      <c r="M149" s="10">
        <v>123</v>
      </c>
      <c r="N149" s="1" t="s">
        <v>810</v>
      </c>
    </row>
    <row r="150" spans="1:14" ht="14.25" customHeight="1" x14ac:dyDescent="0.3">
      <c r="A150" s="1" t="s">
        <v>811</v>
      </c>
      <c r="B150" s="1">
        <v>2014</v>
      </c>
      <c r="C150" s="9">
        <v>198490100</v>
      </c>
      <c r="D150" s="9">
        <v>35000000</v>
      </c>
      <c r="E150" s="9">
        <v>10508518</v>
      </c>
      <c r="F150" s="9">
        <v>7867925</v>
      </c>
      <c r="G150" s="1" t="s">
        <v>489</v>
      </c>
      <c r="H150" s="1" t="s">
        <v>490</v>
      </c>
      <c r="I150" s="1" t="s">
        <v>491</v>
      </c>
      <c r="J150" s="1" t="s">
        <v>492</v>
      </c>
      <c r="K150" s="1" t="s">
        <v>7</v>
      </c>
      <c r="L150" s="1">
        <v>0</v>
      </c>
      <c r="M150" s="10">
        <v>110</v>
      </c>
      <c r="N150" s="1" t="s">
        <v>812</v>
      </c>
    </row>
    <row r="151" spans="1:14" ht="14.25" customHeight="1" x14ac:dyDescent="0.3">
      <c r="A151" s="1" t="s">
        <v>813</v>
      </c>
      <c r="B151" s="1">
        <v>2007</v>
      </c>
      <c r="C151" s="9">
        <v>72450100</v>
      </c>
      <c r="D151" s="9">
        <v>17000000</v>
      </c>
      <c r="E151" s="9">
        <v>275380</v>
      </c>
      <c r="F151" s="9">
        <v>89227</v>
      </c>
      <c r="G151" s="1" t="s">
        <v>489</v>
      </c>
      <c r="H151" s="1" t="s">
        <v>490</v>
      </c>
      <c r="I151" s="1" t="s">
        <v>491</v>
      </c>
      <c r="J151" s="1" t="s">
        <v>492</v>
      </c>
      <c r="K151" s="1" t="s">
        <v>39</v>
      </c>
      <c r="L151" s="1">
        <v>0</v>
      </c>
      <c r="M151" s="10"/>
      <c r="N151" s="1" t="s">
        <v>814</v>
      </c>
    </row>
    <row r="152" spans="1:14" ht="14.25" customHeight="1" x14ac:dyDescent="0.3">
      <c r="A152" s="1" t="s">
        <v>815</v>
      </c>
      <c r="B152" s="1">
        <v>2008</v>
      </c>
      <c r="C152" s="9">
        <v>18140100</v>
      </c>
      <c r="D152" s="9">
        <v>58000000</v>
      </c>
      <c r="E152" s="9">
        <v>31373938</v>
      </c>
      <c r="F152" s="9">
        <v>9974690</v>
      </c>
      <c r="G152" s="1" t="s">
        <v>495</v>
      </c>
      <c r="H152" s="1" t="s">
        <v>537</v>
      </c>
      <c r="I152" s="1" t="s">
        <v>491</v>
      </c>
      <c r="J152" s="1" t="s">
        <v>492</v>
      </c>
      <c r="K152" s="1" t="s">
        <v>524</v>
      </c>
      <c r="L152" s="1">
        <v>0</v>
      </c>
      <c r="M152" s="10">
        <v>114</v>
      </c>
      <c r="N152" s="1" t="s">
        <v>816</v>
      </c>
    </row>
    <row r="153" spans="1:14" ht="14.25" customHeight="1" x14ac:dyDescent="0.3">
      <c r="A153" s="1" t="s">
        <v>817</v>
      </c>
      <c r="B153" s="1">
        <v>2009</v>
      </c>
      <c r="C153" s="9">
        <v>161480100</v>
      </c>
      <c r="D153" s="9">
        <v>25000000</v>
      </c>
      <c r="E153" s="9">
        <v>0</v>
      </c>
      <c r="F153" s="9">
        <v>8208594</v>
      </c>
      <c r="G153" s="1" t="s">
        <v>529</v>
      </c>
      <c r="L153" s="1">
        <v>0</v>
      </c>
      <c r="M153" s="10">
        <v>0</v>
      </c>
      <c r="N153" s="1" t="s">
        <v>818</v>
      </c>
    </row>
    <row r="154" spans="1:14" ht="14.25" customHeight="1" x14ac:dyDescent="0.3">
      <c r="A154" s="1" t="s">
        <v>819</v>
      </c>
      <c r="B154" s="1">
        <v>2012</v>
      </c>
      <c r="C154" s="9">
        <v>185040100</v>
      </c>
      <c r="D154" s="9">
        <v>18000000</v>
      </c>
      <c r="E154" s="9">
        <v>1034589</v>
      </c>
      <c r="F154" s="9">
        <v>164921</v>
      </c>
      <c r="G154" s="1" t="s">
        <v>489</v>
      </c>
      <c r="H154" s="1" t="s">
        <v>537</v>
      </c>
      <c r="I154" s="1" t="s">
        <v>491</v>
      </c>
      <c r="J154" s="1" t="s">
        <v>492</v>
      </c>
      <c r="K154" s="1" t="s">
        <v>499</v>
      </c>
      <c r="L154" s="1">
        <v>0</v>
      </c>
      <c r="M154" s="10">
        <v>97</v>
      </c>
      <c r="N154" s="1" t="s">
        <v>820</v>
      </c>
    </row>
    <row r="155" spans="1:14" ht="14.25" customHeight="1" x14ac:dyDescent="0.3">
      <c r="A155" s="1" t="s">
        <v>821</v>
      </c>
      <c r="B155" s="1">
        <v>2010</v>
      </c>
      <c r="C155" s="9">
        <v>114370100</v>
      </c>
      <c r="D155" s="9">
        <v>65000000</v>
      </c>
      <c r="E155" s="9">
        <v>44806783</v>
      </c>
      <c r="F155" s="9">
        <v>3357367</v>
      </c>
      <c r="G155" s="1" t="s">
        <v>495</v>
      </c>
      <c r="H155" s="1" t="s">
        <v>490</v>
      </c>
      <c r="I155" s="1" t="s">
        <v>498</v>
      </c>
      <c r="J155" s="1" t="s">
        <v>492</v>
      </c>
      <c r="K155" s="1" t="s">
        <v>7</v>
      </c>
      <c r="L155" s="1">
        <v>0</v>
      </c>
      <c r="M155" s="10">
        <v>93</v>
      </c>
      <c r="N155" s="1" t="s">
        <v>822</v>
      </c>
    </row>
    <row r="156" spans="1:14" ht="14.25" customHeight="1" x14ac:dyDescent="0.3">
      <c r="A156" s="1" t="s">
        <v>823</v>
      </c>
      <c r="B156" s="1">
        <v>2012</v>
      </c>
      <c r="C156" s="9">
        <v>184080100</v>
      </c>
      <c r="D156" s="9">
        <v>77600000</v>
      </c>
      <c r="E156" s="9">
        <v>0</v>
      </c>
      <c r="F156" s="9">
        <v>60680125</v>
      </c>
      <c r="H156" s="1" t="s">
        <v>18</v>
      </c>
      <c r="I156" s="1" t="s">
        <v>731</v>
      </c>
      <c r="J156" s="1" t="s">
        <v>492</v>
      </c>
      <c r="K156" s="1" t="s">
        <v>16</v>
      </c>
      <c r="L156" s="1">
        <v>1</v>
      </c>
      <c r="M156" s="10">
        <v>110</v>
      </c>
      <c r="N156" s="1" t="s">
        <v>824</v>
      </c>
    </row>
    <row r="157" spans="1:14" ht="14.25" customHeight="1" x14ac:dyDescent="0.3">
      <c r="A157" s="1" t="s">
        <v>825</v>
      </c>
      <c r="B157" s="1">
        <v>2012</v>
      </c>
      <c r="C157" s="9">
        <v>177140100</v>
      </c>
      <c r="D157" s="9">
        <v>35000000</v>
      </c>
      <c r="E157" s="9">
        <v>289773</v>
      </c>
      <c r="F157" s="9">
        <v>17677973</v>
      </c>
      <c r="G157" s="1" t="s">
        <v>489</v>
      </c>
      <c r="H157" s="1" t="s">
        <v>490</v>
      </c>
      <c r="I157" s="1" t="s">
        <v>491</v>
      </c>
      <c r="J157" s="1" t="s">
        <v>492</v>
      </c>
      <c r="K157" s="1" t="s">
        <v>7</v>
      </c>
      <c r="L157" s="1">
        <v>0</v>
      </c>
      <c r="M157" s="10">
        <v>96</v>
      </c>
      <c r="N157" s="1" t="s">
        <v>826</v>
      </c>
    </row>
    <row r="158" spans="1:14" ht="14.25" customHeight="1" x14ac:dyDescent="0.3">
      <c r="A158" s="1" t="s">
        <v>827</v>
      </c>
      <c r="B158" s="1">
        <v>2007</v>
      </c>
      <c r="C158" s="9">
        <v>33730100</v>
      </c>
      <c r="D158" s="9">
        <v>30000000</v>
      </c>
      <c r="E158" s="9">
        <v>12406646</v>
      </c>
      <c r="F158" s="9">
        <v>478928</v>
      </c>
      <c r="G158" s="1" t="s">
        <v>495</v>
      </c>
      <c r="H158" s="1" t="s">
        <v>490</v>
      </c>
      <c r="I158" s="1" t="s">
        <v>519</v>
      </c>
      <c r="J158" s="1" t="s">
        <v>492</v>
      </c>
      <c r="K158" s="1" t="s">
        <v>9</v>
      </c>
      <c r="L158" s="1">
        <v>0</v>
      </c>
      <c r="M158" s="10">
        <v>117</v>
      </c>
      <c r="N158" s="1" t="s">
        <v>828</v>
      </c>
    </row>
    <row r="159" spans="1:14" ht="14.25" customHeight="1" x14ac:dyDescent="0.3">
      <c r="A159" s="1" t="s">
        <v>829</v>
      </c>
      <c r="B159" s="1">
        <v>2008</v>
      </c>
      <c r="C159" s="9">
        <v>112940100</v>
      </c>
      <c r="D159" s="9">
        <v>18000000</v>
      </c>
      <c r="E159" s="9">
        <v>0</v>
      </c>
      <c r="F159" s="9">
        <v>627422</v>
      </c>
      <c r="H159" s="1" t="s">
        <v>490</v>
      </c>
      <c r="K159" s="1" t="s">
        <v>499</v>
      </c>
      <c r="L159" s="1">
        <v>0</v>
      </c>
      <c r="M159" s="10">
        <v>114</v>
      </c>
      <c r="N159" s="1" t="s">
        <v>830</v>
      </c>
    </row>
    <row r="160" spans="1:14" ht="14.25" customHeight="1" x14ac:dyDescent="0.3">
      <c r="A160" s="1" t="s">
        <v>831</v>
      </c>
      <c r="B160" s="1">
        <v>2016</v>
      </c>
      <c r="C160" s="9">
        <v>235070100</v>
      </c>
      <c r="D160" s="9">
        <v>20000000</v>
      </c>
      <c r="E160" s="9">
        <v>2468683</v>
      </c>
      <c r="F160" s="9">
        <v>38498</v>
      </c>
      <c r="G160" s="1" t="s">
        <v>489</v>
      </c>
      <c r="H160" s="1" t="s">
        <v>545</v>
      </c>
      <c r="I160" s="1" t="s">
        <v>546</v>
      </c>
      <c r="J160" s="1" t="s">
        <v>492</v>
      </c>
      <c r="K160" s="1" t="s">
        <v>9</v>
      </c>
      <c r="L160" s="1">
        <v>0</v>
      </c>
      <c r="M160" s="10">
        <v>98</v>
      </c>
      <c r="N160" s="1" t="s">
        <v>832</v>
      </c>
    </row>
    <row r="161" spans="1:14" ht="14.25" customHeight="1" x14ac:dyDescent="0.3">
      <c r="A161" s="1" t="s">
        <v>833</v>
      </c>
      <c r="B161" s="1">
        <v>2007</v>
      </c>
      <c r="C161" s="9">
        <v>41320100</v>
      </c>
      <c r="D161" s="9">
        <v>27000000</v>
      </c>
      <c r="E161" s="9">
        <v>7500310</v>
      </c>
      <c r="F161" s="9">
        <v>1851779</v>
      </c>
      <c r="G161" s="1" t="s">
        <v>542</v>
      </c>
      <c r="H161" s="1" t="s">
        <v>490</v>
      </c>
      <c r="I161" s="1" t="s">
        <v>519</v>
      </c>
      <c r="J161" s="1" t="s">
        <v>492</v>
      </c>
      <c r="K161" s="1" t="s">
        <v>9</v>
      </c>
      <c r="L161" s="1">
        <v>0</v>
      </c>
      <c r="M161" s="10">
        <v>108</v>
      </c>
      <c r="N161" s="1" t="s">
        <v>834</v>
      </c>
    </row>
    <row r="162" spans="1:14" ht="14.25" customHeight="1" x14ac:dyDescent="0.3">
      <c r="A162" s="1" t="s">
        <v>835</v>
      </c>
      <c r="B162" s="1">
        <v>2009</v>
      </c>
      <c r="C162" s="9">
        <v>71140100</v>
      </c>
      <c r="D162" s="9">
        <v>18000000</v>
      </c>
      <c r="E162" s="9">
        <v>315000</v>
      </c>
      <c r="F162" s="9">
        <v>0</v>
      </c>
      <c r="G162" s="1" t="s">
        <v>489</v>
      </c>
      <c r="H162" s="1" t="s">
        <v>537</v>
      </c>
      <c r="I162" s="1" t="s">
        <v>519</v>
      </c>
      <c r="J162" s="1" t="s">
        <v>492</v>
      </c>
      <c r="K162" s="1" t="s">
        <v>499</v>
      </c>
      <c r="L162" s="1">
        <v>0</v>
      </c>
      <c r="M162" s="10"/>
      <c r="N162" s="1" t="s">
        <v>836</v>
      </c>
    </row>
    <row r="163" spans="1:14" ht="14.25" customHeight="1" x14ac:dyDescent="0.3">
      <c r="A163" s="1" t="s">
        <v>837</v>
      </c>
      <c r="B163" s="1">
        <v>2016</v>
      </c>
      <c r="C163" s="9">
        <v>227470100</v>
      </c>
      <c r="D163" s="9">
        <v>18000000</v>
      </c>
      <c r="E163" s="9">
        <v>0</v>
      </c>
      <c r="F163" s="9">
        <v>309608</v>
      </c>
      <c r="G163" s="1" t="s">
        <v>489</v>
      </c>
      <c r="H163" s="1" t="s">
        <v>490</v>
      </c>
      <c r="I163" s="1" t="s">
        <v>491</v>
      </c>
      <c r="J163" s="1" t="s">
        <v>492</v>
      </c>
      <c r="K163" s="1" t="s">
        <v>7</v>
      </c>
      <c r="L163" s="1">
        <v>0</v>
      </c>
      <c r="M163" s="10">
        <v>92</v>
      </c>
      <c r="N163" s="1" t="s">
        <v>838</v>
      </c>
    </row>
    <row r="164" spans="1:14" ht="14.25" customHeight="1" x14ac:dyDescent="0.3">
      <c r="A164" s="1" t="s">
        <v>839</v>
      </c>
      <c r="B164" s="1">
        <v>2015</v>
      </c>
      <c r="C164" s="9">
        <v>147780100</v>
      </c>
      <c r="D164" s="9">
        <v>20000000</v>
      </c>
      <c r="E164" s="9">
        <v>2246000</v>
      </c>
      <c r="F164" s="9">
        <v>0</v>
      </c>
      <c r="G164" s="1" t="s">
        <v>542</v>
      </c>
      <c r="H164" s="1" t="s">
        <v>545</v>
      </c>
      <c r="I164" s="1" t="s">
        <v>555</v>
      </c>
      <c r="J164" s="1" t="s">
        <v>492</v>
      </c>
      <c r="K164" s="1" t="s">
        <v>9</v>
      </c>
      <c r="L164" s="1">
        <v>0</v>
      </c>
      <c r="M164" s="10">
        <v>118</v>
      </c>
      <c r="N164" s="1" t="s">
        <v>840</v>
      </c>
    </row>
    <row r="165" spans="1:14" ht="14.25" customHeight="1" x14ac:dyDescent="0.3">
      <c r="A165" s="1" t="s">
        <v>841</v>
      </c>
      <c r="B165" s="1">
        <v>2007</v>
      </c>
      <c r="C165" s="9">
        <v>41990100</v>
      </c>
      <c r="D165" s="9">
        <v>25000000</v>
      </c>
      <c r="E165" s="9">
        <v>7164995</v>
      </c>
      <c r="F165" s="9">
        <v>0</v>
      </c>
      <c r="G165" s="1" t="s">
        <v>489</v>
      </c>
      <c r="H165" s="1" t="s">
        <v>545</v>
      </c>
      <c r="I165" s="1" t="s">
        <v>546</v>
      </c>
      <c r="J165" s="1" t="s">
        <v>492</v>
      </c>
      <c r="K165" s="1" t="s">
        <v>9</v>
      </c>
      <c r="L165" s="1">
        <v>0</v>
      </c>
      <c r="M165" s="10">
        <v>116</v>
      </c>
      <c r="N165" s="1" t="s">
        <v>842</v>
      </c>
    </row>
    <row r="166" spans="1:14" ht="14.25" customHeight="1" x14ac:dyDescent="0.3">
      <c r="A166" s="1" t="s">
        <v>843</v>
      </c>
      <c r="B166" s="1">
        <v>2014</v>
      </c>
      <c r="C166" s="9">
        <v>216230100</v>
      </c>
      <c r="D166" s="9">
        <v>18000000</v>
      </c>
      <c r="E166" s="9">
        <v>0</v>
      </c>
      <c r="F166" s="9">
        <v>94953</v>
      </c>
      <c r="G166" s="1" t="s">
        <v>489</v>
      </c>
      <c r="H166" s="1" t="s">
        <v>18</v>
      </c>
      <c r="I166" s="1" t="s">
        <v>615</v>
      </c>
      <c r="J166" s="1" t="s">
        <v>492</v>
      </c>
      <c r="K166" s="1" t="s">
        <v>12</v>
      </c>
      <c r="L166" s="1">
        <v>0</v>
      </c>
      <c r="M166" s="10">
        <v>91</v>
      </c>
      <c r="N166" s="1" t="s">
        <v>844</v>
      </c>
    </row>
    <row r="167" spans="1:14" ht="14.25" customHeight="1" x14ac:dyDescent="0.3">
      <c r="A167" s="1" t="s">
        <v>845</v>
      </c>
      <c r="B167" s="1">
        <v>2010</v>
      </c>
      <c r="C167" s="9">
        <v>140080100</v>
      </c>
      <c r="D167" s="9">
        <v>22000000</v>
      </c>
      <c r="E167" s="9">
        <v>1810078</v>
      </c>
      <c r="F167" s="9">
        <v>2254942</v>
      </c>
      <c r="G167" s="1" t="s">
        <v>489</v>
      </c>
      <c r="H167" s="1" t="s">
        <v>490</v>
      </c>
      <c r="I167" s="1" t="s">
        <v>491</v>
      </c>
      <c r="J167" s="1" t="s">
        <v>492</v>
      </c>
      <c r="K167" s="1" t="s">
        <v>9</v>
      </c>
      <c r="L167" s="1">
        <v>0</v>
      </c>
      <c r="M167" s="10">
        <v>105</v>
      </c>
      <c r="N167" s="1" t="s">
        <v>846</v>
      </c>
    </row>
    <row r="168" spans="1:14" ht="14.25" customHeight="1" x14ac:dyDescent="0.3">
      <c r="A168" s="1" t="s">
        <v>847</v>
      </c>
      <c r="B168" s="1">
        <v>2015</v>
      </c>
      <c r="C168" s="9">
        <v>216620100</v>
      </c>
      <c r="D168" s="9">
        <v>25000000</v>
      </c>
      <c r="E168" s="9">
        <v>2455635</v>
      </c>
      <c r="F168" s="9">
        <v>4337133</v>
      </c>
      <c r="G168" s="1" t="s">
        <v>489</v>
      </c>
      <c r="H168" s="1" t="s">
        <v>537</v>
      </c>
      <c r="I168" s="1" t="s">
        <v>519</v>
      </c>
      <c r="J168" s="1" t="s">
        <v>492</v>
      </c>
      <c r="K168" s="1" t="s">
        <v>9</v>
      </c>
      <c r="L168" s="1">
        <v>0</v>
      </c>
      <c r="M168" s="10">
        <v>105</v>
      </c>
      <c r="N168" s="1" t="s">
        <v>848</v>
      </c>
    </row>
    <row r="169" spans="1:14" ht="14.25" customHeight="1" x14ac:dyDescent="0.3">
      <c r="A169" s="1" t="s">
        <v>849</v>
      </c>
      <c r="B169" s="1">
        <v>2015</v>
      </c>
      <c r="C169" s="9">
        <v>217830100</v>
      </c>
      <c r="D169" s="9">
        <v>20000000</v>
      </c>
      <c r="E169" s="9">
        <v>0</v>
      </c>
      <c r="F169" s="9">
        <v>1703281</v>
      </c>
      <c r="G169" s="1" t="s">
        <v>495</v>
      </c>
      <c r="H169" s="1" t="s">
        <v>490</v>
      </c>
      <c r="I169" s="1" t="s">
        <v>491</v>
      </c>
      <c r="J169" s="1" t="s">
        <v>492</v>
      </c>
      <c r="K169" s="1" t="s">
        <v>499</v>
      </c>
      <c r="L169" s="1">
        <v>0</v>
      </c>
      <c r="M169" s="10">
        <v>96</v>
      </c>
      <c r="N169" s="1" t="s">
        <v>850</v>
      </c>
    </row>
    <row r="170" spans="1:14" ht="14.25" customHeight="1" x14ac:dyDescent="0.3">
      <c r="A170" s="1" t="s">
        <v>851</v>
      </c>
      <c r="B170" s="1">
        <v>2008</v>
      </c>
      <c r="C170" s="9">
        <v>95820100</v>
      </c>
      <c r="D170" s="9">
        <v>23000000</v>
      </c>
      <c r="E170" s="9">
        <v>10452</v>
      </c>
      <c r="F170" s="9">
        <v>4662925</v>
      </c>
      <c r="G170" s="1" t="s">
        <v>489</v>
      </c>
      <c r="H170" s="1" t="s">
        <v>490</v>
      </c>
      <c r="I170" s="1" t="s">
        <v>491</v>
      </c>
      <c r="J170" s="1" t="s">
        <v>492</v>
      </c>
      <c r="K170" s="1" t="s">
        <v>12</v>
      </c>
      <c r="L170" s="1">
        <v>0</v>
      </c>
      <c r="M170" s="10">
        <v>99</v>
      </c>
      <c r="N170" s="1" t="s">
        <v>852</v>
      </c>
    </row>
    <row r="171" spans="1:14" ht="14.25" customHeight="1" x14ac:dyDescent="0.3">
      <c r="A171" s="1" t="s">
        <v>853</v>
      </c>
      <c r="B171" s="1">
        <v>2009</v>
      </c>
      <c r="C171" s="9">
        <v>84850100</v>
      </c>
      <c r="D171" s="9">
        <v>20000000</v>
      </c>
      <c r="E171" s="9">
        <v>200730</v>
      </c>
      <c r="F171" s="9">
        <v>966362</v>
      </c>
      <c r="G171" s="1" t="s">
        <v>489</v>
      </c>
      <c r="H171" s="1" t="s">
        <v>490</v>
      </c>
      <c r="I171" s="1" t="s">
        <v>491</v>
      </c>
      <c r="J171" s="1" t="s">
        <v>492</v>
      </c>
      <c r="K171" s="1" t="s">
        <v>9</v>
      </c>
      <c r="L171" s="1">
        <v>0</v>
      </c>
      <c r="M171" s="10"/>
      <c r="N171" s="1" t="s">
        <v>854</v>
      </c>
    </row>
    <row r="172" spans="1:14" ht="14.25" customHeight="1" x14ac:dyDescent="0.3">
      <c r="A172" s="1" t="s">
        <v>855</v>
      </c>
      <c r="B172" s="1">
        <v>2018</v>
      </c>
      <c r="C172" s="9">
        <v>321240100</v>
      </c>
      <c r="D172" s="9">
        <v>15000000</v>
      </c>
      <c r="E172" s="9">
        <v>14870702</v>
      </c>
      <c r="F172" s="9">
        <v>110462</v>
      </c>
      <c r="G172" s="1" t="s">
        <v>495</v>
      </c>
      <c r="H172" s="1" t="s">
        <v>490</v>
      </c>
      <c r="I172" s="1" t="s">
        <v>498</v>
      </c>
      <c r="J172" s="1" t="s">
        <v>492</v>
      </c>
      <c r="K172" s="1" t="s">
        <v>7</v>
      </c>
      <c r="L172" s="1">
        <v>0</v>
      </c>
      <c r="M172" s="10">
        <v>104</v>
      </c>
      <c r="N172" s="1" t="s">
        <v>856</v>
      </c>
    </row>
    <row r="173" spans="1:14" ht="14.25" customHeight="1" x14ac:dyDescent="0.3">
      <c r="A173" s="1" t="s">
        <v>857</v>
      </c>
      <c r="B173" s="1">
        <v>2009</v>
      </c>
      <c r="C173" s="9">
        <v>41490100</v>
      </c>
      <c r="D173" s="9">
        <v>29000000</v>
      </c>
      <c r="E173" s="9">
        <v>7460204</v>
      </c>
      <c r="F173" s="9">
        <v>2606162</v>
      </c>
      <c r="G173" s="1" t="s">
        <v>489</v>
      </c>
      <c r="H173" s="1" t="s">
        <v>545</v>
      </c>
      <c r="I173" s="1" t="s">
        <v>519</v>
      </c>
      <c r="J173" s="1" t="s">
        <v>492</v>
      </c>
      <c r="K173" s="1" t="s">
        <v>9</v>
      </c>
      <c r="L173" s="1">
        <v>0</v>
      </c>
      <c r="M173" s="10">
        <v>121</v>
      </c>
      <c r="N173" s="1" t="s">
        <v>858</v>
      </c>
    </row>
    <row r="174" spans="1:14" ht="14.25" customHeight="1" x14ac:dyDescent="0.3">
      <c r="A174" s="1" t="s">
        <v>859</v>
      </c>
      <c r="B174" s="1">
        <v>2010</v>
      </c>
      <c r="C174" s="9">
        <v>138160100</v>
      </c>
      <c r="D174" s="9">
        <v>20000000</v>
      </c>
      <c r="E174" s="9">
        <v>1065907</v>
      </c>
      <c r="F174" s="9">
        <v>0</v>
      </c>
      <c r="G174" s="1" t="s">
        <v>529</v>
      </c>
      <c r="H174" s="1" t="s">
        <v>530</v>
      </c>
      <c r="I174" s="1" t="s">
        <v>491</v>
      </c>
      <c r="J174" s="1" t="s">
        <v>492</v>
      </c>
      <c r="K174" s="1" t="s">
        <v>16</v>
      </c>
      <c r="L174" s="1">
        <v>0</v>
      </c>
      <c r="M174" s="10">
        <v>88</v>
      </c>
      <c r="N174" s="1" t="s">
        <v>860</v>
      </c>
    </row>
    <row r="175" spans="1:14" ht="14.25" customHeight="1" x14ac:dyDescent="0.3">
      <c r="A175" s="1" t="s">
        <v>861</v>
      </c>
      <c r="B175" s="1">
        <v>2010</v>
      </c>
      <c r="C175" s="9">
        <v>126410100</v>
      </c>
      <c r="D175" s="9">
        <v>20000000</v>
      </c>
      <c r="E175" s="9">
        <v>582024</v>
      </c>
      <c r="F175" s="9">
        <v>291593</v>
      </c>
      <c r="G175" s="1" t="s">
        <v>489</v>
      </c>
      <c r="H175" s="1" t="s">
        <v>490</v>
      </c>
      <c r="I175" s="1" t="s">
        <v>491</v>
      </c>
      <c r="J175" s="1" t="s">
        <v>492</v>
      </c>
      <c r="K175" s="1" t="s">
        <v>9</v>
      </c>
      <c r="L175" s="1">
        <v>0</v>
      </c>
      <c r="M175" s="10">
        <v>101</v>
      </c>
      <c r="N175" s="1" t="s">
        <v>862</v>
      </c>
    </row>
    <row r="176" spans="1:14" ht="14.25" customHeight="1" x14ac:dyDescent="0.3">
      <c r="A176" s="1" t="s">
        <v>299</v>
      </c>
      <c r="B176" s="1">
        <v>2011</v>
      </c>
      <c r="C176" s="9">
        <v>115660100</v>
      </c>
      <c r="D176" s="9">
        <v>40000000</v>
      </c>
      <c r="E176" s="9">
        <v>18450127</v>
      </c>
      <c r="F176" s="9">
        <v>2340359</v>
      </c>
      <c r="G176" s="1" t="s">
        <v>495</v>
      </c>
      <c r="H176" s="1" t="s">
        <v>490</v>
      </c>
      <c r="I176" s="1" t="s">
        <v>491</v>
      </c>
      <c r="J176" s="1" t="s">
        <v>492</v>
      </c>
      <c r="K176" s="1" t="s">
        <v>11</v>
      </c>
      <c r="L176" s="1">
        <v>0</v>
      </c>
      <c r="M176" s="10">
        <v>91</v>
      </c>
      <c r="N176" s="1" t="s">
        <v>863</v>
      </c>
    </row>
    <row r="177" spans="1:14" ht="14.25" customHeight="1" x14ac:dyDescent="0.3">
      <c r="A177" s="1" t="s">
        <v>864</v>
      </c>
      <c r="B177" s="1">
        <v>2010</v>
      </c>
      <c r="C177" s="9">
        <v>115420100</v>
      </c>
      <c r="D177" s="9">
        <v>20000000</v>
      </c>
      <c r="E177" s="9">
        <v>754301</v>
      </c>
      <c r="F177" s="9">
        <v>0</v>
      </c>
      <c r="G177" s="1" t="s">
        <v>489</v>
      </c>
      <c r="H177" s="1" t="s">
        <v>537</v>
      </c>
      <c r="I177" s="1" t="s">
        <v>491</v>
      </c>
      <c r="J177" s="1" t="s">
        <v>492</v>
      </c>
      <c r="K177" s="1" t="s">
        <v>11</v>
      </c>
      <c r="L177" s="1">
        <v>0</v>
      </c>
      <c r="M177" s="10">
        <v>105</v>
      </c>
      <c r="N177" s="1" t="s">
        <v>865</v>
      </c>
    </row>
    <row r="178" spans="1:14" ht="14.25" customHeight="1" x14ac:dyDescent="0.3">
      <c r="A178" s="1" t="s">
        <v>866</v>
      </c>
      <c r="B178" s="1">
        <v>2006</v>
      </c>
      <c r="C178" s="9">
        <v>65100100</v>
      </c>
      <c r="D178" s="9">
        <v>40000000</v>
      </c>
      <c r="E178" s="9">
        <v>659210</v>
      </c>
      <c r="F178" s="9">
        <v>20063240</v>
      </c>
      <c r="G178" s="1" t="s">
        <v>542</v>
      </c>
      <c r="H178" s="1" t="s">
        <v>490</v>
      </c>
      <c r="I178" s="1" t="s">
        <v>519</v>
      </c>
      <c r="J178" s="1" t="s">
        <v>492</v>
      </c>
      <c r="K178" s="1" t="s">
        <v>7</v>
      </c>
      <c r="L178" s="1">
        <v>0</v>
      </c>
      <c r="M178" s="10"/>
      <c r="N178" s="1" t="s">
        <v>867</v>
      </c>
    </row>
    <row r="179" spans="1:14" ht="14.25" customHeight="1" x14ac:dyDescent="0.3">
      <c r="A179" s="1" t="s">
        <v>868</v>
      </c>
      <c r="B179" s="1">
        <v>2017</v>
      </c>
      <c r="C179" s="9">
        <v>144800100</v>
      </c>
      <c r="D179" s="9">
        <v>68000000</v>
      </c>
      <c r="E179" s="9">
        <v>24449754</v>
      </c>
      <c r="F179" s="9">
        <v>24242765</v>
      </c>
      <c r="G179" s="1" t="s">
        <v>489</v>
      </c>
      <c r="H179" s="1" t="s">
        <v>502</v>
      </c>
      <c r="I179" s="1" t="s">
        <v>491</v>
      </c>
      <c r="J179" s="1" t="s">
        <v>492</v>
      </c>
      <c r="K179" s="1" t="s">
        <v>11</v>
      </c>
      <c r="L179" s="1">
        <v>0</v>
      </c>
      <c r="M179" s="10">
        <v>135</v>
      </c>
      <c r="N179" s="1" t="s">
        <v>869</v>
      </c>
    </row>
    <row r="180" spans="1:14" ht="14.25" customHeight="1" x14ac:dyDescent="0.3">
      <c r="A180" s="1" t="s">
        <v>870</v>
      </c>
      <c r="B180" s="1">
        <v>2014</v>
      </c>
      <c r="C180" s="9">
        <v>214770100</v>
      </c>
      <c r="D180" s="9">
        <v>28000000</v>
      </c>
      <c r="E180" s="9">
        <v>7002261</v>
      </c>
      <c r="F180" s="9">
        <v>1592297</v>
      </c>
      <c r="G180" s="1" t="s">
        <v>489</v>
      </c>
      <c r="H180" s="1" t="s">
        <v>490</v>
      </c>
      <c r="I180" s="1" t="s">
        <v>871</v>
      </c>
      <c r="J180" s="1" t="s">
        <v>492</v>
      </c>
      <c r="K180" s="1" t="s">
        <v>9</v>
      </c>
      <c r="L180" s="1">
        <v>0</v>
      </c>
      <c r="M180" s="10">
        <v>100</v>
      </c>
      <c r="N180" s="1" t="s">
        <v>872</v>
      </c>
    </row>
    <row r="181" spans="1:14" ht="14.25" customHeight="1" x14ac:dyDescent="0.3">
      <c r="A181" s="1" t="s">
        <v>873</v>
      </c>
      <c r="B181" s="1">
        <v>2016</v>
      </c>
      <c r="C181" s="9">
        <v>230830100</v>
      </c>
      <c r="D181" s="9">
        <v>20000000</v>
      </c>
      <c r="E181" s="9">
        <v>0</v>
      </c>
      <c r="F181" s="9">
        <v>476624</v>
      </c>
      <c r="G181" s="1" t="s">
        <v>579</v>
      </c>
      <c r="H181" s="1" t="s">
        <v>537</v>
      </c>
      <c r="I181" s="1" t="s">
        <v>519</v>
      </c>
      <c r="J181" s="1" t="s">
        <v>492</v>
      </c>
      <c r="K181" s="1" t="s">
        <v>9</v>
      </c>
      <c r="L181" s="1">
        <v>0</v>
      </c>
      <c r="M181" s="10">
        <v>134</v>
      </c>
      <c r="N181" s="1" t="s">
        <v>874</v>
      </c>
    </row>
    <row r="182" spans="1:14" ht="14.25" customHeight="1" x14ac:dyDescent="0.3">
      <c r="A182" s="1" t="s">
        <v>875</v>
      </c>
      <c r="B182" s="1">
        <v>2006</v>
      </c>
      <c r="C182" s="9">
        <v>36990100</v>
      </c>
      <c r="D182" s="9">
        <v>35000000</v>
      </c>
      <c r="E182" s="9">
        <v>10144010</v>
      </c>
      <c r="F182" s="9">
        <v>5317628</v>
      </c>
      <c r="G182" s="1" t="s">
        <v>495</v>
      </c>
      <c r="H182" s="1" t="s">
        <v>502</v>
      </c>
      <c r="I182" s="1" t="s">
        <v>491</v>
      </c>
      <c r="J182" s="1" t="s">
        <v>492</v>
      </c>
      <c r="K182" s="1" t="s">
        <v>9</v>
      </c>
      <c r="L182" s="1">
        <v>0</v>
      </c>
      <c r="M182" s="10">
        <v>96</v>
      </c>
      <c r="N182" s="1" t="s">
        <v>876</v>
      </c>
    </row>
    <row r="183" spans="1:14" ht="14.25" customHeight="1" x14ac:dyDescent="0.3">
      <c r="A183" s="1" t="s">
        <v>877</v>
      </c>
      <c r="B183" s="1">
        <v>2011</v>
      </c>
      <c r="C183" s="9">
        <v>145190100</v>
      </c>
      <c r="D183" s="9">
        <v>25000000</v>
      </c>
      <c r="E183" s="9">
        <v>0</v>
      </c>
      <c r="F183" s="9">
        <v>5297411</v>
      </c>
      <c r="G183" s="1" t="s">
        <v>489</v>
      </c>
      <c r="H183" s="1" t="s">
        <v>537</v>
      </c>
      <c r="I183" s="1" t="s">
        <v>491</v>
      </c>
      <c r="J183" s="1" t="s">
        <v>492</v>
      </c>
      <c r="K183" s="1" t="s">
        <v>7</v>
      </c>
      <c r="L183" s="1">
        <v>0</v>
      </c>
      <c r="M183" s="10">
        <v>120</v>
      </c>
      <c r="N183" s="1" t="s">
        <v>878</v>
      </c>
    </row>
    <row r="184" spans="1:14" ht="14.25" customHeight="1" x14ac:dyDescent="0.3">
      <c r="A184" s="1" t="s">
        <v>879</v>
      </c>
      <c r="B184" s="1">
        <v>2010</v>
      </c>
      <c r="C184" s="9">
        <v>136850100</v>
      </c>
      <c r="D184" s="9">
        <v>20000000</v>
      </c>
      <c r="E184" s="9">
        <v>277943</v>
      </c>
      <c r="F184" s="9">
        <v>0</v>
      </c>
      <c r="G184" s="1" t="s">
        <v>495</v>
      </c>
      <c r="H184" s="1" t="s">
        <v>537</v>
      </c>
      <c r="I184" s="1" t="s">
        <v>564</v>
      </c>
      <c r="J184" s="1" t="s">
        <v>492</v>
      </c>
      <c r="K184" s="1" t="s">
        <v>9</v>
      </c>
      <c r="L184" s="1">
        <v>0</v>
      </c>
      <c r="M184" s="10">
        <v>109</v>
      </c>
      <c r="N184" s="1" t="s">
        <v>880</v>
      </c>
    </row>
    <row r="185" spans="1:14" ht="14.25" customHeight="1" x14ac:dyDescent="0.3">
      <c r="A185" s="1" t="s">
        <v>881</v>
      </c>
      <c r="B185" s="1">
        <v>2013</v>
      </c>
      <c r="C185" s="9">
        <v>186900100</v>
      </c>
      <c r="D185" s="9">
        <v>26000000</v>
      </c>
      <c r="E185" s="9">
        <v>3254172</v>
      </c>
      <c r="F185" s="9">
        <v>2900000</v>
      </c>
      <c r="G185" s="1" t="s">
        <v>489</v>
      </c>
      <c r="H185" s="1" t="s">
        <v>545</v>
      </c>
      <c r="I185" s="1" t="s">
        <v>546</v>
      </c>
      <c r="J185" s="1" t="s">
        <v>492</v>
      </c>
      <c r="K185" s="1" t="s">
        <v>9</v>
      </c>
      <c r="L185" s="1">
        <v>0</v>
      </c>
      <c r="M185" s="10">
        <v>128</v>
      </c>
      <c r="N185" s="1" t="s">
        <v>882</v>
      </c>
    </row>
    <row r="186" spans="1:14" ht="14.25" customHeight="1" x14ac:dyDescent="0.3">
      <c r="A186" s="1" t="s">
        <v>883</v>
      </c>
      <c r="B186" s="1">
        <v>2017</v>
      </c>
      <c r="C186" s="9">
        <v>313150100</v>
      </c>
      <c r="D186" s="9">
        <v>30000000</v>
      </c>
      <c r="E186" s="9">
        <v>5718096</v>
      </c>
      <c r="F186" s="9">
        <v>4378725</v>
      </c>
      <c r="G186" s="1" t="s">
        <v>495</v>
      </c>
      <c r="H186" s="1" t="s">
        <v>502</v>
      </c>
      <c r="I186" s="1" t="s">
        <v>519</v>
      </c>
      <c r="J186" s="1" t="s">
        <v>492</v>
      </c>
      <c r="K186" s="1" t="s">
        <v>7</v>
      </c>
      <c r="L186" s="1">
        <v>0</v>
      </c>
      <c r="M186" s="10">
        <v>102</v>
      </c>
      <c r="N186" s="1" t="s">
        <v>884</v>
      </c>
    </row>
    <row r="187" spans="1:14" ht="14.25" customHeight="1" x14ac:dyDescent="0.3">
      <c r="A187" s="1" t="s">
        <v>885</v>
      </c>
      <c r="B187" s="1">
        <v>2007</v>
      </c>
      <c r="C187" s="9">
        <v>126440100</v>
      </c>
      <c r="D187" s="9">
        <v>24000000</v>
      </c>
      <c r="E187" s="9">
        <v>0</v>
      </c>
      <c r="F187" s="9">
        <v>4084232</v>
      </c>
      <c r="J187" s="1" t="s">
        <v>492</v>
      </c>
      <c r="L187" s="1">
        <v>0</v>
      </c>
      <c r="M187" s="10"/>
      <c r="N187" s="1" t="s">
        <v>886</v>
      </c>
    </row>
    <row r="188" spans="1:14" ht="14.25" customHeight="1" x14ac:dyDescent="0.3">
      <c r="A188" s="1" t="s">
        <v>887</v>
      </c>
      <c r="B188" s="1">
        <v>2008</v>
      </c>
      <c r="C188" s="9">
        <v>27650100</v>
      </c>
      <c r="D188" s="9">
        <v>25000000</v>
      </c>
      <c r="E188" s="9">
        <v>17432844</v>
      </c>
      <c r="F188" s="9">
        <v>5477719</v>
      </c>
      <c r="G188" s="1" t="s">
        <v>489</v>
      </c>
      <c r="H188" s="1" t="s">
        <v>490</v>
      </c>
      <c r="I188" s="1" t="s">
        <v>519</v>
      </c>
      <c r="J188" s="1" t="s">
        <v>492</v>
      </c>
      <c r="K188" s="1" t="s">
        <v>12</v>
      </c>
      <c r="L188" s="1">
        <v>0</v>
      </c>
      <c r="M188" s="10">
        <v>90</v>
      </c>
      <c r="N188" s="1" t="s">
        <v>888</v>
      </c>
    </row>
    <row r="189" spans="1:14" ht="14.25" customHeight="1" x14ac:dyDescent="0.3">
      <c r="A189" s="1" t="s">
        <v>889</v>
      </c>
      <c r="B189" s="1">
        <v>2010</v>
      </c>
      <c r="C189" s="9">
        <v>139720100</v>
      </c>
      <c r="D189" s="9">
        <v>10000000</v>
      </c>
      <c r="E189" s="9">
        <v>6861102</v>
      </c>
      <c r="F189" s="9">
        <v>1001029</v>
      </c>
      <c r="G189" s="1" t="s">
        <v>489</v>
      </c>
      <c r="H189" s="1" t="s">
        <v>490</v>
      </c>
      <c r="I189" s="1" t="s">
        <v>491</v>
      </c>
      <c r="J189" s="1" t="s">
        <v>492</v>
      </c>
      <c r="K189" s="1" t="s">
        <v>11</v>
      </c>
      <c r="L189" s="1">
        <v>0</v>
      </c>
      <c r="M189" s="10">
        <v>87</v>
      </c>
      <c r="N189" s="1" t="s">
        <v>890</v>
      </c>
    </row>
    <row r="190" spans="1:14" ht="14.25" customHeight="1" x14ac:dyDescent="0.3">
      <c r="A190" s="1" t="s">
        <v>891</v>
      </c>
      <c r="B190" s="1">
        <v>2013</v>
      </c>
      <c r="C190" s="9">
        <v>192610100</v>
      </c>
      <c r="D190" s="9">
        <v>10000000</v>
      </c>
      <c r="E190" s="9">
        <v>7779614</v>
      </c>
      <c r="F190" s="9">
        <v>63531</v>
      </c>
      <c r="G190" s="1" t="s">
        <v>489</v>
      </c>
      <c r="H190" s="1" t="s">
        <v>490</v>
      </c>
      <c r="I190" s="1" t="s">
        <v>491</v>
      </c>
      <c r="J190" s="1" t="s">
        <v>492</v>
      </c>
      <c r="K190" s="1" t="s">
        <v>11</v>
      </c>
      <c r="L190" s="1">
        <v>0</v>
      </c>
      <c r="M190" s="10">
        <v>89</v>
      </c>
      <c r="N190" s="1" t="s">
        <v>892</v>
      </c>
    </row>
    <row r="191" spans="1:14" ht="14.25" customHeight="1" x14ac:dyDescent="0.3">
      <c r="A191" s="1" t="s">
        <v>893</v>
      </c>
      <c r="B191" s="1">
        <v>2006</v>
      </c>
      <c r="C191" s="9">
        <v>27190100</v>
      </c>
      <c r="D191" s="9">
        <v>20000000</v>
      </c>
      <c r="E191" s="9">
        <v>17807569</v>
      </c>
      <c r="F191" s="9">
        <v>0</v>
      </c>
      <c r="G191" s="1" t="s">
        <v>495</v>
      </c>
      <c r="H191" s="1" t="s">
        <v>490</v>
      </c>
      <c r="I191" s="1" t="s">
        <v>498</v>
      </c>
      <c r="J191" s="1" t="s">
        <v>492</v>
      </c>
      <c r="K191" s="1" t="s">
        <v>11</v>
      </c>
      <c r="L191" s="1">
        <v>0</v>
      </c>
      <c r="M191" s="10">
        <v>101</v>
      </c>
      <c r="N191" s="1" t="s">
        <v>894</v>
      </c>
    </row>
    <row r="192" spans="1:14" ht="14.25" customHeight="1" x14ac:dyDescent="0.3">
      <c r="A192" s="1" t="s">
        <v>895</v>
      </c>
      <c r="B192" s="1">
        <v>2006</v>
      </c>
      <c r="C192" s="9">
        <v>13140100</v>
      </c>
      <c r="D192" s="9">
        <v>75000000</v>
      </c>
      <c r="E192" s="9">
        <v>42285169</v>
      </c>
      <c r="F192" s="9">
        <v>30500000</v>
      </c>
      <c r="G192" s="1" t="s">
        <v>495</v>
      </c>
      <c r="H192" s="1" t="s">
        <v>18</v>
      </c>
      <c r="I192" s="1" t="s">
        <v>491</v>
      </c>
      <c r="J192" s="1" t="s">
        <v>492</v>
      </c>
      <c r="K192" s="1" t="s">
        <v>9</v>
      </c>
      <c r="L192" s="1">
        <v>0</v>
      </c>
      <c r="M192" s="10">
        <v>110</v>
      </c>
      <c r="N192" s="1" t="s">
        <v>896</v>
      </c>
    </row>
    <row r="193" spans="1:14" ht="14.25" customHeight="1" x14ac:dyDescent="0.3">
      <c r="A193" s="1" t="s">
        <v>897</v>
      </c>
      <c r="B193" s="1">
        <v>2014</v>
      </c>
      <c r="C193" s="9">
        <v>204870100</v>
      </c>
      <c r="D193" s="9">
        <v>20000000</v>
      </c>
      <c r="E193" s="9">
        <v>6485961</v>
      </c>
      <c r="F193" s="9">
        <v>11283338</v>
      </c>
      <c r="G193" s="1" t="s">
        <v>495</v>
      </c>
      <c r="H193" s="1" t="s">
        <v>537</v>
      </c>
      <c r="I193" s="1" t="s">
        <v>491</v>
      </c>
      <c r="J193" s="1" t="s">
        <v>492</v>
      </c>
      <c r="K193" s="1" t="s">
        <v>9</v>
      </c>
      <c r="L193" s="1">
        <v>0</v>
      </c>
      <c r="M193" s="10">
        <v>106</v>
      </c>
      <c r="N193" s="1" t="s">
        <v>898</v>
      </c>
    </row>
    <row r="194" spans="1:14" ht="14.25" customHeight="1" x14ac:dyDescent="0.3">
      <c r="A194" s="1" t="s">
        <v>899</v>
      </c>
      <c r="B194" s="1">
        <v>2017</v>
      </c>
      <c r="C194" s="9">
        <v>326810100</v>
      </c>
      <c r="D194" s="9">
        <v>15000000</v>
      </c>
      <c r="E194" s="9">
        <v>6708137</v>
      </c>
      <c r="F194" s="9">
        <v>6050662</v>
      </c>
      <c r="G194" s="1" t="s">
        <v>489</v>
      </c>
      <c r="H194" s="1" t="s">
        <v>502</v>
      </c>
      <c r="I194" s="1" t="s">
        <v>491</v>
      </c>
      <c r="J194" s="1" t="s">
        <v>492</v>
      </c>
      <c r="K194" s="1" t="s">
        <v>499</v>
      </c>
      <c r="L194" s="1">
        <v>0</v>
      </c>
      <c r="M194" s="10">
        <v>97</v>
      </c>
      <c r="N194" s="1" t="s">
        <v>900</v>
      </c>
    </row>
    <row r="195" spans="1:14" ht="14.25" customHeight="1" x14ac:dyDescent="0.3">
      <c r="A195" s="1" t="s">
        <v>901</v>
      </c>
      <c r="B195" s="1">
        <v>2010</v>
      </c>
      <c r="C195" s="9">
        <v>105000100</v>
      </c>
      <c r="D195" s="9">
        <v>18000000</v>
      </c>
      <c r="E195" s="9">
        <v>6617867</v>
      </c>
      <c r="F195" s="9">
        <v>9078279</v>
      </c>
      <c r="G195" s="1" t="s">
        <v>489</v>
      </c>
      <c r="H195" s="1" t="s">
        <v>545</v>
      </c>
      <c r="I195" s="1" t="s">
        <v>519</v>
      </c>
      <c r="J195" s="1" t="s">
        <v>492</v>
      </c>
      <c r="K195" s="1" t="s">
        <v>9</v>
      </c>
      <c r="L195" s="1">
        <v>0</v>
      </c>
      <c r="M195" s="10">
        <v>110</v>
      </c>
      <c r="N195" s="1" t="s">
        <v>902</v>
      </c>
    </row>
    <row r="196" spans="1:14" ht="14.25" customHeight="1" x14ac:dyDescent="0.3">
      <c r="A196" s="1" t="s">
        <v>903</v>
      </c>
      <c r="B196" s="1">
        <v>2006</v>
      </c>
      <c r="C196" s="9">
        <v>40870100</v>
      </c>
      <c r="D196" s="9">
        <v>15250000</v>
      </c>
      <c r="E196" s="9">
        <v>7802450</v>
      </c>
      <c r="F196" s="9">
        <v>5127893</v>
      </c>
      <c r="G196" s="1" t="s">
        <v>489</v>
      </c>
      <c r="H196" s="1" t="s">
        <v>502</v>
      </c>
      <c r="I196" s="1" t="s">
        <v>491</v>
      </c>
      <c r="J196" s="1" t="s">
        <v>492</v>
      </c>
      <c r="K196" s="1" t="s">
        <v>12</v>
      </c>
      <c r="L196" s="1">
        <v>0</v>
      </c>
      <c r="M196" s="10">
        <v>96</v>
      </c>
      <c r="N196" s="1" t="s">
        <v>904</v>
      </c>
    </row>
    <row r="197" spans="1:14" ht="14.25" customHeight="1" x14ac:dyDescent="0.3">
      <c r="A197" s="1" t="s">
        <v>905</v>
      </c>
      <c r="B197" s="1">
        <v>2006</v>
      </c>
      <c r="C197" s="9">
        <v>33420100</v>
      </c>
      <c r="D197" s="9">
        <v>15000000</v>
      </c>
      <c r="E197" s="9">
        <v>12669914</v>
      </c>
      <c r="F197" s="9">
        <v>0</v>
      </c>
      <c r="G197" s="1" t="s">
        <v>489</v>
      </c>
      <c r="H197" s="1" t="s">
        <v>537</v>
      </c>
      <c r="I197" s="1" t="s">
        <v>491</v>
      </c>
      <c r="J197" s="1" t="s">
        <v>492</v>
      </c>
      <c r="K197" s="1" t="s">
        <v>39</v>
      </c>
      <c r="L197" s="1">
        <v>0</v>
      </c>
      <c r="M197" s="10"/>
      <c r="N197" s="1" t="s">
        <v>906</v>
      </c>
    </row>
    <row r="198" spans="1:14" ht="14.25" customHeight="1" x14ac:dyDescent="0.3">
      <c r="A198" s="1" t="s">
        <v>907</v>
      </c>
      <c r="B198" s="1">
        <v>2009</v>
      </c>
      <c r="C198" s="9">
        <v>12790100</v>
      </c>
      <c r="D198" s="9">
        <v>60000000</v>
      </c>
      <c r="E198" s="9">
        <v>43337279</v>
      </c>
      <c r="F198" s="9">
        <v>14267444</v>
      </c>
      <c r="G198" s="1" t="s">
        <v>495</v>
      </c>
      <c r="H198" s="1" t="s">
        <v>537</v>
      </c>
      <c r="I198" s="1" t="s">
        <v>491</v>
      </c>
      <c r="J198" s="1" t="s">
        <v>492</v>
      </c>
      <c r="K198" s="1" t="s">
        <v>11</v>
      </c>
      <c r="L198" s="1">
        <v>0</v>
      </c>
      <c r="M198" s="10">
        <v>97</v>
      </c>
      <c r="N198" s="1" t="s">
        <v>908</v>
      </c>
    </row>
    <row r="199" spans="1:14" ht="14.25" customHeight="1" x14ac:dyDescent="0.3">
      <c r="A199" s="1" t="s">
        <v>909</v>
      </c>
      <c r="B199" s="1">
        <v>2016</v>
      </c>
      <c r="C199" s="9">
        <v>280510100</v>
      </c>
      <c r="D199" s="9">
        <v>10000000</v>
      </c>
      <c r="E199" s="9">
        <v>1279681</v>
      </c>
      <c r="F199" s="9">
        <v>6302515</v>
      </c>
      <c r="G199" s="1" t="s">
        <v>542</v>
      </c>
      <c r="H199" s="1" t="s">
        <v>545</v>
      </c>
      <c r="I199" s="1" t="s">
        <v>546</v>
      </c>
      <c r="J199" s="1" t="s">
        <v>492</v>
      </c>
      <c r="K199" s="1" t="s">
        <v>9</v>
      </c>
      <c r="L199" s="1">
        <v>0</v>
      </c>
      <c r="M199" s="10">
        <v>110</v>
      </c>
      <c r="N199" s="1" t="s">
        <v>910</v>
      </c>
    </row>
    <row r="200" spans="1:14" ht="14.25" customHeight="1" x14ac:dyDescent="0.3">
      <c r="A200" s="1" t="s">
        <v>911</v>
      </c>
      <c r="B200" s="1">
        <v>2013</v>
      </c>
      <c r="C200" s="9">
        <v>198630100</v>
      </c>
      <c r="D200" s="9">
        <v>22000000</v>
      </c>
      <c r="E200" s="9">
        <v>3242457</v>
      </c>
      <c r="F200" s="9">
        <v>16321122</v>
      </c>
      <c r="G200" s="1" t="s">
        <v>489</v>
      </c>
      <c r="H200" s="1" t="s">
        <v>490</v>
      </c>
      <c r="I200" s="1" t="s">
        <v>519</v>
      </c>
      <c r="J200" s="1" t="s">
        <v>492</v>
      </c>
      <c r="K200" s="1" t="s">
        <v>499</v>
      </c>
      <c r="L200" s="1">
        <v>0</v>
      </c>
      <c r="M200" s="10">
        <v>92</v>
      </c>
      <c r="N200" s="1" t="s">
        <v>912</v>
      </c>
    </row>
    <row r="201" spans="1:14" ht="14.25" customHeight="1" x14ac:dyDescent="0.3">
      <c r="A201" s="1" t="s">
        <v>913</v>
      </c>
      <c r="B201" s="1">
        <v>2014</v>
      </c>
      <c r="C201" s="9">
        <v>242240100</v>
      </c>
      <c r="D201" s="9">
        <v>17000000</v>
      </c>
      <c r="E201" s="9">
        <v>0</v>
      </c>
      <c r="F201" s="9">
        <v>14534046</v>
      </c>
      <c r="G201" s="1" t="s">
        <v>542</v>
      </c>
      <c r="H201" s="1" t="s">
        <v>530</v>
      </c>
      <c r="I201" s="1" t="s">
        <v>491</v>
      </c>
      <c r="J201" s="1" t="s">
        <v>532</v>
      </c>
      <c r="K201" s="1" t="s">
        <v>16</v>
      </c>
      <c r="L201" s="1">
        <v>0</v>
      </c>
      <c r="M201" s="10">
        <v>85</v>
      </c>
      <c r="N201" s="1" t="s">
        <v>914</v>
      </c>
    </row>
    <row r="202" spans="1:14" ht="14.25" customHeight="1" x14ac:dyDescent="0.3">
      <c r="A202" s="1" t="s">
        <v>915</v>
      </c>
      <c r="B202" s="1">
        <v>2010</v>
      </c>
      <c r="C202" s="9">
        <v>121300100</v>
      </c>
      <c r="D202" s="9">
        <v>100000000</v>
      </c>
      <c r="E202" s="9">
        <v>35497337</v>
      </c>
      <c r="F202" s="9">
        <v>62025683</v>
      </c>
      <c r="G202" s="1" t="s">
        <v>489</v>
      </c>
      <c r="H202" s="1" t="s">
        <v>537</v>
      </c>
      <c r="I202" s="1" t="s">
        <v>555</v>
      </c>
      <c r="J202" s="1" t="s">
        <v>492</v>
      </c>
      <c r="K202" s="1" t="s">
        <v>9</v>
      </c>
      <c r="L202" s="1">
        <v>0</v>
      </c>
      <c r="M202" s="10">
        <v>114</v>
      </c>
      <c r="N202" s="1" t="s">
        <v>916</v>
      </c>
    </row>
    <row r="203" spans="1:14" ht="14.25" customHeight="1" x14ac:dyDescent="0.3">
      <c r="A203" s="1" t="s">
        <v>917</v>
      </c>
      <c r="B203" s="1">
        <v>2011</v>
      </c>
      <c r="C203" s="9">
        <v>145500100</v>
      </c>
      <c r="D203" s="9">
        <v>15000000</v>
      </c>
      <c r="E203" s="9">
        <v>7597898</v>
      </c>
      <c r="F203" s="9">
        <v>4796664</v>
      </c>
      <c r="G203" s="1" t="s">
        <v>489</v>
      </c>
      <c r="H203" s="1" t="s">
        <v>537</v>
      </c>
      <c r="I203" s="1" t="s">
        <v>491</v>
      </c>
      <c r="J203" s="1" t="s">
        <v>492</v>
      </c>
      <c r="K203" s="1" t="s">
        <v>9</v>
      </c>
      <c r="L203" s="1">
        <v>0</v>
      </c>
      <c r="M203" s="10">
        <v>106</v>
      </c>
      <c r="N203" s="1" t="s">
        <v>918</v>
      </c>
    </row>
    <row r="204" spans="1:14" ht="14.25" customHeight="1" x14ac:dyDescent="0.3">
      <c r="A204" s="1" t="s">
        <v>919</v>
      </c>
      <c r="B204" s="1">
        <v>2011</v>
      </c>
      <c r="C204" s="9">
        <v>143480100</v>
      </c>
      <c r="D204" s="9">
        <v>14000000</v>
      </c>
      <c r="E204" s="9">
        <v>0</v>
      </c>
      <c r="F204" s="9">
        <v>11354230</v>
      </c>
      <c r="G204" s="1" t="s">
        <v>489</v>
      </c>
      <c r="H204" s="1" t="s">
        <v>537</v>
      </c>
      <c r="I204" s="1" t="s">
        <v>491</v>
      </c>
      <c r="J204" s="1" t="s">
        <v>492</v>
      </c>
      <c r="K204" s="1" t="s">
        <v>7</v>
      </c>
      <c r="L204" s="1">
        <v>0</v>
      </c>
      <c r="M204" s="10">
        <v>117</v>
      </c>
      <c r="N204" s="1" t="s">
        <v>920</v>
      </c>
    </row>
    <row r="205" spans="1:14" ht="14.25" customHeight="1" x14ac:dyDescent="0.3">
      <c r="A205" s="1" t="s">
        <v>921</v>
      </c>
      <c r="B205" s="1">
        <v>2009</v>
      </c>
      <c r="C205" s="9">
        <v>130680100</v>
      </c>
      <c r="D205" s="9">
        <v>20000000</v>
      </c>
      <c r="E205" s="9">
        <v>12234694</v>
      </c>
      <c r="F205" s="9">
        <v>5071954</v>
      </c>
      <c r="G205" s="1" t="s">
        <v>495</v>
      </c>
      <c r="H205" s="1" t="s">
        <v>490</v>
      </c>
      <c r="I205" s="1" t="s">
        <v>491</v>
      </c>
      <c r="J205" s="1" t="s">
        <v>492</v>
      </c>
      <c r="K205" s="1" t="s">
        <v>7</v>
      </c>
      <c r="L205" s="1">
        <v>0</v>
      </c>
      <c r="M205" s="10">
        <v>108</v>
      </c>
      <c r="N205" s="1" t="s">
        <v>922</v>
      </c>
    </row>
    <row r="206" spans="1:14" ht="14.25" customHeight="1" x14ac:dyDescent="0.3">
      <c r="A206" s="1" t="s">
        <v>923</v>
      </c>
      <c r="B206" s="1">
        <v>2018</v>
      </c>
      <c r="C206" s="9">
        <v>295840100</v>
      </c>
      <c r="D206" s="9">
        <v>32000000</v>
      </c>
      <c r="E206" s="9">
        <v>17839115</v>
      </c>
      <c r="F206" s="9">
        <v>11365264</v>
      </c>
      <c r="G206" s="1" t="s">
        <v>489</v>
      </c>
      <c r="H206" s="1" t="s">
        <v>537</v>
      </c>
      <c r="I206" s="1" t="s">
        <v>491</v>
      </c>
      <c r="J206" s="1" t="s">
        <v>492</v>
      </c>
      <c r="K206" s="1" t="s">
        <v>499</v>
      </c>
      <c r="L206" s="1">
        <v>0</v>
      </c>
      <c r="M206" s="10">
        <v>141</v>
      </c>
      <c r="N206" s="1" t="s">
        <v>924</v>
      </c>
    </row>
    <row r="207" spans="1:14" ht="14.25" customHeight="1" x14ac:dyDescent="0.3">
      <c r="A207" s="1" t="s">
        <v>925</v>
      </c>
      <c r="B207" s="1">
        <v>2007</v>
      </c>
      <c r="C207" s="9">
        <v>21560100</v>
      </c>
      <c r="D207" s="9">
        <v>53000000</v>
      </c>
      <c r="E207" s="9">
        <v>25031037</v>
      </c>
      <c r="F207" s="9">
        <v>25156752</v>
      </c>
      <c r="G207" s="1" t="s">
        <v>489</v>
      </c>
      <c r="H207" s="1" t="s">
        <v>18</v>
      </c>
      <c r="I207" s="1" t="s">
        <v>491</v>
      </c>
      <c r="J207" s="1" t="s">
        <v>492</v>
      </c>
      <c r="K207" s="1" t="s">
        <v>12</v>
      </c>
      <c r="L207" s="1">
        <v>0</v>
      </c>
      <c r="M207" s="10">
        <v>191</v>
      </c>
      <c r="N207" s="1" t="s">
        <v>926</v>
      </c>
    </row>
    <row r="208" spans="1:14" ht="14.25" customHeight="1" x14ac:dyDescent="0.3">
      <c r="A208" s="1" t="s">
        <v>927</v>
      </c>
      <c r="B208" s="1">
        <v>2012</v>
      </c>
      <c r="C208" s="9">
        <v>164810100</v>
      </c>
      <c r="D208" s="9">
        <v>14000000</v>
      </c>
      <c r="E208" s="9">
        <v>9409538</v>
      </c>
      <c r="F208" s="9">
        <v>1757077</v>
      </c>
      <c r="G208" s="1" t="s">
        <v>495</v>
      </c>
      <c r="H208" s="1" t="s">
        <v>490</v>
      </c>
      <c r="I208" s="1" t="s">
        <v>491</v>
      </c>
      <c r="J208" s="1" t="s">
        <v>492</v>
      </c>
      <c r="K208" s="1" t="s">
        <v>11</v>
      </c>
      <c r="L208" s="1">
        <v>0</v>
      </c>
      <c r="M208" s="10">
        <v>86</v>
      </c>
      <c r="N208" s="1" t="s">
        <v>928</v>
      </c>
    </row>
    <row r="209" spans="1:14" ht="14.25" customHeight="1" x14ac:dyDescent="0.3">
      <c r="A209" s="1" t="s">
        <v>929</v>
      </c>
      <c r="B209" s="1">
        <v>2007</v>
      </c>
      <c r="C209" s="9">
        <v>34490100</v>
      </c>
      <c r="D209" s="9">
        <v>16500000</v>
      </c>
      <c r="E209" s="9">
        <v>11892415</v>
      </c>
      <c r="F209" s="9">
        <v>1743924</v>
      </c>
      <c r="G209" s="1" t="s">
        <v>495</v>
      </c>
      <c r="H209" s="1" t="s">
        <v>490</v>
      </c>
      <c r="I209" s="1" t="s">
        <v>615</v>
      </c>
      <c r="J209" s="1" t="s">
        <v>492</v>
      </c>
      <c r="K209" s="1" t="s">
        <v>11</v>
      </c>
      <c r="L209" s="1">
        <v>0</v>
      </c>
      <c r="M209" s="10">
        <v>108</v>
      </c>
      <c r="N209" s="1" t="s">
        <v>930</v>
      </c>
    </row>
    <row r="210" spans="1:14" ht="14.25" customHeight="1" x14ac:dyDescent="0.3">
      <c r="A210" s="1" t="s">
        <v>931</v>
      </c>
      <c r="B210" s="1">
        <v>2007</v>
      </c>
      <c r="C210" s="9">
        <v>45640100</v>
      </c>
      <c r="D210" s="9">
        <v>10000000</v>
      </c>
      <c r="E210" s="9">
        <v>5490423</v>
      </c>
      <c r="F210" s="9">
        <v>1547463</v>
      </c>
      <c r="G210" s="1" t="s">
        <v>495</v>
      </c>
      <c r="H210" s="1" t="s">
        <v>537</v>
      </c>
      <c r="I210" s="1" t="s">
        <v>546</v>
      </c>
      <c r="J210" s="1" t="s">
        <v>492</v>
      </c>
      <c r="K210" s="1" t="s">
        <v>7</v>
      </c>
      <c r="L210" s="1">
        <v>0</v>
      </c>
      <c r="M210" s="10">
        <v>126</v>
      </c>
      <c r="N210" s="1" t="s">
        <v>932</v>
      </c>
    </row>
    <row r="211" spans="1:14" ht="14.25" customHeight="1" x14ac:dyDescent="0.3">
      <c r="A211" s="1" t="s">
        <v>933</v>
      </c>
      <c r="B211" s="1">
        <v>2008</v>
      </c>
      <c r="C211" s="9">
        <v>40790100</v>
      </c>
      <c r="D211" s="9">
        <v>38000000</v>
      </c>
      <c r="E211" s="9">
        <v>7873007</v>
      </c>
      <c r="F211" s="9">
        <v>9958551</v>
      </c>
      <c r="G211" s="1" t="s">
        <v>542</v>
      </c>
      <c r="H211" s="1" t="s">
        <v>18</v>
      </c>
      <c r="I211" s="1" t="s">
        <v>519</v>
      </c>
      <c r="J211" s="1" t="s">
        <v>492</v>
      </c>
      <c r="K211" s="1" t="s">
        <v>16</v>
      </c>
      <c r="L211" s="1">
        <v>0</v>
      </c>
      <c r="M211" s="10">
        <v>90</v>
      </c>
      <c r="N211" s="1" t="s">
        <v>934</v>
      </c>
    </row>
    <row r="212" spans="1:14" ht="14.25" customHeight="1" x14ac:dyDescent="0.3">
      <c r="A212" s="1" t="s">
        <v>935</v>
      </c>
      <c r="B212" s="1">
        <v>2009</v>
      </c>
      <c r="C212" s="9">
        <v>133430100</v>
      </c>
      <c r="D212" s="9">
        <v>40000000</v>
      </c>
      <c r="E212" s="9">
        <v>14279575</v>
      </c>
      <c r="F212" s="9">
        <v>5476502</v>
      </c>
      <c r="G212" s="1" t="s">
        <v>542</v>
      </c>
      <c r="H212" s="1" t="s">
        <v>545</v>
      </c>
      <c r="I212" s="1" t="s">
        <v>519</v>
      </c>
      <c r="J212" s="1" t="s">
        <v>492</v>
      </c>
      <c r="K212" s="1" t="s">
        <v>9</v>
      </c>
      <c r="L212" s="1">
        <v>0</v>
      </c>
      <c r="M212" s="10">
        <v>111</v>
      </c>
      <c r="N212" s="1" t="s">
        <v>936</v>
      </c>
    </row>
    <row r="213" spans="1:14" ht="14.25" customHeight="1" x14ac:dyDescent="0.3">
      <c r="A213" s="1" t="s">
        <v>937</v>
      </c>
      <c r="B213" s="1">
        <v>2009</v>
      </c>
      <c r="C213" s="9">
        <v>53160100</v>
      </c>
      <c r="D213" s="9">
        <v>23000000</v>
      </c>
      <c r="E213" s="9">
        <v>2715657</v>
      </c>
      <c r="F213" s="9">
        <v>0</v>
      </c>
      <c r="G213" s="1" t="s">
        <v>489</v>
      </c>
      <c r="H213" s="1" t="s">
        <v>537</v>
      </c>
      <c r="I213" s="1" t="s">
        <v>519</v>
      </c>
      <c r="J213" s="1" t="s">
        <v>492</v>
      </c>
      <c r="K213" s="1" t="s">
        <v>9</v>
      </c>
      <c r="L213" s="1">
        <v>0</v>
      </c>
      <c r="M213" s="10">
        <v>92</v>
      </c>
      <c r="N213" s="1" t="s">
        <v>938</v>
      </c>
    </row>
    <row r="214" spans="1:14" ht="14.25" customHeight="1" x14ac:dyDescent="0.3">
      <c r="A214" s="1" t="s">
        <v>939</v>
      </c>
      <c r="B214" s="1">
        <v>2015</v>
      </c>
      <c r="C214" s="9">
        <v>245990100</v>
      </c>
      <c r="D214" s="9">
        <v>21000000</v>
      </c>
      <c r="E214" s="9">
        <v>557241</v>
      </c>
      <c r="F214" s="9">
        <v>48921</v>
      </c>
      <c r="G214" s="1" t="s">
        <v>489</v>
      </c>
      <c r="H214" s="1" t="s">
        <v>537</v>
      </c>
      <c r="I214" s="1" t="s">
        <v>491</v>
      </c>
      <c r="J214" s="1" t="s">
        <v>492</v>
      </c>
      <c r="K214" s="1" t="s">
        <v>9</v>
      </c>
      <c r="L214" s="1">
        <v>0</v>
      </c>
      <c r="M214" s="10">
        <v>103</v>
      </c>
      <c r="N214" s="1" t="s">
        <v>940</v>
      </c>
    </row>
    <row r="215" spans="1:14" ht="14.25" customHeight="1" x14ac:dyDescent="0.3">
      <c r="A215" s="1" t="s">
        <v>941</v>
      </c>
      <c r="B215" s="1">
        <v>2016</v>
      </c>
      <c r="C215" s="9">
        <v>218740100</v>
      </c>
      <c r="D215" s="9">
        <v>70000000</v>
      </c>
      <c r="E215" s="9">
        <v>27569558</v>
      </c>
      <c r="F215" s="9">
        <v>21683203</v>
      </c>
      <c r="G215" s="1" t="s">
        <v>542</v>
      </c>
      <c r="H215" s="1" t="s">
        <v>545</v>
      </c>
      <c r="I215" s="1" t="s">
        <v>546</v>
      </c>
      <c r="J215" s="1" t="s">
        <v>492</v>
      </c>
      <c r="K215" s="1" t="s">
        <v>499</v>
      </c>
      <c r="L215" s="1">
        <v>0</v>
      </c>
      <c r="M215" s="10">
        <v>116</v>
      </c>
      <c r="N215" s="1" t="s">
        <v>942</v>
      </c>
    </row>
    <row r="216" spans="1:14" ht="14.25" customHeight="1" x14ac:dyDescent="0.3">
      <c r="A216" s="1" t="s">
        <v>943</v>
      </c>
      <c r="B216" s="1">
        <v>2007</v>
      </c>
      <c r="C216" s="9">
        <v>65350100</v>
      </c>
      <c r="D216" s="9">
        <v>21600000</v>
      </c>
      <c r="E216" s="9">
        <v>635733</v>
      </c>
      <c r="F216" s="9">
        <v>155421</v>
      </c>
      <c r="G216" s="1" t="s">
        <v>495</v>
      </c>
      <c r="H216" s="1" t="s">
        <v>545</v>
      </c>
      <c r="J216" s="1" t="s">
        <v>492</v>
      </c>
      <c r="K216" s="1" t="s">
        <v>11</v>
      </c>
      <c r="L216" s="1">
        <v>0</v>
      </c>
      <c r="M216" s="10"/>
      <c r="N216" s="1" t="s">
        <v>944</v>
      </c>
    </row>
    <row r="217" spans="1:14" ht="14.25" customHeight="1" x14ac:dyDescent="0.3">
      <c r="A217" s="1" t="s">
        <v>945</v>
      </c>
      <c r="B217" s="1">
        <v>2008</v>
      </c>
      <c r="C217" s="9">
        <v>25460100</v>
      </c>
      <c r="D217" s="9">
        <v>60000000</v>
      </c>
      <c r="E217" s="9">
        <v>19806188</v>
      </c>
      <c r="F217" s="9">
        <v>19200000</v>
      </c>
      <c r="G217" s="1" t="s">
        <v>495</v>
      </c>
      <c r="H217" s="1" t="s">
        <v>946</v>
      </c>
      <c r="I217" s="1" t="s">
        <v>731</v>
      </c>
      <c r="J217" s="1" t="s">
        <v>492</v>
      </c>
      <c r="K217" s="1" t="s">
        <v>7</v>
      </c>
      <c r="L217" s="1">
        <v>0</v>
      </c>
      <c r="M217" s="10">
        <v>102</v>
      </c>
      <c r="N217" s="1" t="s">
        <v>947</v>
      </c>
    </row>
    <row r="218" spans="1:14" ht="14.25" customHeight="1" x14ac:dyDescent="0.3">
      <c r="A218" s="1" t="s">
        <v>948</v>
      </c>
      <c r="B218" s="1">
        <v>2007</v>
      </c>
      <c r="C218" s="9">
        <v>15390100</v>
      </c>
      <c r="D218" s="9">
        <v>70000000</v>
      </c>
      <c r="E218" s="9">
        <v>36793804</v>
      </c>
      <c r="F218" s="9">
        <v>32998900</v>
      </c>
      <c r="G218" s="1" t="s">
        <v>489</v>
      </c>
      <c r="H218" s="1" t="s">
        <v>490</v>
      </c>
      <c r="I218" s="1" t="s">
        <v>491</v>
      </c>
      <c r="J218" s="1" t="s">
        <v>492</v>
      </c>
      <c r="K218" s="1" t="s">
        <v>9</v>
      </c>
      <c r="L218" s="1">
        <v>0</v>
      </c>
      <c r="M218" s="10">
        <v>122</v>
      </c>
      <c r="N218" s="1" t="s">
        <v>949</v>
      </c>
    </row>
    <row r="219" spans="1:14" ht="14.25" customHeight="1" x14ac:dyDescent="0.3">
      <c r="A219" s="1" t="s">
        <v>950</v>
      </c>
      <c r="B219" s="1">
        <v>2009</v>
      </c>
      <c r="C219" s="9">
        <v>110420100</v>
      </c>
      <c r="D219" s="9">
        <v>30000000</v>
      </c>
      <c r="E219" s="9">
        <v>7502560</v>
      </c>
      <c r="F219" s="9">
        <v>1343015</v>
      </c>
      <c r="G219" s="1" t="s">
        <v>489</v>
      </c>
      <c r="H219" s="1" t="s">
        <v>545</v>
      </c>
      <c r="I219" s="1" t="s">
        <v>519</v>
      </c>
      <c r="J219" s="1" t="s">
        <v>492</v>
      </c>
      <c r="K219" s="1" t="s">
        <v>9</v>
      </c>
      <c r="L219" s="1">
        <v>0</v>
      </c>
      <c r="M219" s="10">
        <v>132</v>
      </c>
      <c r="N219" s="1" t="s">
        <v>951</v>
      </c>
    </row>
    <row r="220" spans="1:14" ht="14.25" customHeight="1" x14ac:dyDescent="0.3">
      <c r="A220" s="1" t="s">
        <v>952</v>
      </c>
      <c r="B220" s="1">
        <v>2014</v>
      </c>
      <c r="C220" s="9">
        <v>200410100</v>
      </c>
      <c r="D220" s="9">
        <v>25000000</v>
      </c>
      <c r="E220" s="9">
        <v>1513793</v>
      </c>
      <c r="F220" s="9">
        <v>2257552</v>
      </c>
      <c r="G220" s="1" t="s">
        <v>489</v>
      </c>
      <c r="H220" s="1" t="s">
        <v>537</v>
      </c>
      <c r="I220" s="1" t="s">
        <v>491</v>
      </c>
      <c r="J220" s="1" t="s">
        <v>492</v>
      </c>
      <c r="K220" s="1" t="s">
        <v>336</v>
      </c>
      <c r="L220" s="1">
        <v>0</v>
      </c>
      <c r="M220" s="10">
        <v>98</v>
      </c>
      <c r="N220" s="1" t="s">
        <v>953</v>
      </c>
    </row>
    <row r="221" spans="1:14" ht="14.25" customHeight="1" x14ac:dyDescent="0.3">
      <c r="A221" s="1" t="s">
        <v>146</v>
      </c>
      <c r="B221" s="1">
        <v>2006</v>
      </c>
      <c r="C221" s="9">
        <v>54100100</v>
      </c>
      <c r="D221" s="9">
        <v>25000000</v>
      </c>
      <c r="E221" s="9">
        <v>2405420</v>
      </c>
      <c r="F221" s="9">
        <v>1306213</v>
      </c>
      <c r="G221" s="1" t="s">
        <v>489</v>
      </c>
      <c r="H221" s="1" t="s">
        <v>18</v>
      </c>
      <c r="I221" s="1" t="s">
        <v>954</v>
      </c>
      <c r="J221" s="1" t="s">
        <v>492</v>
      </c>
      <c r="K221" s="1" t="s">
        <v>7</v>
      </c>
      <c r="L221" s="1">
        <v>0</v>
      </c>
      <c r="M221" s="10">
        <v>92</v>
      </c>
      <c r="N221" s="1" t="s">
        <v>955</v>
      </c>
    </row>
    <row r="222" spans="1:14" ht="14.25" customHeight="1" x14ac:dyDescent="0.3">
      <c r="A222" s="1" t="s">
        <v>956</v>
      </c>
      <c r="B222" s="1">
        <v>2015</v>
      </c>
      <c r="C222" s="9">
        <v>208660100</v>
      </c>
      <c r="D222" s="9">
        <v>40000000</v>
      </c>
      <c r="E222" s="9">
        <v>10664749</v>
      </c>
      <c r="F222" s="9">
        <v>7929478</v>
      </c>
      <c r="G222" s="1" t="s">
        <v>489</v>
      </c>
      <c r="H222" s="1" t="s">
        <v>490</v>
      </c>
      <c r="I222" s="1" t="s">
        <v>519</v>
      </c>
      <c r="J222" s="1" t="s">
        <v>492</v>
      </c>
      <c r="K222" s="1" t="s">
        <v>499</v>
      </c>
      <c r="L222" s="1">
        <v>0</v>
      </c>
      <c r="M222" s="10">
        <v>115</v>
      </c>
      <c r="N222" s="1" t="s">
        <v>957</v>
      </c>
    </row>
    <row r="223" spans="1:14" ht="14.25" customHeight="1" x14ac:dyDescent="0.3">
      <c r="A223" s="1" t="s">
        <v>958</v>
      </c>
      <c r="B223" s="1">
        <v>2011</v>
      </c>
      <c r="C223" s="9">
        <v>167430100</v>
      </c>
      <c r="D223" s="9">
        <v>30000000</v>
      </c>
      <c r="E223" s="9">
        <v>135739</v>
      </c>
      <c r="F223" s="9">
        <v>8457415</v>
      </c>
      <c r="G223" s="1" t="s">
        <v>489</v>
      </c>
      <c r="H223" s="1" t="s">
        <v>537</v>
      </c>
      <c r="I223" s="1" t="s">
        <v>546</v>
      </c>
      <c r="J223" s="1" t="s">
        <v>492</v>
      </c>
      <c r="K223" s="1" t="s">
        <v>9</v>
      </c>
      <c r="L223" s="1">
        <v>0</v>
      </c>
      <c r="M223" s="10">
        <v>118</v>
      </c>
      <c r="N223" s="1" t="s">
        <v>959</v>
      </c>
    </row>
    <row r="224" spans="1:14" ht="14.25" customHeight="1" x14ac:dyDescent="0.3">
      <c r="A224" s="1" t="s">
        <v>960</v>
      </c>
      <c r="B224" s="1">
        <v>2006</v>
      </c>
      <c r="C224" s="9">
        <v>12750100</v>
      </c>
      <c r="D224" s="9">
        <v>65000000</v>
      </c>
      <c r="E224" s="9">
        <v>43545364</v>
      </c>
      <c r="F224" s="9">
        <v>0</v>
      </c>
      <c r="G224" s="1" t="s">
        <v>542</v>
      </c>
      <c r="H224" s="1" t="s">
        <v>545</v>
      </c>
      <c r="I224" s="1" t="s">
        <v>546</v>
      </c>
      <c r="J224" s="1" t="s">
        <v>492</v>
      </c>
      <c r="K224" s="1" t="s">
        <v>9</v>
      </c>
      <c r="L224" s="1">
        <v>0</v>
      </c>
      <c r="M224" s="10"/>
      <c r="N224" s="1" t="s">
        <v>961</v>
      </c>
    </row>
    <row r="225" spans="1:14" ht="14.25" customHeight="1" x14ac:dyDescent="0.3">
      <c r="A225" s="1" t="s">
        <v>962</v>
      </c>
      <c r="B225" s="1">
        <v>2009</v>
      </c>
      <c r="C225" s="9">
        <v>17920100</v>
      </c>
      <c r="D225" s="9">
        <v>60000000</v>
      </c>
      <c r="E225" s="9">
        <v>31853584</v>
      </c>
      <c r="F225" s="9">
        <v>6668866</v>
      </c>
      <c r="G225" s="1" t="s">
        <v>495</v>
      </c>
      <c r="H225" s="1" t="s">
        <v>545</v>
      </c>
      <c r="I225" s="1" t="s">
        <v>546</v>
      </c>
      <c r="J225" s="1" t="s">
        <v>492</v>
      </c>
      <c r="K225" s="1" t="s">
        <v>9</v>
      </c>
      <c r="L225" s="1">
        <v>0</v>
      </c>
      <c r="M225" s="10">
        <v>117</v>
      </c>
      <c r="N225" s="1" t="s">
        <v>963</v>
      </c>
    </row>
    <row r="226" spans="1:14" ht="14.25" customHeight="1" x14ac:dyDescent="0.3">
      <c r="A226" s="1" t="s">
        <v>964</v>
      </c>
      <c r="B226" s="1">
        <v>2009</v>
      </c>
      <c r="C226" s="9">
        <v>123810100</v>
      </c>
      <c r="D226" s="9">
        <v>36500000</v>
      </c>
      <c r="E226" s="9">
        <v>0</v>
      </c>
      <c r="F226" s="9">
        <v>15000000</v>
      </c>
      <c r="H226" s="1" t="s">
        <v>502</v>
      </c>
      <c r="I226" s="1" t="s">
        <v>519</v>
      </c>
      <c r="J226" s="1" t="s">
        <v>492</v>
      </c>
      <c r="K226" s="1" t="s">
        <v>7</v>
      </c>
      <c r="L226" s="1">
        <v>0</v>
      </c>
      <c r="M226" s="10"/>
      <c r="N226" s="1" t="s">
        <v>965</v>
      </c>
    </row>
    <row r="227" spans="1:14" ht="14.25" customHeight="1" x14ac:dyDescent="0.3">
      <c r="A227" s="1" t="s">
        <v>966</v>
      </c>
      <c r="B227" s="1">
        <v>2014</v>
      </c>
      <c r="C227" s="9">
        <v>199820100</v>
      </c>
      <c r="D227" s="9">
        <v>35000000</v>
      </c>
      <c r="E227" s="9">
        <v>10219501</v>
      </c>
      <c r="F227" s="9">
        <v>2994550</v>
      </c>
      <c r="G227" s="1" t="s">
        <v>489</v>
      </c>
      <c r="H227" s="1" t="s">
        <v>490</v>
      </c>
      <c r="I227" s="1" t="s">
        <v>491</v>
      </c>
      <c r="J227" s="1" t="s">
        <v>492</v>
      </c>
      <c r="K227" s="1" t="s">
        <v>11</v>
      </c>
      <c r="L227" s="1">
        <v>0</v>
      </c>
      <c r="M227" s="10">
        <v>91</v>
      </c>
      <c r="N227" s="1" t="s">
        <v>967</v>
      </c>
    </row>
    <row r="228" spans="1:14" ht="14.25" customHeight="1" x14ac:dyDescent="0.3">
      <c r="A228" s="1" t="s">
        <v>108</v>
      </c>
      <c r="B228" s="1">
        <v>2008</v>
      </c>
      <c r="C228" s="9">
        <v>17610100</v>
      </c>
      <c r="D228" s="9">
        <v>62000000</v>
      </c>
      <c r="E228" s="9">
        <v>32235793</v>
      </c>
      <c r="F228" s="9">
        <v>7923224</v>
      </c>
      <c r="G228" s="1" t="s">
        <v>495</v>
      </c>
      <c r="H228" s="1" t="s">
        <v>490</v>
      </c>
      <c r="I228" s="1" t="s">
        <v>491</v>
      </c>
      <c r="J228" s="1" t="s">
        <v>492</v>
      </c>
      <c r="K228" s="1" t="s">
        <v>11</v>
      </c>
      <c r="L228" s="1">
        <v>0</v>
      </c>
      <c r="M228" s="10">
        <v>87</v>
      </c>
      <c r="N228" s="1" t="s">
        <v>968</v>
      </c>
    </row>
    <row r="229" spans="1:14" ht="14.25" customHeight="1" x14ac:dyDescent="0.3">
      <c r="A229" s="1" t="s">
        <v>969</v>
      </c>
      <c r="B229" s="1">
        <v>2007</v>
      </c>
      <c r="C229" s="9">
        <v>67470100</v>
      </c>
      <c r="D229" s="9">
        <v>30000000</v>
      </c>
      <c r="E229" s="9">
        <v>480314</v>
      </c>
      <c r="F229" s="9">
        <v>7275372</v>
      </c>
      <c r="G229" s="1" t="s">
        <v>495</v>
      </c>
      <c r="H229" s="1" t="s">
        <v>18</v>
      </c>
      <c r="I229" s="1" t="s">
        <v>954</v>
      </c>
      <c r="J229" s="1" t="s">
        <v>492</v>
      </c>
      <c r="K229" s="1" t="s">
        <v>7</v>
      </c>
      <c r="L229" s="1">
        <v>0</v>
      </c>
      <c r="M229" s="10"/>
      <c r="N229" s="1" t="s">
        <v>970</v>
      </c>
    </row>
    <row r="230" spans="1:14" ht="14.25" customHeight="1" x14ac:dyDescent="0.3">
      <c r="A230" s="1" t="s">
        <v>387</v>
      </c>
      <c r="B230" s="1">
        <v>2006</v>
      </c>
      <c r="C230" s="9">
        <v>34430100</v>
      </c>
      <c r="D230" s="9">
        <v>35000000</v>
      </c>
      <c r="E230" s="9">
        <v>11989328</v>
      </c>
      <c r="F230" s="9">
        <v>516860</v>
      </c>
      <c r="G230" s="1" t="s">
        <v>542</v>
      </c>
      <c r="H230" s="1" t="s">
        <v>946</v>
      </c>
      <c r="I230" s="1" t="s">
        <v>731</v>
      </c>
      <c r="J230" s="1" t="s">
        <v>492</v>
      </c>
      <c r="K230" s="1" t="s">
        <v>16</v>
      </c>
      <c r="L230" s="1">
        <v>0</v>
      </c>
      <c r="M230" s="10"/>
      <c r="N230" s="1" t="s">
        <v>971</v>
      </c>
    </row>
    <row r="231" spans="1:14" ht="14.25" customHeight="1" x14ac:dyDescent="0.3">
      <c r="A231" s="1" t="s">
        <v>972</v>
      </c>
      <c r="B231" s="1">
        <v>2009</v>
      </c>
      <c r="C231" s="9">
        <v>38250100</v>
      </c>
      <c r="D231" s="9">
        <v>35000000</v>
      </c>
      <c r="E231" s="9">
        <v>10275638</v>
      </c>
      <c r="F231" s="9">
        <v>1979108</v>
      </c>
      <c r="G231" s="1" t="s">
        <v>489</v>
      </c>
      <c r="H231" s="1" t="s">
        <v>490</v>
      </c>
      <c r="I231" s="1" t="s">
        <v>731</v>
      </c>
      <c r="J231" s="1" t="s">
        <v>492</v>
      </c>
      <c r="K231" s="1" t="s">
        <v>499</v>
      </c>
      <c r="L231" s="1">
        <v>0</v>
      </c>
      <c r="M231" s="10">
        <v>101</v>
      </c>
      <c r="N231" s="1" t="s">
        <v>973</v>
      </c>
    </row>
    <row r="232" spans="1:14" ht="14.25" customHeight="1" x14ac:dyDescent="0.3">
      <c r="A232" s="1" t="s">
        <v>974</v>
      </c>
      <c r="B232" s="1">
        <v>2016</v>
      </c>
      <c r="C232" s="9">
        <v>145370100</v>
      </c>
      <c r="D232" s="9">
        <v>46500000</v>
      </c>
      <c r="E232" s="9">
        <v>7100177</v>
      </c>
      <c r="F232" s="9">
        <v>16626449</v>
      </c>
      <c r="G232" s="1" t="s">
        <v>489</v>
      </c>
      <c r="H232" s="1" t="s">
        <v>537</v>
      </c>
      <c r="I232" s="1" t="s">
        <v>519</v>
      </c>
      <c r="J232" s="1" t="s">
        <v>492</v>
      </c>
      <c r="K232" s="1" t="s">
        <v>9</v>
      </c>
      <c r="L232" s="1">
        <v>0</v>
      </c>
      <c r="M232" s="10">
        <v>161</v>
      </c>
      <c r="N232" s="1" t="s">
        <v>975</v>
      </c>
    </row>
    <row r="233" spans="1:14" ht="14.25" customHeight="1" x14ac:dyDescent="0.3">
      <c r="A233" s="1" t="s">
        <v>976</v>
      </c>
      <c r="B233" s="1">
        <v>2016</v>
      </c>
      <c r="C233" s="9">
        <v>263150100</v>
      </c>
      <c r="D233" s="9">
        <v>26700000</v>
      </c>
      <c r="E233" s="9">
        <v>3652206</v>
      </c>
      <c r="F233" s="9">
        <v>219242</v>
      </c>
      <c r="G233" s="1" t="s">
        <v>495</v>
      </c>
      <c r="H233" s="1" t="s">
        <v>537</v>
      </c>
      <c r="I233" s="1" t="s">
        <v>519</v>
      </c>
      <c r="J233" s="1" t="s">
        <v>492</v>
      </c>
      <c r="K233" s="1" t="s">
        <v>524</v>
      </c>
      <c r="L233" s="1">
        <v>0</v>
      </c>
      <c r="M233" s="10">
        <v>127</v>
      </c>
      <c r="N233" s="1" t="s">
        <v>977</v>
      </c>
    </row>
    <row r="234" spans="1:14" ht="14.25" customHeight="1" x14ac:dyDescent="0.3">
      <c r="A234" s="1" t="s">
        <v>978</v>
      </c>
      <c r="B234" s="1">
        <v>2009</v>
      </c>
      <c r="C234" s="9">
        <v>115070100</v>
      </c>
      <c r="D234" s="9">
        <v>40000000</v>
      </c>
      <c r="E234" s="9">
        <v>10330853</v>
      </c>
      <c r="F234" s="9">
        <v>6702578</v>
      </c>
      <c r="G234" s="1" t="s">
        <v>489</v>
      </c>
      <c r="H234" s="1" t="s">
        <v>502</v>
      </c>
      <c r="I234" s="1" t="s">
        <v>491</v>
      </c>
      <c r="J234" s="1" t="s">
        <v>492</v>
      </c>
      <c r="K234" s="1" t="s">
        <v>12</v>
      </c>
      <c r="L234" s="1">
        <v>0</v>
      </c>
      <c r="M234" s="10">
        <v>108</v>
      </c>
      <c r="N234" s="1" t="s">
        <v>979</v>
      </c>
    </row>
    <row r="235" spans="1:14" ht="14.25" customHeight="1" x14ac:dyDescent="0.3">
      <c r="A235" s="1" t="s">
        <v>980</v>
      </c>
      <c r="B235" s="1">
        <v>2013</v>
      </c>
      <c r="C235" s="9">
        <v>200840100</v>
      </c>
      <c r="D235" s="9">
        <v>26000000</v>
      </c>
      <c r="E235" s="9">
        <v>42472</v>
      </c>
      <c r="F235" s="9">
        <v>2881487</v>
      </c>
      <c r="G235" s="1" t="s">
        <v>489</v>
      </c>
      <c r="H235" s="1" t="s">
        <v>490</v>
      </c>
      <c r="I235" s="1" t="s">
        <v>491</v>
      </c>
      <c r="J235" s="1" t="s">
        <v>492</v>
      </c>
      <c r="K235" s="1" t="s">
        <v>9</v>
      </c>
      <c r="L235" s="1">
        <v>0</v>
      </c>
      <c r="M235" s="10">
        <v>128</v>
      </c>
      <c r="N235" s="1" t="s">
        <v>981</v>
      </c>
    </row>
    <row r="236" spans="1:14" ht="14.25" customHeight="1" x14ac:dyDescent="0.3">
      <c r="A236" s="1" t="s">
        <v>982</v>
      </c>
      <c r="B236" s="1">
        <v>2015</v>
      </c>
      <c r="C236" s="9">
        <v>214600100</v>
      </c>
      <c r="D236" s="9">
        <v>35000000</v>
      </c>
      <c r="E236" s="9">
        <v>4212494</v>
      </c>
      <c r="F236" s="9">
        <v>7633516</v>
      </c>
      <c r="G236" s="1" t="s">
        <v>489</v>
      </c>
      <c r="H236" s="1" t="s">
        <v>490</v>
      </c>
      <c r="I236" s="1" t="s">
        <v>519</v>
      </c>
      <c r="J236" s="1" t="s">
        <v>492</v>
      </c>
      <c r="K236" s="1" t="s">
        <v>9</v>
      </c>
      <c r="L236" s="1">
        <v>0</v>
      </c>
      <c r="M236" s="10">
        <v>97</v>
      </c>
      <c r="N236" s="1" t="s">
        <v>983</v>
      </c>
    </row>
    <row r="237" spans="1:14" ht="14.25" customHeight="1" x14ac:dyDescent="0.3">
      <c r="A237" s="1" t="s">
        <v>984</v>
      </c>
      <c r="B237" s="1">
        <v>2013</v>
      </c>
      <c r="C237" s="9">
        <v>140680100</v>
      </c>
      <c r="D237" s="9">
        <v>175000000</v>
      </c>
      <c r="E237" s="9">
        <v>38362475</v>
      </c>
      <c r="F237" s="9">
        <v>113354340</v>
      </c>
      <c r="G237" s="1" t="s">
        <v>495</v>
      </c>
      <c r="H237" s="1" t="s">
        <v>18</v>
      </c>
      <c r="I237" s="1" t="s">
        <v>491</v>
      </c>
      <c r="J237" s="1" t="s">
        <v>492</v>
      </c>
      <c r="K237" s="1" t="s">
        <v>7</v>
      </c>
      <c r="L237" s="1">
        <v>0</v>
      </c>
      <c r="M237" s="10">
        <v>127</v>
      </c>
      <c r="N237" s="1" t="s">
        <v>985</v>
      </c>
    </row>
    <row r="238" spans="1:14" ht="14.25" customHeight="1" x14ac:dyDescent="0.3">
      <c r="A238" s="1" t="s">
        <v>986</v>
      </c>
      <c r="B238" s="1">
        <v>2009</v>
      </c>
      <c r="C238" s="9">
        <v>125850100</v>
      </c>
      <c r="D238" s="9">
        <v>65000000</v>
      </c>
      <c r="E238" s="9">
        <v>19551067</v>
      </c>
      <c r="F238" s="9">
        <v>22085176</v>
      </c>
      <c r="G238" s="1" t="s">
        <v>542</v>
      </c>
      <c r="H238" s="1" t="s">
        <v>946</v>
      </c>
      <c r="I238" s="1" t="s">
        <v>731</v>
      </c>
      <c r="J238" s="1" t="s">
        <v>532</v>
      </c>
      <c r="K238" s="1" t="s">
        <v>16</v>
      </c>
      <c r="L238" s="1">
        <v>0</v>
      </c>
      <c r="M238" s="10">
        <v>100</v>
      </c>
      <c r="N238" s="1" t="s">
        <v>987</v>
      </c>
    </row>
    <row r="239" spans="1:14" ht="14.25" customHeight="1" x14ac:dyDescent="0.3">
      <c r="A239" s="1" t="s">
        <v>988</v>
      </c>
      <c r="B239" s="1">
        <v>2010</v>
      </c>
      <c r="C239" s="9">
        <v>104890100</v>
      </c>
      <c r="D239" s="9">
        <v>45000000</v>
      </c>
      <c r="E239" s="9">
        <v>13109815</v>
      </c>
      <c r="F239" s="9">
        <v>8434917</v>
      </c>
      <c r="G239" s="1" t="s">
        <v>489</v>
      </c>
      <c r="H239" s="1" t="s">
        <v>537</v>
      </c>
      <c r="I239" s="1" t="s">
        <v>519</v>
      </c>
      <c r="J239" s="1" t="s">
        <v>492</v>
      </c>
      <c r="K239" s="1" t="s">
        <v>9</v>
      </c>
      <c r="L239" s="1">
        <v>0</v>
      </c>
      <c r="M239" s="10">
        <v>122</v>
      </c>
      <c r="N239" s="1" t="s">
        <v>989</v>
      </c>
    </row>
    <row r="240" spans="1:14" ht="14.25" customHeight="1" x14ac:dyDescent="0.3">
      <c r="A240" s="1" t="s">
        <v>990</v>
      </c>
      <c r="B240" s="1">
        <v>2010</v>
      </c>
      <c r="C240" s="9">
        <v>149940100</v>
      </c>
      <c r="D240" s="9">
        <v>50000000</v>
      </c>
      <c r="E240" s="9">
        <v>102118</v>
      </c>
      <c r="F240" s="9">
        <v>26284921</v>
      </c>
      <c r="G240" s="1" t="s">
        <v>495</v>
      </c>
      <c r="H240" s="1" t="s">
        <v>502</v>
      </c>
      <c r="I240" s="1" t="s">
        <v>491</v>
      </c>
      <c r="J240" s="1" t="s">
        <v>492</v>
      </c>
      <c r="K240" s="1" t="s">
        <v>524</v>
      </c>
      <c r="L240" s="1">
        <v>0</v>
      </c>
      <c r="M240" s="10">
        <v>113</v>
      </c>
      <c r="N240" s="1" t="s">
        <v>991</v>
      </c>
    </row>
    <row r="241" spans="1:14" ht="14.25" customHeight="1" x14ac:dyDescent="0.3">
      <c r="A241" s="1" t="s">
        <v>992</v>
      </c>
      <c r="B241" s="1">
        <v>2012</v>
      </c>
      <c r="C241" s="9">
        <v>176590100</v>
      </c>
      <c r="D241" s="9">
        <v>40000000</v>
      </c>
      <c r="E241" s="9">
        <v>7388654</v>
      </c>
      <c r="F241" s="9">
        <v>8952113</v>
      </c>
      <c r="G241" s="1" t="s">
        <v>495</v>
      </c>
      <c r="H241" s="1" t="s">
        <v>490</v>
      </c>
      <c r="I241" s="1" t="s">
        <v>491</v>
      </c>
      <c r="J241" s="1" t="s">
        <v>492</v>
      </c>
      <c r="K241" s="1" t="s">
        <v>499</v>
      </c>
      <c r="L241" s="1">
        <v>0</v>
      </c>
      <c r="M241" s="10">
        <v>146</v>
      </c>
      <c r="N241" s="1" t="s">
        <v>993</v>
      </c>
    </row>
    <row r="242" spans="1:14" ht="14.25" customHeight="1" x14ac:dyDescent="0.3">
      <c r="A242" s="1" t="s">
        <v>994</v>
      </c>
      <c r="B242" s="1">
        <v>2015</v>
      </c>
      <c r="C242" s="9">
        <v>218170100</v>
      </c>
      <c r="D242" s="9">
        <v>29200000</v>
      </c>
      <c r="E242" s="9">
        <v>2280004</v>
      </c>
      <c r="F242" s="9">
        <v>3186694</v>
      </c>
      <c r="G242" s="1" t="s">
        <v>495</v>
      </c>
      <c r="H242" s="1" t="s">
        <v>490</v>
      </c>
      <c r="I242" s="1" t="s">
        <v>491</v>
      </c>
      <c r="J242" s="1" t="s">
        <v>492</v>
      </c>
      <c r="K242" s="1" t="s">
        <v>7</v>
      </c>
      <c r="L242" s="1">
        <v>0</v>
      </c>
      <c r="M242" s="10">
        <v>99</v>
      </c>
      <c r="N242" s="1" t="s">
        <v>995</v>
      </c>
    </row>
    <row r="243" spans="1:14" ht="14.25" customHeight="1" x14ac:dyDescent="0.3">
      <c r="A243" s="1" t="s">
        <v>996</v>
      </c>
      <c r="B243" s="1">
        <v>2016</v>
      </c>
      <c r="C243" s="9">
        <v>247810100</v>
      </c>
      <c r="D243" s="9">
        <v>31000000</v>
      </c>
      <c r="E243" s="9">
        <v>6901965</v>
      </c>
      <c r="F243" s="9">
        <v>318525</v>
      </c>
      <c r="G243" s="1" t="s">
        <v>495</v>
      </c>
      <c r="H243" s="1" t="s">
        <v>537</v>
      </c>
      <c r="I243" s="1" t="s">
        <v>546</v>
      </c>
      <c r="J243" s="1" t="s">
        <v>492</v>
      </c>
      <c r="K243" s="1" t="s">
        <v>7</v>
      </c>
      <c r="L243" s="1">
        <v>0</v>
      </c>
      <c r="M243" s="10">
        <v>91</v>
      </c>
      <c r="N243" s="1" t="s">
        <v>997</v>
      </c>
    </row>
    <row r="244" spans="1:14" ht="14.25" customHeight="1" x14ac:dyDescent="0.3">
      <c r="A244" s="1" t="s">
        <v>998</v>
      </c>
      <c r="B244" s="1">
        <v>2009</v>
      </c>
      <c r="C244" s="9">
        <v>110900100</v>
      </c>
      <c r="D244" s="9">
        <v>25000000</v>
      </c>
      <c r="E244" s="9">
        <v>1190003</v>
      </c>
      <c r="F244" s="9">
        <v>0</v>
      </c>
      <c r="G244" s="1" t="s">
        <v>495</v>
      </c>
      <c r="H244" s="1" t="s">
        <v>537</v>
      </c>
      <c r="I244" s="1" t="s">
        <v>519</v>
      </c>
      <c r="J244" s="1" t="s">
        <v>492</v>
      </c>
      <c r="K244" s="1" t="s">
        <v>9</v>
      </c>
      <c r="L244" s="1">
        <v>0</v>
      </c>
      <c r="M244" s="10">
        <v>113</v>
      </c>
      <c r="N244" s="1" t="s">
        <v>999</v>
      </c>
    </row>
    <row r="245" spans="1:14" ht="14.25" customHeight="1" x14ac:dyDescent="0.3">
      <c r="A245" s="1" t="s">
        <v>1000</v>
      </c>
      <c r="B245" s="1">
        <v>2010</v>
      </c>
      <c r="C245" s="9">
        <v>111670100</v>
      </c>
      <c r="D245" s="9">
        <v>50000000</v>
      </c>
      <c r="E245" s="9">
        <v>21596445</v>
      </c>
      <c r="F245" s="9">
        <v>4525193</v>
      </c>
      <c r="G245" s="1" t="s">
        <v>489</v>
      </c>
      <c r="H245" s="1" t="s">
        <v>18</v>
      </c>
      <c r="I245" s="1" t="s">
        <v>491</v>
      </c>
      <c r="J245" s="1" t="s">
        <v>492</v>
      </c>
      <c r="K245" s="1" t="s">
        <v>11</v>
      </c>
      <c r="L245" s="1">
        <v>0</v>
      </c>
      <c r="M245" s="10">
        <v>102</v>
      </c>
      <c r="N245" s="1" t="s">
        <v>1001</v>
      </c>
    </row>
    <row r="246" spans="1:14" ht="14.25" customHeight="1" x14ac:dyDescent="0.3">
      <c r="A246" s="1" t="s">
        <v>1002</v>
      </c>
      <c r="B246" s="1">
        <v>2011</v>
      </c>
      <c r="C246" s="9">
        <v>123940100</v>
      </c>
      <c r="D246" s="9">
        <v>65000000</v>
      </c>
      <c r="E246" s="9">
        <v>13757804</v>
      </c>
      <c r="F246" s="9">
        <v>26893038</v>
      </c>
      <c r="G246" s="1" t="s">
        <v>489</v>
      </c>
      <c r="H246" s="1" t="s">
        <v>18</v>
      </c>
      <c r="I246" s="1" t="s">
        <v>731</v>
      </c>
      <c r="J246" s="1" t="s">
        <v>492</v>
      </c>
      <c r="K246" s="1" t="s">
        <v>7</v>
      </c>
      <c r="L246" s="1">
        <v>1</v>
      </c>
      <c r="M246" s="10">
        <v>101</v>
      </c>
      <c r="N246" s="1" t="s">
        <v>1003</v>
      </c>
    </row>
    <row r="247" spans="1:14" ht="14.25" customHeight="1" x14ac:dyDescent="0.3">
      <c r="A247" s="1" t="s">
        <v>1004</v>
      </c>
      <c r="B247" s="1">
        <v>2008</v>
      </c>
      <c r="C247" s="9">
        <v>60770100</v>
      </c>
      <c r="D247" s="9">
        <v>27000000</v>
      </c>
      <c r="E247" s="9">
        <v>1090947</v>
      </c>
      <c r="F247" s="9">
        <v>1321176</v>
      </c>
      <c r="G247" s="1" t="s">
        <v>489</v>
      </c>
      <c r="H247" s="1" t="s">
        <v>490</v>
      </c>
      <c r="I247" s="1" t="s">
        <v>519</v>
      </c>
      <c r="J247" s="1" t="s">
        <v>492</v>
      </c>
      <c r="K247" s="1" t="s">
        <v>11</v>
      </c>
      <c r="L247" s="1">
        <v>0</v>
      </c>
      <c r="M247" s="10">
        <v>110</v>
      </c>
      <c r="N247" s="1" t="s">
        <v>1005</v>
      </c>
    </row>
    <row r="248" spans="1:14" ht="14.25" customHeight="1" x14ac:dyDescent="0.3">
      <c r="A248" s="1" t="s">
        <v>1006</v>
      </c>
      <c r="B248" s="1">
        <v>2008</v>
      </c>
      <c r="C248" s="9">
        <v>40290100</v>
      </c>
      <c r="D248" s="9">
        <v>35000000</v>
      </c>
      <c r="E248" s="9">
        <v>8050977</v>
      </c>
      <c r="F248" s="9">
        <v>2106557</v>
      </c>
      <c r="G248" s="1" t="s">
        <v>489</v>
      </c>
      <c r="H248" s="1" t="s">
        <v>946</v>
      </c>
      <c r="I248" s="1" t="s">
        <v>731</v>
      </c>
      <c r="J248" s="1" t="s">
        <v>492</v>
      </c>
      <c r="K248" s="1" t="s">
        <v>7</v>
      </c>
      <c r="L248" s="1">
        <v>1</v>
      </c>
      <c r="M248" s="10">
        <v>103</v>
      </c>
      <c r="N248" s="1" t="s">
        <v>1007</v>
      </c>
    </row>
    <row r="249" spans="1:14" ht="14.25" customHeight="1" x14ac:dyDescent="0.3">
      <c r="A249" s="1" t="s">
        <v>1008</v>
      </c>
      <c r="B249" s="1">
        <v>2009</v>
      </c>
      <c r="C249" s="9">
        <v>119170100</v>
      </c>
      <c r="D249" s="9">
        <v>25000000</v>
      </c>
      <c r="E249" s="9">
        <v>137885</v>
      </c>
      <c r="F249" s="9">
        <v>8264</v>
      </c>
      <c r="G249" s="1" t="s">
        <v>489</v>
      </c>
      <c r="H249" s="1" t="s">
        <v>545</v>
      </c>
      <c r="I249" s="1" t="s">
        <v>546</v>
      </c>
      <c r="J249" s="1" t="s">
        <v>492</v>
      </c>
      <c r="K249" s="1" t="s">
        <v>9</v>
      </c>
      <c r="L249" s="1">
        <v>0</v>
      </c>
      <c r="M249" s="10"/>
      <c r="N249" s="1" t="s">
        <v>1009</v>
      </c>
    </row>
    <row r="250" spans="1:14" ht="14.25" customHeight="1" x14ac:dyDescent="0.3">
      <c r="A250" s="1" t="s">
        <v>1010</v>
      </c>
      <c r="B250" s="1">
        <v>2014</v>
      </c>
      <c r="C250" s="9">
        <v>227340100</v>
      </c>
      <c r="D250" s="9">
        <v>25000000</v>
      </c>
      <c r="E250" s="9">
        <v>129115</v>
      </c>
      <c r="F250" s="9">
        <v>0</v>
      </c>
      <c r="G250" s="1" t="s">
        <v>579</v>
      </c>
      <c r="H250" s="1" t="s">
        <v>490</v>
      </c>
      <c r="I250" s="1" t="s">
        <v>491</v>
      </c>
      <c r="J250" s="1" t="s">
        <v>492</v>
      </c>
      <c r="K250" s="1" t="s">
        <v>7</v>
      </c>
      <c r="L250" s="1">
        <v>0</v>
      </c>
      <c r="M250" s="10">
        <v>100</v>
      </c>
      <c r="N250" s="1" t="s">
        <v>1011</v>
      </c>
    </row>
    <row r="251" spans="1:14" ht="14.25" customHeight="1" x14ac:dyDescent="0.3">
      <c r="A251" s="1" t="s">
        <v>1012</v>
      </c>
      <c r="B251" s="1">
        <v>2014</v>
      </c>
      <c r="C251" s="9">
        <v>147080100</v>
      </c>
      <c r="D251" s="9">
        <v>25000000</v>
      </c>
      <c r="E251" s="9">
        <v>0</v>
      </c>
      <c r="F251" s="9">
        <v>91116</v>
      </c>
      <c r="G251" s="1" t="s">
        <v>495</v>
      </c>
      <c r="H251" s="1" t="s">
        <v>490</v>
      </c>
      <c r="I251" s="1" t="s">
        <v>519</v>
      </c>
      <c r="J251" s="1" t="s">
        <v>492</v>
      </c>
      <c r="K251" s="1" t="s">
        <v>7</v>
      </c>
      <c r="L251" s="1">
        <v>0</v>
      </c>
      <c r="M251" s="10">
        <v>108</v>
      </c>
      <c r="N251" s="1" t="s">
        <v>1013</v>
      </c>
    </row>
    <row r="252" spans="1:14" ht="14.25" customHeight="1" x14ac:dyDescent="0.3">
      <c r="A252" s="1" t="s">
        <v>1014</v>
      </c>
      <c r="B252" s="1">
        <v>2009</v>
      </c>
      <c r="C252" s="9">
        <v>109380100</v>
      </c>
      <c r="D252" s="9">
        <v>40000000</v>
      </c>
      <c r="E252" s="9">
        <v>14046595</v>
      </c>
      <c r="F252" s="9">
        <v>25707362</v>
      </c>
      <c r="G252" s="1" t="s">
        <v>495</v>
      </c>
      <c r="H252" s="1" t="s">
        <v>18</v>
      </c>
      <c r="I252" s="1" t="s">
        <v>519</v>
      </c>
      <c r="J252" s="1" t="s">
        <v>492</v>
      </c>
      <c r="K252" s="1" t="s">
        <v>7</v>
      </c>
      <c r="L252" s="1">
        <v>0</v>
      </c>
      <c r="M252" s="10">
        <v>109</v>
      </c>
      <c r="N252" s="1" t="s">
        <v>1015</v>
      </c>
    </row>
    <row r="253" spans="1:14" ht="14.25" customHeight="1" x14ac:dyDescent="0.3">
      <c r="A253" s="1" t="s">
        <v>1016</v>
      </c>
      <c r="B253" s="1">
        <v>2007</v>
      </c>
      <c r="C253" s="9">
        <v>100700100</v>
      </c>
      <c r="D253" s="9">
        <v>30000000</v>
      </c>
      <c r="E253" s="9">
        <v>3892</v>
      </c>
      <c r="F253" s="9">
        <v>4870606</v>
      </c>
      <c r="G253" s="1" t="s">
        <v>489</v>
      </c>
      <c r="H253" s="1" t="s">
        <v>537</v>
      </c>
      <c r="I253" s="1" t="s">
        <v>519</v>
      </c>
      <c r="J253" s="1" t="s">
        <v>492</v>
      </c>
      <c r="K253" s="1" t="s">
        <v>9</v>
      </c>
      <c r="L253" s="1">
        <v>0</v>
      </c>
      <c r="M253" s="10">
        <v>136</v>
      </c>
      <c r="N253" s="1" t="s">
        <v>1017</v>
      </c>
    </row>
    <row r="254" spans="1:14" ht="14.25" customHeight="1" x14ac:dyDescent="0.3">
      <c r="A254" s="1" t="s">
        <v>1018</v>
      </c>
      <c r="B254" s="1">
        <v>2015</v>
      </c>
      <c r="C254" s="9">
        <v>249480100</v>
      </c>
      <c r="D254" s="9">
        <v>30000000</v>
      </c>
      <c r="E254" s="9">
        <v>0</v>
      </c>
      <c r="F254" s="9">
        <v>4847112</v>
      </c>
      <c r="H254" s="1" t="s">
        <v>530</v>
      </c>
      <c r="I254" s="1" t="s">
        <v>491</v>
      </c>
      <c r="J254" s="1" t="s">
        <v>532</v>
      </c>
      <c r="K254" s="1" t="s">
        <v>16</v>
      </c>
      <c r="L254" s="1">
        <v>0</v>
      </c>
      <c r="M254" s="10">
        <v>85</v>
      </c>
      <c r="N254" s="1" t="s">
        <v>1019</v>
      </c>
    </row>
    <row r="255" spans="1:14" ht="14.25" customHeight="1" x14ac:dyDescent="0.3">
      <c r="A255" s="1" t="s">
        <v>1020</v>
      </c>
      <c r="B255" s="1">
        <v>2006</v>
      </c>
      <c r="C255" s="9">
        <v>59180100</v>
      </c>
      <c r="D255" s="9">
        <v>32000000</v>
      </c>
      <c r="E255" s="9">
        <v>1308696</v>
      </c>
      <c r="F255" s="9">
        <v>5369337</v>
      </c>
      <c r="G255" s="1" t="s">
        <v>489</v>
      </c>
      <c r="H255" s="1" t="s">
        <v>537</v>
      </c>
      <c r="I255" s="1" t="s">
        <v>519</v>
      </c>
      <c r="J255" s="1" t="s">
        <v>492</v>
      </c>
      <c r="K255" s="1" t="s">
        <v>9</v>
      </c>
      <c r="L255" s="1">
        <v>0</v>
      </c>
      <c r="M255" s="10">
        <v>105</v>
      </c>
      <c r="N255" s="1" t="s">
        <v>1021</v>
      </c>
    </row>
    <row r="256" spans="1:14" ht="14.25" customHeight="1" x14ac:dyDescent="0.3">
      <c r="A256" s="1" t="s">
        <v>1022</v>
      </c>
      <c r="B256" s="1">
        <v>2014</v>
      </c>
      <c r="C256" s="9">
        <v>205520100</v>
      </c>
      <c r="D256" s="9">
        <v>30000000</v>
      </c>
      <c r="E256" s="9">
        <v>3200</v>
      </c>
      <c r="F256" s="9">
        <v>4312589</v>
      </c>
      <c r="G256" s="1" t="s">
        <v>489</v>
      </c>
      <c r="H256" s="1" t="s">
        <v>490</v>
      </c>
      <c r="I256" s="1" t="s">
        <v>519</v>
      </c>
      <c r="J256" s="1" t="s">
        <v>492</v>
      </c>
      <c r="K256" s="1" t="s">
        <v>7</v>
      </c>
      <c r="L256" s="1">
        <v>0</v>
      </c>
      <c r="M256" s="10">
        <v>92</v>
      </c>
      <c r="N256" s="1" t="s">
        <v>1023</v>
      </c>
    </row>
    <row r="257" spans="1:14" ht="14.25" customHeight="1" x14ac:dyDescent="0.3">
      <c r="A257" s="1" t="s">
        <v>1024</v>
      </c>
      <c r="B257" s="1">
        <v>2014</v>
      </c>
      <c r="C257" s="9">
        <v>121740100</v>
      </c>
      <c r="D257" s="9">
        <v>26000000</v>
      </c>
      <c r="E257" s="9">
        <v>0</v>
      </c>
      <c r="F257" s="9">
        <v>135436</v>
      </c>
      <c r="G257" s="1" t="s">
        <v>495</v>
      </c>
      <c r="H257" s="1" t="s">
        <v>490</v>
      </c>
      <c r="I257" s="1" t="s">
        <v>491</v>
      </c>
      <c r="J257" s="1" t="s">
        <v>492</v>
      </c>
      <c r="K257" s="1" t="s">
        <v>11</v>
      </c>
      <c r="L257" s="1">
        <v>0</v>
      </c>
      <c r="M257" s="10">
        <v>81</v>
      </c>
      <c r="N257" s="1" t="s">
        <v>1025</v>
      </c>
    </row>
    <row r="258" spans="1:14" ht="14.25" customHeight="1" x14ac:dyDescent="0.3">
      <c r="A258" s="1" t="s">
        <v>1026</v>
      </c>
      <c r="B258" s="1">
        <v>2010</v>
      </c>
      <c r="C258" s="9">
        <v>147590100</v>
      </c>
      <c r="D258" s="9">
        <v>30000000</v>
      </c>
      <c r="E258" s="9">
        <v>538690</v>
      </c>
      <c r="F258" s="9">
        <v>3183298</v>
      </c>
      <c r="G258" s="1" t="s">
        <v>489</v>
      </c>
      <c r="H258" s="1" t="s">
        <v>545</v>
      </c>
      <c r="I258" s="1" t="s">
        <v>546</v>
      </c>
      <c r="J258" s="1" t="s">
        <v>492</v>
      </c>
      <c r="K258" s="1" t="s">
        <v>9</v>
      </c>
      <c r="L258" s="1">
        <v>0</v>
      </c>
      <c r="M258" s="10">
        <v>123</v>
      </c>
      <c r="N258" s="1" t="s">
        <v>1027</v>
      </c>
    </row>
    <row r="259" spans="1:14" ht="14.25" customHeight="1" x14ac:dyDescent="0.3">
      <c r="A259" s="1" t="s">
        <v>1028</v>
      </c>
      <c r="B259" s="1">
        <v>2008</v>
      </c>
      <c r="C259" s="9">
        <v>71930100</v>
      </c>
      <c r="D259" s="9">
        <v>58000000</v>
      </c>
      <c r="E259" s="9">
        <v>1802521</v>
      </c>
      <c r="F259" s="9">
        <v>29824849</v>
      </c>
      <c r="G259" s="1" t="s">
        <v>489</v>
      </c>
      <c r="H259" s="1" t="s">
        <v>545</v>
      </c>
      <c r="I259" s="1" t="s">
        <v>546</v>
      </c>
      <c r="J259" s="1" t="s">
        <v>492</v>
      </c>
      <c r="K259" s="1" t="s">
        <v>9</v>
      </c>
      <c r="L259" s="1">
        <v>0</v>
      </c>
      <c r="M259" s="10">
        <v>134</v>
      </c>
      <c r="N259" s="1" t="s">
        <v>1029</v>
      </c>
    </row>
    <row r="260" spans="1:14" ht="14.25" customHeight="1" x14ac:dyDescent="0.3">
      <c r="A260" s="1" t="s">
        <v>1030</v>
      </c>
      <c r="B260" s="1">
        <v>2009</v>
      </c>
      <c r="C260" s="9">
        <v>116330100</v>
      </c>
      <c r="D260" s="9">
        <v>80000000</v>
      </c>
      <c r="E260" s="9">
        <v>19676965</v>
      </c>
      <c r="F260" s="9">
        <v>33831893</v>
      </c>
      <c r="G260" s="1" t="s">
        <v>495</v>
      </c>
      <c r="H260" s="1" t="s">
        <v>490</v>
      </c>
      <c r="I260" s="1" t="s">
        <v>1031</v>
      </c>
      <c r="J260" s="1" t="s">
        <v>492</v>
      </c>
      <c r="K260" s="1" t="s">
        <v>39</v>
      </c>
      <c r="L260" s="1">
        <v>0</v>
      </c>
      <c r="M260" s="10">
        <v>118</v>
      </c>
      <c r="N260" s="1" t="s">
        <v>1032</v>
      </c>
    </row>
    <row r="261" spans="1:14" ht="14.25" customHeight="1" x14ac:dyDescent="0.3">
      <c r="A261" s="1" t="s">
        <v>1033</v>
      </c>
      <c r="B261" s="1">
        <v>2015</v>
      </c>
      <c r="C261" s="9">
        <v>246520100</v>
      </c>
      <c r="D261" s="9">
        <v>42000000</v>
      </c>
      <c r="E261" s="9">
        <v>0</v>
      </c>
      <c r="F261" s="9">
        <v>15451663</v>
      </c>
      <c r="H261" s="1" t="s">
        <v>530</v>
      </c>
      <c r="I261" s="1" t="s">
        <v>519</v>
      </c>
      <c r="J261" s="1" t="s">
        <v>532</v>
      </c>
      <c r="K261" s="1" t="s">
        <v>16</v>
      </c>
      <c r="L261" s="1">
        <v>0</v>
      </c>
      <c r="M261" s="10">
        <v>101</v>
      </c>
      <c r="N261" s="1" t="s">
        <v>1034</v>
      </c>
    </row>
    <row r="262" spans="1:14" ht="14.25" customHeight="1" x14ac:dyDescent="0.3">
      <c r="A262" s="1" t="s">
        <v>1035</v>
      </c>
      <c r="B262" s="1">
        <v>2008</v>
      </c>
      <c r="C262" s="9">
        <v>12600100</v>
      </c>
      <c r="D262" s="9">
        <v>120000000</v>
      </c>
      <c r="E262" s="9">
        <v>43945766</v>
      </c>
      <c r="F262" s="9">
        <v>49448696</v>
      </c>
      <c r="G262" s="1" t="s">
        <v>542</v>
      </c>
      <c r="H262" s="1" t="s">
        <v>502</v>
      </c>
      <c r="I262" s="1" t="s">
        <v>509</v>
      </c>
      <c r="J262" s="1" t="s">
        <v>492</v>
      </c>
      <c r="K262" s="1" t="s">
        <v>7</v>
      </c>
      <c r="L262" s="1">
        <v>0</v>
      </c>
      <c r="M262" s="10">
        <v>135</v>
      </c>
      <c r="N262" s="1" t="s">
        <v>1036</v>
      </c>
    </row>
    <row r="263" spans="1:14" ht="14.25" customHeight="1" x14ac:dyDescent="0.3">
      <c r="A263" s="1" t="s">
        <v>1037</v>
      </c>
      <c r="B263" s="1">
        <v>2010</v>
      </c>
      <c r="C263" s="9">
        <v>139070100</v>
      </c>
      <c r="D263" s="9">
        <v>90000000</v>
      </c>
      <c r="E263" s="9">
        <v>21295021</v>
      </c>
      <c r="F263" s="9">
        <v>42061112</v>
      </c>
      <c r="G263" s="1" t="s">
        <v>489</v>
      </c>
      <c r="H263" s="1" t="s">
        <v>18</v>
      </c>
      <c r="I263" s="1" t="s">
        <v>519</v>
      </c>
      <c r="J263" s="1" t="s">
        <v>492</v>
      </c>
      <c r="K263" s="1" t="s">
        <v>7</v>
      </c>
      <c r="L263" s="1">
        <v>0</v>
      </c>
      <c r="M263" s="10">
        <v>112</v>
      </c>
      <c r="N263" s="1" t="s">
        <v>1038</v>
      </c>
    </row>
    <row r="264" spans="1:14" ht="14.25" customHeight="1" x14ac:dyDescent="0.3">
      <c r="A264" s="1" t="s">
        <v>1039</v>
      </c>
      <c r="B264" s="1">
        <v>2015</v>
      </c>
      <c r="C264" s="9">
        <v>146240100</v>
      </c>
      <c r="D264" s="9">
        <v>50000000</v>
      </c>
      <c r="E264" s="9">
        <v>20810036</v>
      </c>
      <c r="F264" s="9">
        <v>2427216</v>
      </c>
      <c r="G264" s="1" t="s">
        <v>489</v>
      </c>
      <c r="H264" s="1" t="s">
        <v>537</v>
      </c>
      <c r="I264" s="1" t="s">
        <v>546</v>
      </c>
      <c r="J264" s="1" t="s">
        <v>492</v>
      </c>
      <c r="K264" s="1" t="s">
        <v>9</v>
      </c>
      <c r="L264" s="1">
        <v>0</v>
      </c>
      <c r="M264" s="10">
        <v>139</v>
      </c>
      <c r="N264" s="1" t="s">
        <v>1040</v>
      </c>
    </row>
    <row r="265" spans="1:14" ht="14.25" customHeight="1" x14ac:dyDescent="0.3">
      <c r="A265" s="1" t="s">
        <v>1041</v>
      </c>
      <c r="B265" s="1">
        <v>2016</v>
      </c>
      <c r="C265" s="9">
        <v>216910100</v>
      </c>
      <c r="D265" s="9">
        <v>47500000</v>
      </c>
      <c r="E265" s="9">
        <v>15436808</v>
      </c>
      <c r="F265" s="9">
        <v>5281296</v>
      </c>
      <c r="G265" s="1" t="s">
        <v>489</v>
      </c>
      <c r="H265" s="1" t="s">
        <v>545</v>
      </c>
      <c r="I265" s="1" t="s">
        <v>555</v>
      </c>
      <c r="J265" s="1" t="s">
        <v>492</v>
      </c>
      <c r="K265" s="1" t="s">
        <v>499</v>
      </c>
      <c r="L265" s="1">
        <v>0</v>
      </c>
      <c r="M265" s="10">
        <v>127</v>
      </c>
      <c r="N265" s="1" t="s">
        <v>1042</v>
      </c>
    </row>
    <row r="266" spans="1:14" ht="14.25" customHeight="1" x14ac:dyDescent="0.3">
      <c r="A266" s="1" t="s">
        <v>1043</v>
      </c>
      <c r="B266" s="1">
        <v>2007</v>
      </c>
      <c r="C266" s="9">
        <v>116840100</v>
      </c>
      <c r="D266" s="9">
        <v>30000000</v>
      </c>
      <c r="E266" s="9">
        <v>0</v>
      </c>
      <c r="F266" s="9">
        <v>2717302</v>
      </c>
      <c r="H266" s="1" t="s">
        <v>545</v>
      </c>
      <c r="I266" s="1" t="s">
        <v>519</v>
      </c>
      <c r="J266" s="1" t="s">
        <v>492</v>
      </c>
      <c r="K266" s="1" t="s">
        <v>9</v>
      </c>
      <c r="L266" s="1">
        <v>0</v>
      </c>
      <c r="M266" s="10">
        <v>140</v>
      </c>
      <c r="N266" s="1" t="s">
        <v>1044</v>
      </c>
    </row>
    <row r="267" spans="1:14" ht="14.25" customHeight="1" x14ac:dyDescent="0.3">
      <c r="A267" s="1" t="s">
        <v>1045</v>
      </c>
      <c r="B267" s="1">
        <v>2017</v>
      </c>
      <c r="C267" s="9">
        <v>239530100</v>
      </c>
      <c r="D267" s="9">
        <v>38000000</v>
      </c>
      <c r="E267" s="9">
        <v>3143056</v>
      </c>
      <c r="F267" s="9">
        <v>7227660</v>
      </c>
      <c r="G267" s="1" t="s">
        <v>489</v>
      </c>
      <c r="H267" s="1" t="s">
        <v>537</v>
      </c>
      <c r="I267" s="1" t="s">
        <v>519</v>
      </c>
      <c r="J267" s="1" t="s">
        <v>492</v>
      </c>
      <c r="K267" s="1" t="s">
        <v>336</v>
      </c>
      <c r="L267" s="1">
        <v>0</v>
      </c>
      <c r="M267" s="10">
        <v>121</v>
      </c>
      <c r="N267" s="1" t="s">
        <v>1046</v>
      </c>
    </row>
    <row r="268" spans="1:14" ht="14.25" customHeight="1" x14ac:dyDescent="0.3">
      <c r="A268" s="1" t="s">
        <v>1047</v>
      </c>
      <c r="B268" s="1">
        <v>2008</v>
      </c>
      <c r="C268" s="9">
        <v>34060100</v>
      </c>
      <c r="D268" s="9">
        <v>40000000</v>
      </c>
      <c r="E268" s="9">
        <v>12082391</v>
      </c>
      <c r="F268" s="9">
        <v>263492</v>
      </c>
      <c r="G268" s="1" t="s">
        <v>489</v>
      </c>
      <c r="H268" s="1" t="s">
        <v>490</v>
      </c>
      <c r="I268" s="1" t="s">
        <v>491</v>
      </c>
      <c r="J268" s="1" t="s">
        <v>492</v>
      </c>
      <c r="K268" s="1" t="s">
        <v>11</v>
      </c>
      <c r="L268" s="1">
        <v>0</v>
      </c>
      <c r="M268" s="10">
        <v>103</v>
      </c>
      <c r="N268" s="1" t="s">
        <v>1048</v>
      </c>
    </row>
    <row r="269" spans="1:14" ht="14.25" customHeight="1" x14ac:dyDescent="0.3">
      <c r="A269" s="1" t="s">
        <v>1049</v>
      </c>
      <c r="B269" s="1">
        <v>2008</v>
      </c>
      <c r="C269" s="9">
        <v>37800100</v>
      </c>
      <c r="D269" s="9">
        <v>37500000</v>
      </c>
      <c r="E269" s="9">
        <v>9793406</v>
      </c>
      <c r="F269" s="9">
        <v>19903</v>
      </c>
      <c r="G269" s="1" t="s">
        <v>542</v>
      </c>
      <c r="H269" s="1" t="s">
        <v>545</v>
      </c>
      <c r="I269" s="1" t="s">
        <v>555</v>
      </c>
      <c r="J269" s="1" t="s">
        <v>492</v>
      </c>
      <c r="K269" s="1" t="s">
        <v>9</v>
      </c>
      <c r="L269" s="1">
        <v>0</v>
      </c>
      <c r="M269" s="10">
        <v>130</v>
      </c>
      <c r="N269" s="1" t="s">
        <v>1050</v>
      </c>
    </row>
    <row r="270" spans="1:14" ht="14.25" customHeight="1" x14ac:dyDescent="0.3">
      <c r="A270" s="1" t="s">
        <v>1051</v>
      </c>
      <c r="B270" s="1">
        <v>2016</v>
      </c>
      <c r="C270" s="9">
        <v>265190100</v>
      </c>
      <c r="D270" s="9">
        <v>30000000</v>
      </c>
      <c r="E270" s="9">
        <v>490973</v>
      </c>
      <c r="F270" s="9">
        <v>157626</v>
      </c>
      <c r="G270" s="1" t="s">
        <v>495</v>
      </c>
      <c r="H270" s="1" t="s">
        <v>545</v>
      </c>
      <c r="I270" s="1" t="s">
        <v>546</v>
      </c>
      <c r="J270" s="1" t="s">
        <v>532</v>
      </c>
      <c r="K270" s="1" t="s">
        <v>16</v>
      </c>
      <c r="L270" s="1">
        <v>0</v>
      </c>
      <c r="M270" s="10">
        <v>103</v>
      </c>
      <c r="N270" s="1" t="s">
        <v>1052</v>
      </c>
    </row>
    <row r="271" spans="1:14" ht="14.25" customHeight="1" x14ac:dyDescent="0.3">
      <c r="A271" s="1" t="s">
        <v>1053</v>
      </c>
      <c r="B271" s="1">
        <v>2015</v>
      </c>
      <c r="C271" s="9">
        <v>206740100</v>
      </c>
      <c r="D271" s="9">
        <v>60000000</v>
      </c>
      <c r="E271" s="9">
        <v>7696134</v>
      </c>
      <c r="F271" s="9">
        <v>22700000</v>
      </c>
      <c r="G271" s="1" t="s">
        <v>489</v>
      </c>
      <c r="H271" s="1" t="s">
        <v>490</v>
      </c>
      <c r="I271" s="1" t="s">
        <v>519</v>
      </c>
      <c r="J271" s="1" t="s">
        <v>492</v>
      </c>
      <c r="K271" s="1" t="s">
        <v>16</v>
      </c>
      <c r="L271" s="1">
        <v>0</v>
      </c>
      <c r="M271" s="10">
        <v>107</v>
      </c>
      <c r="N271" s="1" t="s">
        <v>1054</v>
      </c>
    </row>
    <row r="272" spans="1:14" ht="14.25" customHeight="1" x14ac:dyDescent="0.3">
      <c r="A272" s="1" t="s">
        <v>1055</v>
      </c>
      <c r="B272" s="1">
        <v>2013</v>
      </c>
      <c r="C272" s="9">
        <v>227710100</v>
      </c>
      <c r="D272" s="9">
        <v>30000000</v>
      </c>
      <c r="E272" s="9">
        <v>0</v>
      </c>
      <c r="F272" s="9">
        <v>310985</v>
      </c>
      <c r="H272" s="1" t="s">
        <v>502</v>
      </c>
      <c r="I272" s="1" t="s">
        <v>731</v>
      </c>
      <c r="J272" s="1" t="s">
        <v>532</v>
      </c>
      <c r="K272" s="1" t="s">
        <v>16</v>
      </c>
      <c r="L272" s="1">
        <v>0</v>
      </c>
      <c r="M272" s="10">
        <v>115</v>
      </c>
      <c r="N272" s="1" t="s">
        <v>1056</v>
      </c>
    </row>
    <row r="273" spans="1:14" ht="14.25" customHeight="1" x14ac:dyDescent="0.3">
      <c r="A273" s="1" t="s">
        <v>1057</v>
      </c>
      <c r="B273" s="1">
        <v>2014</v>
      </c>
      <c r="C273" s="9">
        <v>231820100</v>
      </c>
      <c r="D273" s="9">
        <v>30000000</v>
      </c>
      <c r="E273" s="9">
        <v>918</v>
      </c>
      <c r="F273" s="9">
        <v>167914</v>
      </c>
      <c r="G273" s="1" t="s">
        <v>579</v>
      </c>
      <c r="H273" s="1" t="s">
        <v>490</v>
      </c>
      <c r="I273" s="1" t="s">
        <v>491</v>
      </c>
      <c r="J273" s="1" t="s">
        <v>492</v>
      </c>
      <c r="K273" s="1" t="s">
        <v>9</v>
      </c>
      <c r="L273" s="1">
        <v>0</v>
      </c>
      <c r="M273" s="10">
        <v>110</v>
      </c>
      <c r="N273" s="1" t="s">
        <v>1058</v>
      </c>
    </row>
    <row r="274" spans="1:14" ht="14.25" customHeight="1" x14ac:dyDescent="0.3">
      <c r="A274" s="1" t="s">
        <v>1059</v>
      </c>
      <c r="B274" s="1">
        <v>2006</v>
      </c>
      <c r="C274" s="9">
        <v>28450100</v>
      </c>
      <c r="D274" s="9">
        <v>25000000</v>
      </c>
      <c r="E274" s="9">
        <v>16655224</v>
      </c>
      <c r="F274" s="9">
        <v>5315607</v>
      </c>
      <c r="G274" s="1" t="s">
        <v>542</v>
      </c>
      <c r="H274" s="1" t="s">
        <v>490</v>
      </c>
      <c r="I274" s="1" t="s">
        <v>491</v>
      </c>
      <c r="J274" s="1" t="s">
        <v>492</v>
      </c>
      <c r="K274" s="1" t="s">
        <v>16</v>
      </c>
      <c r="L274" s="1">
        <v>0</v>
      </c>
      <c r="M274" s="10">
        <v>87</v>
      </c>
      <c r="N274" s="1" t="s">
        <v>1060</v>
      </c>
    </row>
    <row r="275" spans="1:14" ht="14.25" customHeight="1" x14ac:dyDescent="0.3">
      <c r="A275" s="1" t="s">
        <v>1061</v>
      </c>
      <c r="B275" s="1">
        <v>2008</v>
      </c>
      <c r="C275" s="9">
        <v>40110100</v>
      </c>
      <c r="D275" s="9">
        <v>12000000</v>
      </c>
      <c r="E275" s="9">
        <v>8195551</v>
      </c>
      <c r="F275" s="9">
        <v>746965</v>
      </c>
      <c r="G275" s="1" t="s">
        <v>489</v>
      </c>
      <c r="H275" s="1" t="s">
        <v>545</v>
      </c>
      <c r="I275" s="1" t="s">
        <v>546</v>
      </c>
      <c r="J275" s="1" t="s">
        <v>492</v>
      </c>
      <c r="K275" s="1" t="s">
        <v>9</v>
      </c>
      <c r="L275" s="1">
        <v>0</v>
      </c>
      <c r="M275" s="10">
        <v>110</v>
      </c>
      <c r="N275" s="1" t="s">
        <v>1062</v>
      </c>
    </row>
    <row r="276" spans="1:14" ht="14.25" customHeight="1" x14ac:dyDescent="0.3">
      <c r="A276" s="1" t="s">
        <v>1063</v>
      </c>
      <c r="B276" s="1">
        <v>2007</v>
      </c>
      <c r="C276" s="9">
        <v>38070100</v>
      </c>
      <c r="D276" s="9">
        <v>20000000</v>
      </c>
      <c r="E276" s="9">
        <v>9534258</v>
      </c>
      <c r="F276" s="9">
        <v>7373573</v>
      </c>
      <c r="G276" s="1" t="s">
        <v>489</v>
      </c>
      <c r="H276" s="1" t="s">
        <v>490</v>
      </c>
      <c r="I276" s="1" t="s">
        <v>519</v>
      </c>
      <c r="J276" s="1" t="s">
        <v>492</v>
      </c>
      <c r="K276" s="1" t="s">
        <v>7</v>
      </c>
      <c r="L276" s="1">
        <v>0</v>
      </c>
      <c r="M276" s="10">
        <v>105</v>
      </c>
      <c r="N276" s="1" t="s">
        <v>1064</v>
      </c>
    </row>
    <row r="277" spans="1:14" ht="14.25" customHeight="1" x14ac:dyDescent="0.3">
      <c r="A277" s="1" t="s">
        <v>1065</v>
      </c>
      <c r="B277" s="1">
        <v>2008</v>
      </c>
      <c r="C277" s="9">
        <v>106860100</v>
      </c>
      <c r="D277" s="9">
        <v>35000000</v>
      </c>
      <c r="E277" s="9">
        <v>11001272</v>
      </c>
      <c r="F277" s="9">
        <v>20877619</v>
      </c>
      <c r="G277" s="1" t="s">
        <v>542</v>
      </c>
      <c r="H277" s="1" t="s">
        <v>545</v>
      </c>
      <c r="I277" s="1" t="s">
        <v>546</v>
      </c>
      <c r="J277" s="1" t="s">
        <v>492</v>
      </c>
      <c r="K277" s="1" t="s">
        <v>9</v>
      </c>
      <c r="L277" s="1">
        <v>0</v>
      </c>
      <c r="M277" s="10">
        <v>100</v>
      </c>
      <c r="N277" s="1" t="s">
        <v>1066</v>
      </c>
    </row>
    <row r="278" spans="1:14" ht="14.25" customHeight="1" x14ac:dyDescent="0.3">
      <c r="A278" s="1" t="s">
        <v>1067</v>
      </c>
      <c r="B278" s="1">
        <v>2012</v>
      </c>
      <c r="C278" s="9">
        <v>180410100</v>
      </c>
      <c r="D278" s="9">
        <v>12500000</v>
      </c>
      <c r="E278" s="9">
        <v>292562</v>
      </c>
      <c r="F278" s="9">
        <v>9083882</v>
      </c>
      <c r="G278" s="1" t="s">
        <v>579</v>
      </c>
      <c r="H278" s="1" t="s">
        <v>530</v>
      </c>
      <c r="I278" s="1" t="s">
        <v>519</v>
      </c>
      <c r="J278" s="1" t="s">
        <v>1068</v>
      </c>
      <c r="K278" s="1" t="s">
        <v>16</v>
      </c>
      <c r="L278" s="1">
        <v>0</v>
      </c>
      <c r="M278" s="10">
        <v>0</v>
      </c>
      <c r="N278" s="1" t="s">
        <v>1069</v>
      </c>
    </row>
    <row r="279" spans="1:14" ht="14.25" customHeight="1" x14ac:dyDescent="0.3">
      <c r="A279" s="1" t="s">
        <v>1070</v>
      </c>
      <c r="B279" s="1">
        <v>2011</v>
      </c>
      <c r="C279" s="9">
        <v>151660100</v>
      </c>
      <c r="D279" s="9">
        <v>17700000</v>
      </c>
      <c r="E279" s="9">
        <v>49521</v>
      </c>
      <c r="F279" s="9">
        <v>14469363</v>
      </c>
      <c r="G279" s="1" t="s">
        <v>489</v>
      </c>
      <c r="H279" s="1" t="s">
        <v>490</v>
      </c>
      <c r="I279" s="1" t="s">
        <v>491</v>
      </c>
      <c r="J279" s="1" t="s">
        <v>492</v>
      </c>
      <c r="K279" s="1" t="s">
        <v>499</v>
      </c>
      <c r="L279" s="1">
        <v>0</v>
      </c>
      <c r="M279" s="10">
        <v>118</v>
      </c>
      <c r="N279" s="1" t="s">
        <v>1071</v>
      </c>
    </row>
    <row r="280" spans="1:14" ht="14.25" customHeight="1" x14ac:dyDescent="0.3">
      <c r="A280" s="1" t="s">
        <v>1072</v>
      </c>
      <c r="B280" s="1">
        <v>2008</v>
      </c>
      <c r="C280" s="9">
        <v>71820100</v>
      </c>
      <c r="D280" s="9">
        <v>19700000</v>
      </c>
      <c r="E280" s="9">
        <v>476270</v>
      </c>
      <c r="F280" s="9">
        <v>16022557</v>
      </c>
      <c r="G280" s="1" t="s">
        <v>489</v>
      </c>
      <c r="H280" s="1" t="s">
        <v>545</v>
      </c>
      <c r="I280" s="1" t="s">
        <v>546</v>
      </c>
      <c r="J280" s="1" t="s">
        <v>492</v>
      </c>
      <c r="K280" s="1" t="s">
        <v>7</v>
      </c>
      <c r="L280" s="1">
        <v>0</v>
      </c>
      <c r="M280" s="10">
        <v>150</v>
      </c>
      <c r="N280" s="1" t="s">
        <v>1073</v>
      </c>
    </row>
    <row r="281" spans="1:14" ht="14.25" customHeight="1" x14ac:dyDescent="0.3">
      <c r="A281" s="1" t="s">
        <v>1074</v>
      </c>
      <c r="B281" s="1">
        <v>2013</v>
      </c>
      <c r="C281" s="9">
        <v>174970100</v>
      </c>
      <c r="D281" s="9">
        <v>20000000</v>
      </c>
      <c r="E281" s="9">
        <v>8888355</v>
      </c>
      <c r="F281" s="9">
        <v>7835022</v>
      </c>
      <c r="G281" s="1" t="s">
        <v>495</v>
      </c>
      <c r="H281" s="1" t="s">
        <v>490</v>
      </c>
      <c r="I281" s="1" t="s">
        <v>871</v>
      </c>
      <c r="J281" s="1" t="s">
        <v>492</v>
      </c>
      <c r="K281" s="1" t="s">
        <v>9</v>
      </c>
      <c r="L281" s="1">
        <v>0</v>
      </c>
      <c r="M281" s="10">
        <v>109</v>
      </c>
      <c r="N281" s="1" t="s">
        <v>1075</v>
      </c>
    </row>
    <row r="282" spans="1:14" ht="14.25" customHeight="1" x14ac:dyDescent="0.3">
      <c r="A282" s="1" t="s">
        <v>1076</v>
      </c>
      <c r="B282" s="1">
        <v>2006</v>
      </c>
      <c r="C282" s="9">
        <v>42860100</v>
      </c>
      <c r="D282" s="9">
        <v>12000000</v>
      </c>
      <c r="E282" s="9">
        <v>6860000</v>
      </c>
      <c r="F282" s="9">
        <v>1846701</v>
      </c>
      <c r="G282" s="1" t="s">
        <v>489</v>
      </c>
      <c r="H282" s="1" t="s">
        <v>545</v>
      </c>
      <c r="I282" s="1" t="s">
        <v>519</v>
      </c>
      <c r="J282" s="1" t="s">
        <v>492</v>
      </c>
      <c r="K282" s="1" t="s">
        <v>11</v>
      </c>
      <c r="L282" s="1">
        <v>0</v>
      </c>
      <c r="M282" s="10"/>
      <c r="N282" s="1" t="s">
        <v>1077</v>
      </c>
    </row>
    <row r="283" spans="1:14" ht="14.25" customHeight="1" x14ac:dyDescent="0.3">
      <c r="A283" s="1" t="s">
        <v>218</v>
      </c>
      <c r="B283" s="1">
        <v>2015</v>
      </c>
      <c r="C283" s="9">
        <v>207170100</v>
      </c>
      <c r="D283" s="9">
        <v>95000000</v>
      </c>
      <c r="E283" s="9">
        <v>26410477</v>
      </c>
      <c r="F283" s="9">
        <v>65259171</v>
      </c>
      <c r="G283" s="1" t="s">
        <v>495</v>
      </c>
      <c r="H283" s="1" t="s">
        <v>537</v>
      </c>
      <c r="I283" s="1" t="s">
        <v>519</v>
      </c>
      <c r="J283" s="1" t="s">
        <v>492</v>
      </c>
      <c r="K283" s="1" t="s">
        <v>9</v>
      </c>
      <c r="L283" s="1">
        <v>0</v>
      </c>
      <c r="M283" s="10">
        <v>123</v>
      </c>
      <c r="N283" s="1" t="s">
        <v>1078</v>
      </c>
    </row>
    <row r="284" spans="1:14" ht="14.25" customHeight="1" x14ac:dyDescent="0.3">
      <c r="A284" s="1" t="s">
        <v>1079</v>
      </c>
      <c r="B284" s="1">
        <v>2011</v>
      </c>
      <c r="C284" s="9">
        <v>150320100</v>
      </c>
      <c r="D284" s="9">
        <v>16000000</v>
      </c>
      <c r="E284" s="9">
        <v>12431792</v>
      </c>
      <c r="F284" s="9">
        <v>185680</v>
      </c>
      <c r="G284" s="1" t="s">
        <v>495</v>
      </c>
      <c r="H284" s="1" t="s">
        <v>490</v>
      </c>
      <c r="I284" s="1" t="s">
        <v>491</v>
      </c>
      <c r="J284" s="1" t="s">
        <v>492</v>
      </c>
      <c r="K284" s="1" t="s">
        <v>9</v>
      </c>
      <c r="L284" s="1">
        <v>0</v>
      </c>
      <c r="M284" s="10">
        <v>115</v>
      </c>
      <c r="N284" s="1" t="s">
        <v>1080</v>
      </c>
    </row>
    <row r="285" spans="1:14" ht="14.25" customHeight="1" x14ac:dyDescent="0.3">
      <c r="A285" s="1" t="s">
        <v>1081</v>
      </c>
      <c r="B285" s="1">
        <v>2008</v>
      </c>
      <c r="C285" s="9">
        <v>28870100</v>
      </c>
      <c r="D285" s="9">
        <v>21000000</v>
      </c>
      <c r="E285" s="9">
        <v>16289867</v>
      </c>
      <c r="F285" s="9">
        <v>1300000</v>
      </c>
      <c r="G285" s="1" t="s">
        <v>495</v>
      </c>
      <c r="H285" s="1" t="s">
        <v>490</v>
      </c>
      <c r="I285" s="1" t="s">
        <v>491</v>
      </c>
      <c r="J285" s="1" t="s">
        <v>492</v>
      </c>
      <c r="K285" s="1" t="s">
        <v>11</v>
      </c>
      <c r="L285" s="1">
        <v>0</v>
      </c>
      <c r="M285" s="10">
        <v>120</v>
      </c>
      <c r="N285" s="1" t="s">
        <v>1082</v>
      </c>
    </row>
    <row r="286" spans="1:14" ht="14.25" customHeight="1" x14ac:dyDescent="0.3">
      <c r="A286" s="1" t="s">
        <v>1083</v>
      </c>
      <c r="B286" s="1">
        <v>2011</v>
      </c>
      <c r="C286" s="9">
        <v>153600100</v>
      </c>
      <c r="D286" s="9">
        <v>45000000</v>
      </c>
      <c r="E286" s="9">
        <v>13414714</v>
      </c>
      <c r="F286" s="9">
        <v>28052892</v>
      </c>
      <c r="G286" s="1" t="s">
        <v>489</v>
      </c>
      <c r="H286" s="1" t="s">
        <v>502</v>
      </c>
      <c r="I286" s="1" t="s">
        <v>731</v>
      </c>
      <c r="J286" s="1" t="s">
        <v>492</v>
      </c>
      <c r="K286" s="1" t="s">
        <v>7</v>
      </c>
      <c r="L286" s="1">
        <v>0</v>
      </c>
      <c r="M286" s="10">
        <v>98</v>
      </c>
      <c r="N286" s="1" t="s">
        <v>1084</v>
      </c>
    </row>
    <row r="287" spans="1:14" ht="14.25" customHeight="1" x14ac:dyDescent="0.3">
      <c r="A287" s="1" t="s">
        <v>1085</v>
      </c>
      <c r="B287" s="1">
        <v>2008</v>
      </c>
      <c r="C287" s="9">
        <v>124270100</v>
      </c>
      <c r="D287" s="9">
        <v>17000000</v>
      </c>
      <c r="E287" s="9">
        <v>0</v>
      </c>
      <c r="F287" s="9">
        <v>13446115</v>
      </c>
      <c r="G287" s="1" t="s">
        <v>495</v>
      </c>
      <c r="H287" s="1" t="s">
        <v>530</v>
      </c>
      <c r="I287" s="1" t="s">
        <v>491</v>
      </c>
      <c r="J287" s="1" t="s">
        <v>532</v>
      </c>
      <c r="K287" s="1" t="s">
        <v>16</v>
      </c>
      <c r="L287" s="1">
        <v>0</v>
      </c>
      <c r="M287" s="10"/>
      <c r="N287" s="1" t="s">
        <v>1086</v>
      </c>
    </row>
    <row r="288" spans="1:14" ht="14.25" customHeight="1" x14ac:dyDescent="0.3">
      <c r="A288" s="1" t="s">
        <v>1087</v>
      </c>
      <c r="B288" s="1">
        <v>2011</v>
      </c>
      <c r="C288" s="9">
        <v>143650100</v>
      </c>
      <c r="D288" s="9">
        <v>35000000</v>
      </c>
      <c r="E288" s="9">
        <v>20275446</v>
      </c>
      <c r="F288" s="9">
        <v>11117755</v>
      </c>
      <c r="G288" s="1" t="s">
        <v>495</v>
      </c>
      <c r="H288" s="1" t="s">
        <v>490</v>
      </c>
      <c r="I288" s="1" t="s">
        <v>491</v>
      </c>
      <c r="J288" s="1" t="s">
        <v>492</v>
      </c>
      <c r="K288" s="1" t="s">
        <v>499</v>
      </c>
      <c r="L288" s="1">
        <v>0</v>
      </c>
      <c r="M288" s="10">
        <v>91</v>
      </c>
      <c r="N288" s="1" t="s">
        <v>1088</v>
      </c>
    </row>
    <row r="289" spans="1:14" ht="14.25" customHeight="1" x14ac:dyDescent="0.3">
      <c r="A289" s="1" t="s">
        <v>1089</v>
      </c>
      <c r="B289" s="1">
        <v>2015</v>
      </c>
      <c r="C289" s="9">
        <v>141280100</v>
      </c>
      <c r="D289" s="9">
        <v>15000000</v>
      </c>
      <c r="E289" s="9">
        <v>632542</v>
      </c>
      <c r="F289" s="9">
        <v>10647342</v>
      </c>
      <c r="G289" s="1" t="s">
        <v>579</v>
      </c>
      <c r="H289" s="1" t="s">
        <v>537</v>
      </c>
      <c r="I289" s="1" t="s">
        <v>498</v>
      </c>
      <c r="J289" s="1" t="s">
        <v>492</v>
      </c>
      <c r="K289" s="1" t="s">
        <v>9</v>
      </c>
      <c r="L289" s="1">
        <v>0</v>
      </c>
      <c r="M289" s="10">
        <v>104</v>
      </c>
      <c r="N289" s="1" t="s">
        <v>1090</v>
      </c>
    </row>
    <row r="290" spans="1:14" ht="14.25" customHeight="1" x14ac:dyDescent="0.3">
      <c r="A290" s="1" t="s">
        <v>1091</v>
      </c>
      <c r="B290" s="1">
        <v>2011</v>
      </c>
      <c r="C290" s="9">
        <v>147140100</v>
      </c>
      <c r="D290" s="9">
        <v>18000000</v>
      </c>
      <c r="E290" s="9">
        <v>13371528</v>
      </c>
      <c r="F290" s="9">
        <v>818282</v>
      </c>
      <c r="G290" s="1" t="s">
        <v>495</v>
      </c>
      <c r="H290" s="1" t="s">
        <v>490</v>
      </c>
      <c r="I290" s="1" t="s">
        <v>519</v>
      </c>
      <c r="J290" s="1" t="s">
        <v>492</v>
      </c>
      <c r="K290" s="1" t="s">
        <v>9</v>
      </c>
      <c r="L290" s="1">
        <v>0</v>
      </c>
      <c r="M290" s="10">
        <v>111</v>
      </c>
      <c r="N290" s="1" t="s">
        <v>1092</v>
      </c>
    </row>
    <row r="291" spans="1:14" ht="14.25" customHeight="1" x14ac:dyDescent="0.3">
      <c r="A291" s="1" t="s">
        <v>1093</v>
      </c>
      <c r="B291" s="1">
        <v>2010</v>
      </c>
      <c r="C291" s="9">
        <v>138870100</v>
      </c>
      <c r="D291" s="9">
        <v>15000000</v>
      </c>
      <c r="E291" s="9">
        <v>2434652</v>
      </c>
      <c r="F291" s="9">
        <v>8739066</v>
      </c>
      <c r="G291" s="1" t="s">
        <v>489</v>
      </c>
      <c r="H291" s="1" t="s">
        <v>502</v>
      </c>
      <c r="I291" s="1" t="s">
        <v>519</v>
      </c>
      <c r="J291" s="1" t="s">
        <v>492</v>
      </c>
      <c r="K291" s="1" t="s">
        <v>9</v>
      </c>
      <c r="L291" s="1">
        <v>0</v>
      </c>
      <c r="M291" s="10">
        <v>120</v>
      </c>
      <c r="N291" s="1" t="s">
        <v>1094</v>
      </c>
    </row>
    <row r="292" spans="1:14" ht="14.25" customHeight="1" x14ac:dyDescent="0.3">
      <c r="A292" s="1" t="s">
        <v>1095</v>
      </c>
      <c r="B292" s="1">
        <v>2016</v>
      </c>
      <c r="C292" s="9">
        <v>246820100</v>
      </c>
      <c r="D292" s="9">
        <v>10000000</v>
      </c>
      <c r="E292" s="9">
        <v>4286367</v>
      </c>
      <c r="F292" s="9">
        <v>1802733</v>
      </c>
      <c r="G292" s="1" t="s">
        <v>489</v>
      </c>
      <c r="H292" s="1" t="s">
        <v>545</v>
      </c>
      <c r="I292" s="1" t="s">
        <v>546</v>
      </c>
      <c r="J292" s="1" t="s">
        <v>492</v>
      </c>
      <c r="K292" s="1" t="s">
        <v>9</v>
      </c>
      <c r="L292" s="1">
        <v>0</v>
      </c>
      <c r="M292" s="10">
        <v>110</v>
      </c>
      <c r="N292" s="1" t="s">
        <v>1096</v>
      </c>
    </row>
    <row r="293" spans="1:14" ht="14.25" customHeight="1" x14ac:dyDescent="0.3">
      <c r="A293" s="1" t="s">
        <v>1097</v>
      </c>
      <c r="B293" s="1">
        <v>2016</v>
      </c>
      <c r="C293" s="9">
        <v>236880100</v>
      </c>
      <c r="D293" s="9">
        <v>25000000</v>
      </c>
      <c r="E293" s="9">
        <v>17501244</v>
      </c>
      <c r="F293" s="9">
        <v>3537197</v>
      </c>
      <c r="G293" s="1" t="s">
        <v>489</v>
      </c>
      <c r="H293" s="1" t="s">
        <v>490</v>
      </c>
      <c r="I293" s="1" t="s">
        <v>491</v>
      </c>
      <c r="J293" s="1" t="s">
        <v>492</v>
      </c>
      <c r="K293" s="1" t="s">
        <v>11</v>
      </c>
      <c r="L293" s="1">
        <v>0</v>
      </c>
      <c r="M293" s="10">
        <v>113</v>
      </c>
      <c r="N293" s="1" t="s">
        <v>1098</v>
      </c>
    </row>
    <row r="294" spans="1:14" ht="14.25" customHeight="1" x14ac:dyDescent="0.3">
      <c r="A294" s="1" t="s">
        <v>1099</v>
      </c>
      <c r="B294" s="1">
        <v>2009</v>
      </c>
      <c r="C294" s="9">
        <v>135760100</v>
      </c>
      <c r="D294" s="9">
        <v>42000000</v>
      </c>
      <c r="E294" s="9">
        <v>1259693</v>
      </c>
      <c r="F294" s="9">
        <v>10497229</v>
      </c>
      <c r="G294" s="1" t="s">
        <v>489</v>
      </c>
      <c r="H294" s="1" t="s">
        <v>490</v>
      </c>
      <c r="J294" s="1" t="s">
        <v>492</v>
      </c>
      <c r="K294" s="1" t="s">
        <v>11</v>
      </c>
      <c r="L294" s="1">
        <v>0</v>
      </c>
      <c r="M294" s="10">
        <v>105</v>
      </c>
      <c r="N294" s="1" t="s">
        <v>1100</v>
      </c>
    </row>
    <row r="295" spans="1:14" ht="14.25" customHeight="1" x14ac:dyDescent="0.3">
      <c r="A295" s="1" t="s">
        <v>1101</v>
      </c>
      <c r="B295" s="1">
        <v>2009</v>
      </c>
      <c r="C295" s="9">
        <v>11210100</v>
      </c>
      <c r="D295" s="9">
        <v>100000000</v>
      </c>
      <c r="E295" s="9">
        <v>49438370</v>
      </c>
      <c r="F295" s="9">
        <v>20110271</v>
      </c>
      <c r="G295" s="1" t="s">
        <v>495</v>
      </c>
      <c r="H295" s="1" t="s">
        <v>18</v>
      </c>
      <c r="I295" s="1" t="s">
        <v>509</v>
      </c>
      <c r="J295" s="1" t="s">
        <v>492</v>
      </c>
      <c r="K295" s="1" t="s">
        <v>11</v>
      </c>
      <c r="L295" s="1">
        <v>0</v>
      </c>
      <c r="M295" s="10">
        <v>102</v>
      </c>
      <c r="N295" s="1" t="s">
        <v>1102</v>
      </c>
    </row>
    <row r="296" spans="1:14" ht="14.25" customHeight="1" x14ac:dyDescent="0.3">
      <c r="A296" s="1" t="s">
        <v>1103</v>
      </c>
      <c r="B296" s="1">
        <v>2009</v>
      </c>
      <c r="C296" s="9">
        <v>132890100</v>
      </c>
      <c r="D296" s="9">
        <v>70000000</v>
      </c>
      <c r="E296" s="9">
        <v>619423</v>
      </c>
      <c r="F296" s="9">
        <v>38372869</v>
      </c>
      <c r="G296" s="1" t="s">
        <v>489</v>
      </c>
      <c r="H296" s="1" t="s">
        <v>537</v>
      </c>
      <c r="I296" s="1" t="s">
        <v>491</v>
      </c>
      <c r="J296" s="1" t="s">
        <v>492</v>
      </c>
      <c r="K296" s="1" t="s">
        <v>9</v>
      </c>
      <c r="L296" s="1">
        <v>0</v>
      </c>
      <c r="M296" s="10"/>
      <c r="N296" s="1" t="s">
        <v>1104</v>
      </c>
    </row>
    <row r="297" spans="1:14" ht="14.25" customHeight="1" x14ac:dyDescent="0.3">
      <c r="A297" s="1" t="s">
        <v>1105</v>
      </c>
      <c r="B297" s="1">
        <v>2014</v>
      </c>
      <c r="C297" s="9">
        <v>195480100</v>
      </c>
      <c r="D297" s="9">
        <v>44000000</v>
      </c>
      <c r="E297" s="9">
        <v>6105175</v>
      </c>
      <c r="F297" s="9">
        <v>6237457</v>
      </c>
      <c r="G297" s="1" t="s">
        <v>489</v>
      </c>
      <c r="H297" s="1" t="s">
        <v>490</v>
      </c>
      <c r="I297" s="1" t="s">
        <v>491</v>
      </c>
      <c r="J297" s="1" t="s">
        <v>492</v>
      </c>
      <c r="K297" s="1" t="s">
        <v>11</v>
      </c>
      <c r="L297" s="1">
        <v>0</v>
      </c>
      <c r="M297" s="10">
        <v>111</v>
      </c>
      <c r="N297" s="1" t="s">
        <v>1106</v>
      </c>
    </row>
    <row r="298" spans="1:14" ht="14.25" customHeight="1" x14ac:dyDescent="0.3">
      <c r="A298" s="1" t="s">
        <v>1107</v>
      </c>
      <c r="B298" s="1">
        <v>2011</v>
      </c>
      <c r="C298" s="9">
        <v>148870100</v>
      </c>
      <c r="D298" s="9">
        <v>36000000</v>
      </c>
      <c r="E298" s="9">
        <v>1069334</v>
      </c>
      <c r="F298" s="9">
        <v>2951656</v>
      </c>
      <c r="G298" s="1" t="s">
        <v>495</v>
      </c>
      <c r="H298" s="1" t="s">
        <v>545</v>
      </c>
      <c r="I298" s="1" t="s">
        <v>546</v>
      </c>
      <c r="J298" s="1" t="s">
        <v>492</v>
      </c>
      <c r="K298" s="1" t="s">
        <v>9</v>
      </c>
      <c r="L298" s="1">
        <v>0</v>
      </c>
      <c r="M298" s="10">
        <v>120</v>
      </c>
      <c r="N298" s="1" t="s">
        <v>1108</v>
      </c>
    </row>
    <row r="299" spans="1:14" ht="14.25" customHeight="1" x14ac:dyDescent="0.3">
      <c r="A299" s="1" t="s">
        <v>1109</v>
      </c>
      <c r="B299" s="1">
        <v>2007</v>
      </c>
      <c r="C299" s="9">
        <v>62820100</v>
      </c>
      <c r="D299" s="9">
        <v>40000000</v>
      </c>
      <c r="E299" s="9">
        <v>876671</v>
      </c>
      <c r="F299" s="9">
        <v>6852881</v>
      </c>
      <c r="G299" s="1" t="s">
        <v>489</v>
      </c>
      <c r="H299" s="1" t="s">
        <v>545</v>
      </c>
      <c r="I299" s="1" t="s">
        <v>555</v>
      </c>
      <c r="J299" s="1" t="s">
        <v>492</v>
      </c>
      <c r="K299" s="1" t="s">
        <v>16</v>
      </c>
      <c r="L299" s="1">
        <v>0</v>
      </c>
      <c r="M299" s="10"/>
      <c r="N299" s="1" t="s">
        <v>1110</v>
      </c>
    </row>
    <row r="300" spans="1:14" ht="14.25" customHeight="1" x14ac:dyDescent="0.3">
      <c r="A300" s="1" t="s">
        <v>1111</v>
      </c>
      <c r="B300" s="1">
        <v>2011</v>
      </c>
      <c r="C300" s="9">
        <v>166240100</v>
      </c>
      <c r="D300" s="9">
        <v>55000000</v>
      </c>
      <c r="E300" s="9">
        <v>9489829</v>
      </c>
      <c r="F300" s="9">
        <v>13108140</v>
      </c>
      <c r="G300" s="1" t="s">
        <v>489</v>
      </c>
      <c r="H300" s="1" t="s">
        <v>490</v>
      </c>
      <c r="I300" s="1" t="s">
        <v>731</v>
      </c>
      <c r="J300" s="1" t="s">
        <v>492</v>
      </c>
      <c r="K300" s="1" t="s">
        <v>7</v>
      </c>
      <c r="L300" s="1">
        <v>0</v>
      </c>
      <c r="M300" s="10">
        <v>91</v>
      </c>
      <c r="N300" s="1" t="s">
        <v>1112</v>
      </c>
    </row>
    <row r="301" spans="1:14" ht="14.25" customHeight="1" x14ac:dyDescent="0.3">
      <c r="A301" s="1" t="s">
        <v>1113</v>
      </c>
      <c r="B301" s="1">
        <v>2007</v>
      </c>
      <c r="C301" s="9">
        <v>118090100</v>
      </c>
      <c r="D301" s="9">
        <v>38000000</v>
      </c>
      <c r="E301" s="9">
        <v>0</v>
      </c>
      <c r="F301" s="9">
        <v>5473041</v>
      </c>
      <c r="G301" s="1" t="s">
        <v>489</v>
      </c>
      <c r="H301" s="1" t="s">
        <v>537</v>
      </c>
      <c r="I301" s="1" t="s">
        <v>519</v>
      </c>
      <c r="J301" s="1" t="s">
        <v>492</v>
      </c>
      <c r="K301" s="1" t="s">
        <v>9</v>
      </c>
      <c r="L301" s="1">
        <v>0</v>
      </c>
      <c r="M301" s="10"/>
      <c r="N301" s="1" t="s">
        <v>1114</v>
      </c>
    </row>
    <row r="302" spans="1:14" ht="14.25" customHeight="1" x14ac:dyDescent="0.3">
      <c r="A302" s="1" t="s">
        <v>1115</v>
      </c>
      <c r="B302" s="1">
        <v>2013</v>
      </c>
      <c r="C302" s="9">
        <v>228150100</v>
      </c>
      <c r="D302" s="9">
        <v>33000000</v>
      </c>
      <c r="E302" s="9">
        <v>176847</v>
      </c>
      <c r="F302" s="9">
        <v>180840</v>
      </c>
      <c r="G302" s="1" t="s">
        <v>542</v>
      </c>
      <c r="H302" s="1" t="s">
        <v>490</v>
      </c>
      <c r="I302" s="1" t="s">
        <v>491</v>
      </c>
      <c r="J302" s="1" t="s">
        <v>492</v>
      </c>
      <c r="K302" s="1" t="s">
        <v>16</v>
      </c>
      <c r="L302" s="1">
        <v>0</v>
      </c>
      <c r="M302" s="10">
        <v>105</v>
      </c>
      <c r="N302" s="1" t="s">
        <v>1116</v>
      </c>
    </row>
    <row r="303" spans="1:14" ht="14.25" customHeight="1" x14ac:dyDescent="0.3">
      <c r="A303" s="1" t="s">
        <v>1117</v>
      </c>
      <c r="B303" s="1">
        <v>2018</v>
      </c>
      <c r="C303" s="9">
        <v>288100100</v>
      </c>
      <c r="D303" s="9">
        <v>59000000</v>
      </c>
      <c r="E303" s="9">
        <v>16674053</v>
      </c>
      <c r="F303" s="9">
        <v>9400000</v>
      </c>
      <c r="G303" s="1" t="s">
        <v>542</v>
      </c>
      <c r="H303" s="1" t="s">
        <v>18</v>
      </c>
      <c r="I303" s="1" t="s">
        <v>491</v>
      </c>
      <c r="J303" s="1" t="s">
        <v>492</v>
      </c>
      <c r="K303" s="1" t="s">
        <v>16</v>
      </c>
      <c r="M303" s="10">
        <v>132</v>
      </c>
      <c r="N303" s="1" t="s">
        <v>1118</v>
      </c>
    </row>
    <row r="304" spans="1:14" ht="14.25" customHeight="1" x14ac:dyDescent="0.3">
      <c r="A304" s="1" t="s">
        <v>1119</v>
      </c>
      <c r="B304" s="1">
        <v>2015</v>
      </c>
      <c r="C304" s="9">
        <v>242200100</v>
      </c>
      <c r="D304" s="9">
        <v>33000000</v>
      </c>
      <c r="E304" s="9">
        <v>70958</v>
      </c>
      <c r="F304" s="9">
        <v>0</v>
      </c>
      <c r="G304" s="1" t="s">
        <v>489</v>
      </c>
      <c r="H304" s="1" t="s">
        <v>18</v>
      </c>
      <c r="I304" s="1" t="s">
        <v>491</v>
      </c>
      <c r="J304" s="1" t="s">
        <v>492</v>
      </c>
      <c r="K304" s="1" t="s">
        <v>624</v>
      </c>
      <c r="L304" s="1">
        <v>0</v>
      </c>
      <c r="M304" s="10">
        <v>92</v>
      </c>
      <c r="N304" s="1" t="s">
        <v>1120</v>
      </c>
    </row>
    <row r="305" spans="1:14" ht="14.25" customHeight="1" x14ac:dyDescent="0.3">
      <c r="A305" s="1" t="s">
        <v>1121</v>
      </c>
      <c r="B305" s="1">
        <v>2010</v>
      </c>
      <c r="C305" s="9">
        <v>140960100</v>
      </c>
      <c r="D305" s="9">
        <v>41000000</v>
      </c>
      <c r="E305" s="9">
        <v>7204138</v>
      </c>
      <c r="F305" s="9">
        <v>480386</v>
      </c>
      <c r="G305" s="1" t="s">
        <v>542</v>
      </c>
      <c r="H305" s="1" t="s">
        <v>490</v>
      </c>
      <c r="I305" s="1" t="s">
        <v>555</v>
      </c>
      <c r="J305" s="1" t="s">
        <v>492</v>
      </c>
      <c r="K305" s="1" t="s">
        <v>11</v>
      </c>
      <c r="L305" s="1">
        <v>0</v>
      </c>
      <c r="M305" s="10">
        <v>100</v>
      </c>
      <c r="N305" s="1" t="s">
        <v>1122</v>
      </c>
    </row>
    <row r="306" spans="1:14" ht="14.25" customHeight="1" x14ac:dyDescent="0.3">
      <c r="A306" s="1" t="s">
        <v>1123</v>
      </c>
      <c r="B306" s="1">
        <v>2015</v>
      </c>
      <c r="C306" s="9">
        <v>213250100</v>
      </c>
      <c r="D306" s="9">
        <v>156000000</v>
      </c>
      <c r="E306" s="9">
        <v>61433527</v>
      </c>
      <c r="F306" s="9">
        <v>61170297</v>
      </c>
      <c r="G306" s="1" t="s">
        <v>495</v>
      </c>
      <c r="H306" s="1" t="s">
        <v>545</v>
      </c>
      <c r="I306" s="1" t="s">
        <v>546</v>
      </c>
      <c r="J306" s="1" t="s">
        <v>492</v>
      </c>
      <c r="K306" s="1" t="s">
        <v>9</v>
      </c>
      <c r="L306" s="1">
        <v>0</v>
      </c>
      <c r="M306" s="10">
        <v>107</v>
      </c>
      <c r="N306" s="1" t="s">
        <v>1124</v>
      </c>
    </row>
    <row r="307" spans="1:14" ht="14.25" customHeight="1" x14ac:dyDescent="0.3">
      <c r="A307" s="1" t="s">
        <v>1125</v>
      </c>
      <c r="B307" s="1">
        <v>2010</v>
      </c>
      <c r="C307" s="9">
        <v>140070100</v>
      </c>
      <c r="D307" s="9">
        <v>42000000</v>
      </c>
      <c r="E307" s="9">
        <v>5666340</v>
      </c>
      <c r="F307" s="9">
        <v>2847985</v>
      </c>
      <c r="G307" s="1" t="s">
        <v>489</v>
      </c>
      <c r="H307" s="1" t="s">
        <v>537</v>
      </c>
      <c r="I307" s="1" t="s">
        <v>491</v>
      </c>
      <c r="J307" s="1" t="s">
        <v>492</v>
      </c>
      <c r="K307" s="1" t="s">
        <v>336</v>
      </c>
      <c r="L307" s="1">
        <v>0</v>
      </c>
      <c r="M307" s="10">
        <v>100</v>
      </c>
      <c r="N307" s="1" t="s">
        <v>1126</v>
      </c>
    </row>
    <row r="308" spans="1:14" ht="14.25" customHeight="1" x14ac:dyDescent="0.3">
      <c r="A308" s="1" t="s">
        <v>1127</v>
      </c>
      <c r="B308" s="1">
        <v>2011</v>
      </c>
      <c r="C308" s="9">
        <v>143600100</v>
      </c>
      <c r="D308" s="9">
        <v>35000000</v>
      </c>
      <c r="E308" s="9">
        <v>16816</v>
      </c>
      <c r="F308" s="9">
        <v>769716</v>
      </c>
      <c r="G308" s="1" t="s">
        <v>489</v>
      </c>
      <c r="H308" s="1" t="s">
        <v>490</v>
      </c>
      <c r="I308" s="1" t="s">
        <v>491</v>
      </c>
      <c r="J308" s="1" t="s">
        <v>492</v>
      </c>
      <c r="K308" s="1" t="s">
        <v>499</v>
      </c>
      <c r="L308" s="1">
        <v>0</v>
      </c>
      <c r="M308" s="10">
        <v>90</v>
      </c>
      <c r="N308" s="1" t="s">
        <v>1128</v>
      </c>
    </row>
    <row r="309" spans="1:14" ht="14.25" customHeight="1" x14ac:dyDescent="0.3">
      <c r="A309" s="1" t="s">
        <v>1129</v>
      </c>
      <c r="B309" s="1">
        <v>2015</v>
      </c>
      <c r="C309" s="9">
        <v>222090100</v>
      </c>
      <c r="D309" s="9">
        <v>36000000</v>
      </c>
      <c r="E309" s="9">
        <v>0</v>
      </c>
      <c r="F309" s="9">
        <v>1578543</v>
      </c>
      <c r="G309" s="1" t="s">
        <v>495</v>
      </c>
      <c r="H309" s="1" t="s">
        <v>545</v>
      </c>
      <c r="I309" s="1" t="s">
        <v>546</v>
      </c>
      <c r="J309" s="1" t="s">
        <v>492</v>
      </c>
      <c r="K309" s="1" t="s">
        <v>9</v>
      </c>
      <c r="L309" s="1">
        <v>0</v>
      </c>
      <c r="M309" s="10">
        <v>127</v>
      </c>
      <c r="N309" s="1" t="s">
        <v>1130</v>
      </c>
    </row>
    <row r="310" spans="1:14" ht="14.25" customHeight="1" x14ac:dyDescent="0.3">
      <c r="A310" s="1" t="s">
        <v>1131</v>
      </c>
      <c r="B310" s="1">
        <v>2010</v>
      </c>
      <c r="C310" s="9">
        <v>120790100</v>
      </c>
      <c r="D310" s="9">
        <v>50000000</v>
      </c>
      <c r="E310" s="9">
        <v>46425</v>
      </c>
      <c r="F310" s="9">
        <v>15459497</v>
      </c>
      <c r="G310" s="1" t="s">
        <v>489</v>
      </c>
      <c r="H310" s="1" t="s">
        <v>537</v>
      </c>
      <c r="I310" s="1" t="s">
        <v>491</v>
      </c>
      <c r="J310" s="1" t="s">
        <v>492</v>
      </c>
      <c r="K310" s="1" t="s">
        <v>9</v>
      </c>
      <c r="L310" s="1">
        <v>0</v>
      </c>
      <c r="M310" s="10">
        <v>104</v>
      </c>
      <c r="N310" s="1" t="s">
        <v>1132</v>
      </c>
    </row>
    <row r="311" spans="1:14" ht="14.25" customHeight="1" x14ac:dyDescent="0.3">
      <c r="A311" s="1" t="s">
        <v>1133</v>
      </c>
      <c r="B311" s="1">
        <v>2006</v>
      </c>
      <c r="C311" s="9">
        <v>44650100</v>
      </c>
      <c r="D311" s="9">
        <v>70000000</v>
      </c>
      <c r="E311" s="9">
        <v>5946136</v>
      </c>
      <c r="F311" s="9">
        <v>29471026</v>
      </c>
      <c r="G311" s="1" t="s">
        <v>489</v>
      </c>
      <c r="H311" s="1" t="s">
        <v>490</v>
      </c>
      <c r="I311" s="1" t="s">
        <v>491</v>
      </c>
      <c r="J311" s="1" t="s">
        <v>492</v>
      </c>
      <c r="K311" s="1" t="s">
        <v>499</v>
      </c>
      <c r="L311" s="1">
        <v>1</v>
      </c>
      <c r="M311" s="10">
        <v>114</v>
      </c>
      <c r="N311" s="1" t="s">
        <v>1134</v>
      </c>
    </row>
    <row r="312" spans="1:14" ht="14.25" customHeight="1" x14ac:dyDescent="0.3">
      <c r="A312" s="1" t="s">
        <v>1135</v>
      </c>
      <c r="B312" s="1">
        <v>2015</v>
      </c>
      <c r="C312" s="9">
        <v>221610100</v>
      </c>
      <c r="D312" s="9">
        <v>35000000</v>
      </c>
      <c r="E312" s="9">
        <v>0</v>
      </c>
      <c r="F312" s="9">
        <v>53899</v>
      </c>
      <c r="G312" s="1" t="s">
        <v>495</v>
      </c>
      <c r="H312" s="1" t="s">
        <v>537</v>
      </c>
      <c r="I312" s="1" t="s">
        <v>491</v>
      </c>
      <c r="J312" s="1" t="s">
        <v>492</v>
      </c>
      <c r="K312" s="1" t="s">
        <v>16</v>
      </c>
      <c r="L312" s="1">
        <v>0</v>
      </c>
      <c r="M312" s="10">
        <v>109</v>
      </c>
      <c r="N312" s="1" t="s">
        <v>1136</v>
      </c>
    </row>
    <row r="313" spans="1:14" ht="14.25" customHeight="1" x14ac:dyDescent="0.3">
      <c r="A313" s="1" t="s">
        <v>1137</v>
      </c>
      <c r="B313" s="1">
        <v>2008</v>
      </c>
      <c r="C313" s="9">
        <v>40730100</v>
      </c>
      <c r="D313" s="9">
        <v>45000000</v>
      </c>
      <c r="E313" s="9">
        <v>7916887</v>
      </c>
      <c r="F313" s="9">
        <v>1759610</v>
      </c>
      <c r="G313" s="1" t="s">
        <v>489</v>
      </c>
      <c r="H313" s="1" t="s">
        <v>537</v>
      </c>
      <c r="I313" s="1" t="s">
        <v>519</v>
      </c>
      <c r="J313" s="1" t="s">
        <v>492</v>
      </c>
      <c r="K313" s="1" t="s">
        <v>9</v>
      </c>
      <c r="L313" s="1">
        <v>0</v>
      </c>
      <c r="M313" s="10">
        <v>160</v>
      </c>
      <c r="N313" s="1" t="s">
        <v>1138</v>
      </c>
    </row>
    <row r="314" spans="1:14" ht="14.25" customHeight="1" x14ac:dyDescent="0.3">
      <c r="A314" s="1" t="s">
        <v>1139</v>
      </c>
      <c r="B314" s="1">
        <v>2016</v>
      </c>
      <c r="C314" s="9">
        <v>206470100</v>
      </c>
      <c r="D314" s="9">
        <v>175000000</v>
      </c>
      <c r="E314" s="9">
        <v>39175066</v>
      </c>
      <c r="F314" s="9">
        <v>100455270</v>
      </c>
      <c r="G314" s="1" t="s">
        <v>495</v>
      </c>
      <c r="H314" s="1" t="s">
        <v>18</v>
      </c>
      <c r="I314" s="1" t="s">
        <v>615</v>
      </c>
      <c r="J314" s="1" t="s">
        <v>492</v>
      </c>
      <c r="K314" s="1" t="s">
        <v>16</v>
      </c>
      <c r="L314" s="1">
        <v>0</v>
      </c>
      <c r="M314" s="10">
        <v>126</v>
      </c>
      <c r="N314" s="1" t="s">
        <v>1140</v>
      </c>
    </row>
    <row r="315" spans="1:14" ht="14.25" customHeight="1" x14ac:dyDescent="0.3">
      <c r="A315" s="1" t="s">
        <v>1141</v>
      </c>
      <c r="B315" s="1">
        <v>2016</v>
      </c>
      <c r="C315" s="9">
        <v>263890100</v>
      </c>
      <c r="D315" s="9">
        <v>60000000</v>
      </c>
      <c r="E315" s="9">
        <v>9420546</v>
      </c>
      <c r="F315" s="9">
        <v>14727942</v>
      </c>
      <c r="G315" s="1" t="s">
        <v>542</v>
      </c>
      <c r="H315" s="1" t="s">
        <v>530</v>
      </c>
      <c r="I315" s="1" t="s">
        <v>491</v>
      </c>
      <c r="J315" s="1" t="s">
        <v>532</v>
      </c>
      <c r="K315" s="1" t="s">
        <v>16</v>
      </c>
      <c r="L315" s="1">
        <v>0</v>
      </c>
      <c r="M315" s="10">
        <v>80</v>
      </c>
      <c r="N315" s="1" t="s">
        <v>1142</v>
      </c>
    </row>
    <row r="316" spans="1:14" ht="14.25" customHeight="1" x14ac:dyDescent="0.3">
      <c r="A316" s="1" t="s">
        <v>1143</v>
      </c>
      <c r="B316" s="1">
        <v>2010</v>
      </c>
      <c r="C316" s="9">
        <v>109710100</v>
      </c>
      <c r="D316" s="9">
        <v>47000000</v>
      </c>
      <c r="E316" s="9">
        <v>10547117</v>
      </c>
      <c r="F316" s="9">
        <v>475579</v>
      </c>
      <c r="G316" s="1" t="s">
        <v>495</v>
      </c>
      <c r="H316" s="1" t="s">
        <v>537</v>
      </c>
      <c r="I316" s="1" t="s">
        <v>731</v>
      </c>
      <c r="J316" s="1" t="s">
        <v>492</v>
      </c>
      <c r="K316" s="1" t="s">
        <v>7</v>
      </c>
      <c r="L316" s="1">
        <v>0</v>
      </c>
      <c r="M316" s="10">
        <v>81</v>
      </c>
      <c r="N316" s="1" t="s">
        <v>1144</v>
      </c>
    </row>
    <row r="317" spans="1:14" ht="14.25" customHeight="1" x14ac:dyDescent="0.3">
      <c r="A317" s="1" t="s">
        <v>1145</v>
      </c>
      <c r="B317" s="1">
        <v>2010</v>
      </c>
      <c r="C317" s="9">
        <v>137510100</v>
      </c>
      <c r="D317" s="9">
        <v>85000000</v>
      </c>
      <c r="E317" s="9">
        <v>31611316</v>
      </c>
      <c r="F317" s="9">
        <v>16445448</v>
      </c>
      <c r="G317" s="1" t="s">
        <v>495</v>
      </c>
      <c r="H317" s="1" t="s">
        <v>490</v>
      </c>
      <c r="I317" s="1" t="s">
        <v>731</v>
      </c>
      <c r="J317" s="1" t="s">
        <v>492</v>
      </c>
      <c r="K317" s="1" t="s">
        <v>11</v>
      </c>
      <c r="L317" s="1">
        <v>0</v>
      </c>
      <c r="M317" s="10">
        <v>112</v>
      </c>
      <c r="N317" s="1" t="s">
        <v>1146</v>
      </c>
    </row>
    <row r="318" spans="1:14" ht="14.25" customHeight="1" x14ac:dyDescent="0.3">
      <c r="A318" s="1" t="s">
        <v>102</v>
      </c>
      <c r="B318" s="1">
        <v>2009</v>
      </c>
      <c r="C318" s="9">
        <v>38580100</v>
      </c>
      <c r="D318" s="9">
        <v>50000000</v>
      </c>
      <c r="E318" s="9">
        <v>8742261</v>
      </c>
      <c r="F318" s="9">
        <v>3918026</v>
      </c>
      <c r="G318" s="1" t="s">
        <v>495</v>
      </c>
      <c r="H318" s="1" t="s">
        <v>490</v>
      </c>
      <c r="I318" s="1" t="s">
        <v>954</v>
      </c>
      <c r="J318" s="1" t="s">
        <v>492</v>
      </c>
      <c r="K318" s="1" t="s">
        <v>7</v>
      </c>
      <c r="L318" s="1">
        <v>0</v>
      </c>
      <c r="M318" s="10">
        <v>96</v>
      </c>
      <c r="N318" s="1" t="s">
        <v>1147</v>
      </c>
    </row>
    <row r="319" spans="1:14" ht="14.25" customHeight="1" x14ac:dyDescent="0.3">
      <c r="A319" s="1" t="s">
        <v>1148</v>
      </c>
      <c r="B319" s="1">
        <v>2013</v>
      </c>
      <c r="C319" s="9">
        <v>196470100</v>
      </c>
      <c r="D319" s="9">
        <v>60000000</v>
      </c>
      <c r="E319" s="9">
        <v>12600231</v>
      </c>
      <c r="F319" s="9">
        <v>9868389</v>
      </c>
      <c r="G319" s="1" t="s">
        <v>495</v>
      </c>
      <c r="H319" s="1" t="s">
        <v>18</v>
      </c>
      <c r="I319" s="1" t="s">
        <v>519</v>
      </c>
      <c r="J319" s="1" t="s">
        <v>492</v>
      </c>
      <c r="K319" s="1" t="s">
        <v>9</v>
      </c>
      <c r="L319" s="1">
        <v>0</v>
      </c>
      <c r="M319" s="10">
        <v>118</v>
      </c>
      <c r="N319" s="1" t="s">
        <v>1149</v>
      </c>
    </row>
    <row r="320" spans="1:14" ht="14.25" customHeight="1" x14ac:dyDescent="0.3">
      <c r="A320" s="1" t="s">
        <v>1150</v>
      </c>
      <c r="B320" s="1">
        <v>2016</v>
      </c>
      <c r="C320" s="9">
        <v>262080100</v>
      </c>
      <c r="D320" s="9">
        <v>40000000</v>
      </c>
      <c r="E320" s="9">
        <v>0</v>
      </c>
      <c r="F320" s="9">
        <v>1663785</v>
      </c>
      <c r="G320" s="1" t="s">
        <v>489</v>
      </c>
      <c r="H320" s="1" t="s">
        <v>545</v>
      </c>
      <c r="I320" s="1" t="s">
        <v>546</v>
      </c>
      <c r="J320" s="1" t="s">
        <v>492</v>
      </c>
      <c r="K320" s="1" t="s">
        <v>9</v>
      </c>
      <c r="L320" s="1">
        <v>0</v>
      </c>
      <c r="M320" s="10">
        <v>110</v>
      </c>
      <c r="N320" s="1" t="s">
        <v>1151</v>
      </c>
    </row>
    <row r="321" spans="1:14" ht="14.25" customHeight="1" x14ac:dyDescent="0.3">
      <c r="A321" s="1" t="s">
        <v>1152</v>
      </c>
      <c r="B321" s="1">
        <v>2009</v>
      </c>
      <c r="C321" s="9">
        <v>29070100</v>
      </c>
      <c r="D321" s="9">
        <v>55000000</v>
      </c>
      <c r="E321" s="9">
        <v>16222392</v>
      </c>
      <c r="F321" s="9">
        <v>0</v>
      </c>
      <c r="G321" s="1" t="s">
        <v>542</v>
      </c>
      <c r="H321" s="1" t="s">
        <v>490</v>
      </c>
      <c r="I321" s="1" t="s">
        <v>491</v>
      </c>
      <c r="J321" s="1" t="s">
        <v>492</v>
      </c>
      <c r="K321" s="1" t="s">
        <v>16</v>
      </c>
      <c r="L321" s="1">
        <v>0</v>
      </c>
      <c r="M321" s="10">
        <v>115</v>
      </c>
      <c r="N321" s="1" t="s">
        <v>1153</v>
      </c>
    </row>
    <row r="322" spans="1:14" ht="14.25" customHeight="1" x14ac:dyDescent="0.3">
      <c r="A322" s="1" t="s">
        <v>1154</v>
      </c>
      <c r="B322" s="1">
        <v>2008</v>
      </c>
      <c r="C322" s="9">
        <v>62400100</v>
      </c>
      <c r="D322" s="9">
        <v>40000000</v>
      </c>
      <c r="E322" s="9">
        <v>915840</v>
      </c>
      <c r="F322" s="9">
        <v>0</v>
      </c>
      <c r="G322" s="1" t="s">
        <v>542</v>
      </c>
      <c r="H322" s="1" t="s">
        <v>530</v>
      </c>
      <c r="I322" s="1" t="s">
        <v>491</v>
      </c>
      <c r="J322" s="1" t="s">
        <v>532</v>
      </c>
      <c r="K322" s="1" t="s">
        <v>16</v>
      </c>
      <c r="L322" s="1">
        <v>0</v>
      </c>
      <c r="M322" s="10">
        <v>89</v>
      </c>
      <c r="N322" s="1" t="s">
        <v>1155</v>
      </c>
    </row>
    <row r="323" spans="1:14" ht="14.25" customHeight="1" x14ac:dyDescent="0.3">
      <c r="A323" s="1" t="s">
        <v>1156</v>
      </c>
      <c r="B323" s="1">
        <v>2014</v>
      </c>
      <c r="C323" s="9">
        <v>245340100</v>
      </c>
      <c r="D323" s="9">
        <v>40000000</v>
      </c>
      <c r="E323" s="9">
        <v>0</v>
      </c>
      <c r="F323" s="9">
        <v>734423</v>
      </c>
      <c r="H323" s="1" t="s">
        <v>530</v>
      </c>
      <c r="I323" s="1" t="s">
        <v>491</v>
      </c>
      <c r="J323" s="1" t="s">
        <v>532</v>
      </c>
      <c r="K323" s="1" t="s">
        <v>16</v>
      </c>
      <c r="L323" s="1">
        <v>0</v>
      </c>
      <c r="M323" s="10">
        <v>0</v>
      </c>
      <c r="N323" s="1" t="s">
        <v>1157</v>
      </c>
    </row>
    <row r="324" spans="1:14" ht="14.25" customHeight="1" x14ac:dyDescent="0.3">
      <c r="A324" s="1" t="s">
        <v>1158</v>
      </c>
      <c r="B324" s="1">
        <v>2007</v>
      </c>
      <c r="C324" s="9">
        <v>30170100</v>
      </c>
      <c r="D324" s="9">
        <v>80000000</v>
      </c>
      <c r="E324" s="9">
        <v>15074191</v>
      </c>
      <c r="F324" s="9">
        <v>25072851</v>
      </c>
      <c r="G324" s="1" t="s">
        <v>495</v>
      </c>
      <c r="H324" s="1" t="s">
        <v>502</v>
      </c>
      <c r="I324" s="1" t="s">
        <v>498</v>
      </c>
      <c r="J324" s="1" t="s">
        <v>492</v>
      </c>
      <c r="K324" s="1" t="s">
        <v>499</v>
      </c>
      <c r="L324" s="1">
        <v>0</v>
      </c>
      <c r="M324" s="10">
        <v>99</v>
      </c>
      <c r="N324" s="1" t="s">
        <v>1159</v>
      </c>
    </row>
    <row r="325" spans="1:14" ht="14.25" customHeight="1" x14ac:dyDescent="0.3">
      <c r="A325" s="1" t="s">
        <v>1160</v>
      </c>
      <c r="B325" s="1">
        <v>2007</v>
      </c>
      <c r="C325" s="9">
        <v>82590100</v>
      </c>
      <c r="D325" s="9">
        <v>40000000</v>
      </c>
      <c r="E325" s="9">
        <v>79123</v>
      </c>
      <c r="F325" s="9">
        <v>0</v>
      </c>
      <c r="G325" s="1" t="s">
        <v>489</v>
      </c>
      <c r="H325" s="1" t="s">
        <v>537</v>
      </c>
      <c r="I325" s="1" t="s">
        <v>491</v>
      </c>
      <c r="J325" s="1" t="s">
        <v>492</v>
      </c>
      <c r="K325" s="1" t="s">
        <v>9</v>
      </c>
      <c r="L325" s="1">
        <v>0</v>
      </c>
      <c r="M325" s="10"/>
      <c r="N325" s="1" t="s">
        <v>1161</v>
      </c>
    </row>
    <row r="326" spans="1:14" ht="14.25" customHeight="1" x14ac:dyDescent="0.3">
      <c r="A326" s="1" t="s">
        <v>1162</v>
      </c>
      <c r="B326" s="1">
        <v>2007</v>
      </c>
      <c r="C326" s="9">
        <v>38270100</v>
      </c>
      <c r="D326" s="9">
        <v>15000000</v>
      </c>
      <c r="E326" s="9">
        <v>9396870</v>
      </c>
      <c r="F326" s="9">
        <v>1554283</v>
      </c>
      <c r="G326" s="1" t="s">
        <v>489</v>
      </c>
      <c r="H326" s="1" t="s">
        <v>490</v>
      </c>
      <c r="I326" s="1" t="s">
        <v>491</v>
      </c>
      <c r="J326" s="1" t="s">
        <v>492</v>
      </c>
      <c r="K326" s="1" t="s">
        <v>9</v>
      </c>
      <c r="L326" s="1">
        <v>0</v>
      </c>
      <c r="M326" s="10">
        <v>118</v>
      </c>
      <c r="N326" s="1" t="s">
        <v>1163</v>
      </c>
    </row>
    <row r="327" spans="1:14" ht="14.25" customHeight="1" x14ac:dyDescent="0.3">
      <c r="A327" s="1" t="s">
        <v>1164</v>
      </c>
      <c r="B327" s="1">
        <v>2007</v>
      </c>
      <c r="C327" s="9">
        <v>78300100</v>
      </c>
      <c r="D327" s="9">
        <v>10000000</v>
      </c>
      <c r="E327" s="9">
        <v>137221</v>
      </c>
      <c r="F327" s="9">
        <v>5812781</v>
      </c>
      <c r="G327" s="1" t="s">
        <v>489</v>
      </c>
      <c r="H327" s="1" t="s">
        <v>490</v>
      </c>
      <c r="I327" s="1" t="s">
        <v>491</v>
      </c>
      <c r="J327" s="1" t="s">
        <v>492</v>
      </c>
      <c r="K327" s="1" t="s">
        <v>11</v>
      </c>
      <c r="L327" s="1">
        <v>0</v>
      </c>
      <c r="M327" s="10"/>
      <c r="N327" s="1" t="s">
        <v>1165</v>
      </c>
    </row>
    <row r="328" spans="1:14" ht="14.25" customHeight="1" x14ac:dyDescent="0.3">
      <c r="A328" s="1" t="s">
        <v>1166</v>
      </c>
      <c r="B328" s="1">
        <v>2015</v>
      </c>
      <c r="C328" s="9">
        <v>200430100</v>
      </c>
      <c r="D328" s="9">
        <v>20000000</v>
      </c>
      <c r="E328" s="9">
        <v>55039</v>
      </c>
      <c r="F328" s="9">
        <v>15769335</v>
      </c>
      <c r="G328" s="1" t="s">
        <v>489</v>
      </c>
      <c r="H328" s="1" t="s">
        <v>490</v>
      </c>
      <c r="I328" s="1" t="s">
        <v>491</v>
      </c>
      <c r="J328" s="1" t="s">
        <v>492</v>
      </c>
      <c r="K328" s="1" t="s">
        <v>499</v>
      </c>
      <c r="L328" s="1">
        <v>0</v>
      </c>
      <c r="M328" s="10">
        <v>106</v>
      </c>
      <c r="N328" s="1" t="s">
        <v>1167</v>
      </c>
    </row>
    <row r="329" spans="1:14" ht="14.25" customHeight="1" x14ac:dyDescent="0.3">
      <c r="A329" s="1" t="s">
        <v>1168</v>
      </c>
      <c r="B329" s="1">
        <v>2006</v>
      </c>
      <c r="C329" s="9">
        <v>16190100</v>
      </c>
      <c r="D329" s="9">
        <v>51000000</v>
      </c>
      <c r="E329" s="9">
        <v>35093569</v>
      </c>
      <c r="F329" s="9">
        <v>11722238</v>
      </c>
      <c r="G329" s="1" t="s">
        <v>542</v>
      </c>
      <c r="H329" s="1" t="s">
        <v>490</v>
      </c>
      <c r="I329" s="1" t="s">
        <v>491</v>
      </c>
      <c r="J329" s="1" t="s">
        <v>492</v>
      </c>
      <c r="K329" s="1" t="s">
        <v>11</v>
      </c>
      <c r="L329" s="1">
        <v>0</v>
      </c>
      <c r="M329" s="10">
        <v>93</v>
      </c>
      <c r="N329" s="1" t="s">
        <v>1169</v>
      </c>
    </row>
    <row r="330" spans="1:14" ht="14.25" customHeight="1" x14ac:dyDescent="0.3">
      <c r="A330" s="1" t="s">
        <v>1170</v>
      </c>
      <c r="B330" s="1">
        <v>2006</v>
      </c>
      <c r="C330" s="9">
        <v>40280100</v>
      </c>
      <c r="D330" s="9">
        <v>19400000</v>
      </c>
      <c r="E330" s="9">
        <v>8060487</v>
      </c>
      <c r="F330" s="9">
        <v>7058308</v>
      </c>
      <c r="G330" s="1" t="s">
        <v>495</v>
      </c>
      <c r="H330" s="1" t="s">
        <v>537</v>
      </c>
      <c r="I330" s="1" t="s">
        <v>519</v>
      </c>
      <c r="J330" s="1" t="s">
        <v>492</v>
      </c>
      <c r="K330" s="1" t="s">
        <v>9</v>
      </c>
      <c r="L330" s="1">
        <v>0</v>
      </c>
      <c r="M330" s="10"/>
      <c r="N330" s="1" t="s">
        <v>1171</v>
      </c>
    </row>
    <row r="331" spans="1:14" ht="14.25" customHeight="1" x14ac:dyDescent="0.3">
      <c r="A331" s="1" t="s">
        <v>1172</v>
      </c>
      <c r="B331" s="1">
        <v>2006</v>
      </c>
      <c r="C331" s="9">
        <v>69990100</v>
      </c>
      <c r="D331" s="9">
        <v>11000000</v>
      </c>
      <c r="E331" s="9">
        <v>355968</v>
      </c>
      <c r="F331" s="9">
        <v>6230356</v>
      </c>
      <c r="G331" s="1" t="s">
        <v>495</v>
      </c>
      <c r="H331" s="1" t="s">
        <v>545</v>
      </c>
      <c r="I331" s="1" t="s">
        <v>546</v>
      </c>
      <c r="J331" s="1" t="s">
        <v>492</v>
      </c>
      <c r="K331" s="1" t="s">
        <v>9</v>
      </c>
      <c r="L331" s="1">
        <v>0</v>
      </c>
      <c r="M331" s="10"/>
      <c r="N331" s="1" t="s">
        <v>1173</v>
      </c>
    </row>
    <row r="332" spans="1:14" ht="14.25" customHeight="1" x14ac:dyDescent="0.3">
      <c r="A332" s="1" t="s">
        <v>1174</v>
      </c>
      <c r="B332" s="1">
        <v>2015</v>
      </c>
      <c r="C332" s="9">
        <v>238820100</v>
      </c>
      <c r="D332" s="9">
        <v>10000000</v>
      </c>
      <c r="E332" s="9">
        <v>3400278</v>
      </c>
      <c r="F332" s="9">
        <v>2036848</v>
      </c>
      <c r="G332" s="1" t="s">
        <v>489</v>
      </c>
      <c r="H332" s="1" t="s">
        <v>537</v>
      </c>
      <c r="I332" s="1" t="s">
        <v>491</v>
      </c>
      <c r="J332" s="1" t="s">
        <v>492</v>
      </c>
      <c r="K332" s="1" t="s">
        <v>11</v>
      </c>
      <c r="L332" s="1">
        <v>0</v>
      </c>
      <c r="M332" s="10">
        <v>116</v>
      </c>
      <c r="N332" s="1" t="s">
        <v>1175</v>
      </c>
    </row>
    <row r="333" spans="1:14" ht="14.25" customHeight="1" x14ac:dyDescent="0.3">
      <c r="A333" s="1" t="s">
        <v>1176</v>
      </c>
      <c r="B333" s="1">
        <v>2011</v>
      </c>
      <c r="C333" s="9">
        <v>145620100</v>
      </c>
      <c r="D333" s="9">
        <v>70000000</v>
      </c>
      <c r="E333" s="9">
        <v>25124986</v>
      </c>
      <c r="F333" s="9">
        <v>40284060</v>
      </c>
      <c r="G333" s="1" t="s">
        <v>489</v>
      </c>
      <c r="H333" s="1" t="s">
        <v>490</v>
      </c>
      <c r="I333" s="1" t="s">
        <v>519</v>
      </c>
      <c r="J333" s="1" t="s">
        <v>492</v>
      </c>
      <c r="K333" s="1" t="s">
        <v>7</v>
      </c>
      <c r="L333" s="1">
        <v>0</v>
      </c>
      <c r="M333" s="10">
        <v>105</v>
      </c>
      <c r="N333" s="1" t="s">
        <v>1177</v>
      </c>
    </row>
    <row r="334" spans="1:14" ht="14.25" customHeight="1" x14ac:dyDescent="0.3">
      <c r="A334" s="1" t="s">
        <v>1178</v>
      </c>
      <c r="B334" s="1">
        <v>2012</v>
      </c>
      <c r="C334" s="9">
        <v>182960100</v>
      </c>
      <c r="D334" s="9">
        <v>32000000</v>
      </c>
      <c r="E334" s="9">
        <v>22537881</v>
      </c>
      <c r="F334" s="9">
        <v>4854728</v>
      </c>
      <c r="G334" s="1" t="s">
        <v>495</v>
      </c>
      <c r="H334" s="1" t="s">
        <v>490</v>
      </c>
      <c r="I334" s="1" t="s">
        <v>491</v>
      </c>
      <c r="J334" s="1" t="s">
        <v>492</v>
      </c>
      <c r="K334" s="1" t="s">
        <v>11</v>
      </c>
      <c r="L334" s="1">
        <v>0</v>
      </c>
      <c r="M334" s="10">
        <v>100</v>
      </c>
      <c r="N334" s="1" t="s">
        <v>1179</v>
      </c>
    </row>
    <row r="335" spans="1:14" ht="14.25" customHeight="1" x14ac:dyDescent="0.3">
      <c r="A335" s="1" t="s">
        <v>1180</v>
      </c>
      <c r="B335" s="1">
        <v>2017</v>
      </c>
      <c r="C335" s="9">
        <v>229660100</v>
      </c>
      <c r="D335" s="9">
        <v>30000000</v>
      </c>
      <c r="E335" s="9">
        <v>24004833</v>
      </c>
      <c r="F335" s="9">
        <v>1333563</v>
      </c>
      <c r="G335" s="1" t="s">
        <v>489</v>
      </c>
      <c r="H335" s="1" t="s">
        <v>545</v>
      </c>
      <c r="I335" s="1" t="s">
        <v>546</v>
      </c>
      <c r="J335" s="1" t="s">
        <v>492</v>
      </c>
      <c r="K335" s="1" t="s">
        <v>9</v>
      </c>
      <c r="L335" s="1">
        <v>0</v>
      </c>
      <c r="M335" s="10">
        <v>111</v>
      </c>
      <c r="N335" s="1" t="s">
        <v>1181</v>
      </c>
    </row>
    <row r="336" spans="1:14" ht="14.25" customHeight="1" x14ac:dyDescent="0.3">
      <c r="A336" s="1" t="s">
        <v>1182</v>
      </c>
      <c r="B336" s="1">
        <v>2017</v>
      </c>
      <c r="C336" s="9">
        <v>230840100</v>
      </c>
      <c r="D336" s="9">
        <v>50000000</v>
      </c>
      <c r="E336" s="9">
        <v>8267544</v>
      </c>
      <c r="F336" s="9">
        <v>37018346</v>
      </c>
      <c r="G336" s="1" t="s">
        <v>542</v>
      </c>
      <c r="H336" s="1" t="s">
        <v>530</v>
      </c>
      <c r="I336" s="1" t="s">
        <v>491</v>
      </c>
      <c r="J336" s="1" t="s">
        <v>1183</v>
      </c>
      <c r="K336" s="1" t="s">
        <v>16</v>
      </c>
      <c r="L336" s="1">
        <v>0</v>
      </c>
      <c r="M336" s="10">
        <v>89</v>
      </c>
      <c r="N336" s="1" t="s">
        <v>1184</v>
      </c>
    </row>
    <row r="337" spans="1:14" ht="14.25" customHeight="1" x14ac:dyDescent="0.3">
      <c r="A337" s="1" t="s">
        <v>1185</v>
      </c>
      <c r="B337" s="1">
        <v>2012</v>
      </c>
      <c r="C337" s="9">
        <v>176420100</v>
      </c>
      <c r="D337" s="9">
        <v>22000000</v>
      </c>
      <c r="E337" s="9">
        <v>13749300</v>
      </c>
      <c r="F337" s="9">
        <v>3467655</v>
      </c>
      <c r="G337" s="1" t="s">
        <v>489</v>
      </c>
      <c r="H337" s="1" t="s">
        <v>490</v>
      </c>
      <c r="I337" s="1" t="s">
        <v>491</v>
      </c>
      <c r="J337" s="1" t="s">
        <v>492</v>
      </c>
      <c r="K337" s="1" t="s">
        <v>11</v>
      </c>
      <c r="L337" s="1">
        <v>0</v>
      </c>
      <c r="M337" s="10">
        <v>95</v>
      </c>
      <c r="N337" s="1" t="s">
        <v>1186</v>
      </c>
    </row>
    <row r="338" spans="1:14" ht="14.25" customHeight="1" x14ac:dyDescent="0.3">
      <c r="A338" s="1" t="s">
        <v>1187</v>
      </c>
      <c r="B338" s="1">
        <v>2008</v>
      </c>
      <c r="C338" s="9">
        <v>71530100</v>
      </c>
      <c r="D338" s="9">
        <v>12000000</v>
      </c>
      <c r="E338" s="9">
        <v>303439</v>
      </c>
      <c r="F338" s="9">
        <v>6900000</v>
      </c>
      <c r="G338" s="1" t="s">
        <v>489</v>
      </c>
      <c r="H338" s="1" t="s">
        <v>490</v>
      </c>
      <c r="I338" s="1" t="s">
        <v>519</v>
      </c>
      <c r="J338" s="1" t="s">
        <v>492</v>
      </c>
      <c r="K338" s="1" t="s">
        <v>9</v>
      </c>
      <c r="L338" s="1">
        <v>0</v>
      </c>
      <c r="M338" s="10"/>
      <c r="N338" s="1" t="s">
        <v>1188</v>
      </c>
    </row>
    <row r="339" spans="1:14" ht="14.25" customHeight="1" x14ac:dyDescent="0.3">
      <c r="A339" s="1" t="s">
        <v>1189</v>
      </c>
      <c r="B339" s="1">
        <v>2013</v>
      </c>
      <c r="C339" s="9">
        <v>188450100</v>
      </c>
      <c r="D339" s="9">
        <v>30000000</v>
      </c>
      <c r="E339" s="9">
        <v>0</v>
      </c>
      <c r="F339" s="9">
        <v>25199891</v>
      </c>
      <c r="H339" s="1" t="s">
        <v>545</v>
      </c>
      <c r="I339" s="1" t="s">
        <v>546</v>
      </c>
      <c r="J339" s="1" t="s">
        <v>492</v>
      </c>
      <c r="K339" s="1" t="s">
        <v>9</v>
      </c>
      <c r="L339" s="1">
        <v>0</v>
      </c>
      <c r="M339" s="10">
        <v>103</v>
      </c>
      <c r="N339" s="1" t="s">
        <v>1190</v>
      </c>
    </row>
    <row r="340" spans="1:14" ht="14.25" customHeight="1" x14ac:dyDescent="0.3">
      <c r="A340" s="1" t="s">
        <v>1191</v>
      </c>
      <c r="B340" s="1">
        <v>2008</v>
      </c>
      <c r="C340" s="9">
        <v>51830100</v>
      </c>
      <c r="D340" s="9">
        <v>25000000</v>
      </c>
      <c r="E340" s="9">
        <v>3073392</v>
      </c>
      <c r="F340" s="9">
        <v>16979566</v>
      </c>
      <c r="G340" s="1" t="s">
        <v>489</v>
      </c>
      <c r="H340" s="1" t="s">
        <v>490</v>
      </c>
      <c r="I340" s="1" t="s">
        <v>519</v>
      </c>
      <c r="J340" s="1" t="s">
        <v>492</v>
      </c>
      <c r="K340" s="1" t="s">
        <v>499</v>
      </c>
      <c r="L340" s="1">
        <v>0</v>
      </c>
      <c r="M340" s="10">
        <v>121</v>
      </c>
      <c r="N340" s="1" t="s">
        <v>1192</v>
      </c>
    </row>
    <row r="341" spans="1:14" ht="14.25" customHeight="1" x14ac:dyDescent="0.3">
      <c r="A341" s="1" t="s">
        <v>1193</v>
      </c>
      <c r="B341" s="1">
        <v>2007</v>
      </c>
      <c r="C341" s="9">
        <v>44660100</v>
      </c>
      <c r="D341" s="9">
        <v>67000000</v>
      </c>
      <c r="E341" s="9">
        <v>5932060</v>
      </c>
      <c r="F341" s="9">
        <v>19425711</v>
      </c>
      <c r="G341" s="1" t="s">
        <v>495</v>
      </c>
      <c r="H341" s="1" t="s">
        <v>537</v>
      </c>
      <c r="I341" s="1" t="s">
        <v>519</v>
      </c>
      <c r="J341" s="1" t="s">
        <v>492</v>
      </c>
      <c r="K341" s="1" t="s">
        <v>7</v>
      </c>
      <c r="L341" s="1">
        <v>0</v>
      </c>
      <c r="M341" s="10">
        <v>110</v>
      </c>
      <c r="N341" s="1" t="s">
        <v>1194</v>
      </c>
    </row>
    <row r="342" spans="1:14" ht="14.25" customHeight="1" x14ac:dyDescent="0.3">
      <c r="A342" s="1" t="s">
        <v>1195</v>
      </c>
      <c r="B342" s="1">
        <v>2014</v>
      </c>
      <c r="C342" s="9">
        <v>212070100</v>
      </c>
      <c r="D342" s="9">
        <v>50000000</v>
      </c>
      <c r="E342" s="9">
        <v>1224330</v>
      </c>
      <c r="F342" s="9">
        <v>6779891</v>
      </c>
      <c r="G342" s="1" t="s">
        <v>489</v>
      </c>
      <c r="H342" s="1" t="s">
        <v>490</v>
      </c>
      <c r="I342" s="1" t="s">
        <v>519</v>
      </c>
      <c r="J342" s="1" t="s">
        <v>492</v>
      </c>
      <c r="K342" s="1" t="s">
        <v>499</v>
      </c>
      <c r="L342" s="1">
        <v>0</v>
      </c>
      <c r="M342" s="10">
        <v>137</v>
      </c>
      <c r="N342" s="1" t="s">
        <v>1196</v>
      </c>
    </row>
    <row r="343" spans="1:14" ht="14.25" customHeight="1" x14ac:dyDescent="0.3">
      <c r="A343" s="1" t="s">
        <v>1197</v>
      </c>
      <c r="B343" s="1">
        <v>2015</v>
      </c>
      <c r="C343" s="9">
        <v>199810100</v>
      </c>
      <c r="D343" s="9">
        <v>65000000</v>
      </c>
      <c r="E343" s="9">
        <v>10378555</v>
      </c>
      <c r="F343" s="9">
        <v>11395877</v>
      </c>
      <c r="G343" s="1" t="s">
        <v>489</v>
      </c>
      <c r="H343" s="1" t="s">
        <v>537</v>
      </c>
      <c r="I343" s="1" t="s">
        <v>519</v>
      </c>
      <c r="J343" s="1" t="s">
        <v>492</v>
      </c>
      <c r="K343" s="1" t="s">
        <v>9</v>
      </c>
      <c r="L343" s="1">
        <v>0</v>
      </c>
      <c r="M343" s="10">
        <v>129</v>
      </c>
      <c r="N343" s="1" t="s">
        <v>1198</v>
      </c>
    </row>
    <row r="344" spans="1:14" ht="14.25" customHeight="1" x14ac:dyDescent="0.3">
      <c r="A344" s="1" t="s">
        <v>96</v>
      </c>
      <c r="B344" s="1">
        <v>2012</v>
      </c>
      <c r="C344" s="9">
        <v>107130100</v>
      </c>
      <c r="D344" s="9">
        <v>45000000</v>
      </c>
      <c r="E344" s="9">
        <v>0</v>
      </c>
      <c r="F344" s="9">
        <v>73706</v>
      </c>
      <c r="G344" s="1" t="s">
        <v>542</v>
      </c>
      <c r="H344" s="1" t="s">
        <v>530</v>
      </c>
      <c r="I344" s="1" t="s">
        <v>491</v>
      </c>
      <c r="J344" s="1" t="s">
        <v>532</v>
      </c>
      <c r="K344" s="1" t="s">
        <v>16</v>
      </c>
      <c r="L344" s="1">
        <v>0</v>
      </c>
      <c r="M344" s="10">
        <v>91</v>
      </c>
      <c r="N344" s="1" t="s">
        <v>1199</v>
      </c>
    </row>
    <row r="345" spans="1:14" ht="14.25" customHeight="1" x14ac:dyDescent="0.3">
      <c r="A345" s="1" t="s">
        <v>1200</v>
      </c>
      <c r="B345" s="1">
        <v>2006</v>
      </c>
      <c r="C345" s="9">
        <v>32730100</v>
      </c>
      <c r="D345" s="9">
        <v>60000000</v>
      </c>
      <c r="E345" s="9">
        <v>13090630</v>
      </c>
      <c r="F345" s="9">
        <v>1725749</v>
      </c>
      <c r="G345" s="1" t="s">
        <v>495</v>
      </c>
      <c r="H345" s="1" t="s">
        <v>545</v>
      </c>
      <c r="I345" s="1" t="s">
        <v>546</v>
      </c>
      <c r="J345" s="1" t="s">
        <v>492</v>
      </c>
      <c r="K345" s="1" t="s">
        <v>9</v>
      </c>
      <c r="L345" s="1">
        <v>0</v>
      </c>
      <c r="M345" s="10">
        <v>139</v>
      </c>
      <c r="N345" s="1" t="s">
        <v>1201</v>
      </c>
    </row>
    <row r="346" spans="1:14" ht="14.25" customHeight="1" x14ac:dyDescent="0.3">
      <c r="A346" s="1" t="s">
        <v>1202</v>
      </c>
      <c r="B346" s="1">
        <v>2006</v>
      </c>
      <c r="C346" s="9">
        <v>41880100</v>
      </c>
      <c r="D346" s="9">
        <v>55000000</v>
      </c>
      <c r="E346" s="9">
        <v>7221458</v>
      </c>
      <c r="F346" s="9">
        <v>2300000</v>
      </c>
      <c r="G346" s="1" t="s">
        <v>495</v>
      </c>
      <c r="H346" s="1" t="s">
        <v>537</v>
      </c>
      <c r="I346" s="1" t="s">
        <v>519</v>
      </c>
      <c r="J346" s="1" t="s">
        <v>492</v>
      </c>
      <c r="K346" s="1" t="s">
        <v>9</v>
      </c>
      <c r="L346" s="1">
        <v>0</v>
      </c>
      <c r="M346" s="10"/>
      <c r="N346" s="1" t="s">
        <v>1203</v>
      </c>
    </row>
    <row r="347" spans="1:14" ht="14.25" customHeight="1" x14ac:dyDescent="0.3">
      <c r="A347" s="1" t="s">
        <v>1204</v>
      </c>
      <c r="B347" s="1">
        <v>2009</v>
      </c>
      <c r="C347" s="9">
        <v>147720100</v>
      </c>
      <c r="D347" s="9">
        <v>46500000</v>
      </c>
      <c r="E347" s="9">
        <v>3622</v>
      </c>
      <c r="F347" s="9">
        <v>18632</v>
      </c>
      <c r="G347" s="1" t="s">
        <v>489</v>
      </c>
      <c r="H347" s="1" t="s">
        <v>502</v>
      </c>
      <c r="I347" s="1" t="s">
        <v>491</v>
      </c>
      <c r="J347" s="1" t="s">
        <v>492</v>
      </c>
      <c r="K347" s="1" t="s">
        <v>9</v>
      </c>
      <c r="L347" s="1">
        <v>0</v>
      </c>
      <c r="M347" s="10">
        <v>155</v>
      </c>
      <c r="N347" s="1" t="s">
        <v>1205</v>
      </c>
    </row>
    <row r="348" spans="1:14" ht="14.25" customHeight="1" x14ac:dyDescent="0.3">
      <c r="A348" s="1" t="s">
        <v>154</v>
      </c>
      <c r="B348" s="1">
        <v>2008</v>
      </c>
      <c r="C348" s="9">
        <v>47080100</v>
      </c>
      <c r="D348" s="9">
        <v>60000000</v>
      </c>
      <c r="E348" s="9">
        <v>4775656</v>
      </c>
      <c r="F348" s="9">
        <v>8457564</v>
      </c>
      <c r="G348" s="1" t="s">
        <v>495</v>
      </c>
      <c r="H348" s="1" t="s">
        <v>18</v>
      </c>
      <c r="I348" s="1" t="s">
        <v>954</v>
      </c>
      <c r="J348" s="1" t="s">
        <v>492</v>
      </c>
      <c r="K348" s="1" t="s">
        <v>7</v>
      </c>
      <c r="L348" s="1">
        <v>0</v>
      </c>
      <c r="M348" s="10">
        <v>127</v>
      </c>
      <c r="N348" s="1" t="s">
        <v>1206</v>
      </c>
    </row>
    <row r="349" spans="1:14" ht="14.25" customHeight="1" x14ac:dyDescent="0.3">
      <c r="A349" s="1" t="s">
        <v>1207</v>
      </c>
      <c r="B349" s="1">
        <v>2007</v>
      </c>
      <c r="C349" s="9">
        <v>45050100</v>
      </c>
      <c r="D349" s="9">
        <v>55000000</v>
      </c>
      <c r="E349" s="9">
        <v>5755286</v>
      </c>
      <c r="F349" s="9">
        <v>766543</v>
      </c>
      <c r="G349" s="1" t="s">
        <v>495</v>
      </c>
      <c r="H349" s="1" t="s">
        <v>537</v>
      </c>
      <c r="I349" s="1" t="s">
        <v>491</v>
      </c>
      <c r="J349" s="1" t="s">
        <v>492</v>
      </c>
      <c r="K349" s="1" t="s">
        <v>9</v>
      </c>
      <c r="L349" s="1">
        <v>0</v>
      </c>
      <c r="M349" s="10">
        <v>124</v>
      </c>
      <c r="N349" s="1" t="s">
        <v>1208</v>
      </c>
    </row>
    <row r="350" spans="1:14" ht="14.25" customHeight="1" x14ac:dyDescent="0.3">
      <c r="A350" s="1" t="s">
        <v>1209</v>
      </c>
      <c r="B350" s="1">
        <v>2009</v>
      </c>
      <c r="C350" s="9">
        <v>76700100</v>
      </c>
      <c r="D350" s="9">
        <v>50000000</v>
      </c>
      <c r="E350" s="9">
        <v>166003</v>
      </c>
      <c r="F350" s="9">
        <v>1084614</v>
      </c>
      <c r="G350" s="1" t="s">
        <v>489</v>
      </c>
      <c r="H350" s="1" t="s">
        <v>502</v>
      </c>
      <c r="I350" s="1" t="s">
        <v>491</v>
      </c>
      <c r="J350" s="1" t="s">
        <v>492</v>
      </c>
      <c r="K350" s="1" t="s">
        <v>16</v>
      </c>
      <c r="L350" s="1">
        <v>0</v>
      </c>
      <c r="M350" s="10"/>
      <c r="N350" s="1" t="s">
        <v>1210</v>
      </c>
    </row>
    <row r="351" spans="1:14" ht="14.25" customHeight="1" x14ac:dyDescent="0.3">
      <c r="A351" s="1" t="s">
        <v>1211</v>
      </c>
      <c r="B351" s="1">
        <v>2006</v>
      </c>
      <c r="C351" s="9">
        <v>130880100</v>
      </c>
      <c r="D351" s="9">
        <v>17000000</v>
      </c>
      <c r="E351" s="9">
        <v>7314027</v>
      </c>
      <c r="F351" s="9">
        <v>9196944</v>
      </c>
      <c r="G351" s="1" t="s">
        <v>495</v>
      </c>
      <c r="H351" s="1" t="s">
        <v>490</v>
      </c>
      <c r="I351" s="1" t="s">
        <v>491</v>
      </c>
      <c r="J351" s="1" t="s">
        <v>492</v>
      </c>
      <c r="K351" s="1" t="s">
        <v>624</v>
      </c>
      <c r="L351" s="1">
        <v>0</v>
      </c>
      <c r="M351" s="10">
        <v>107</v>
      </c>
      <c r="N351" s="1" t="s">
        <v>1212</v>
      </c>
    </row>
    <row r="352" spans="1:14" ht="14.25" customHeight="1" x14ac:dyDescent="0.3">
      <c r="A352" s="1" t="s">
        <v>1213</v>
      </c>
      <c r="B352" s="1">
        <v>2013</v>
      </c>
      <c r="C352" s="9">
        <v>142920100</v>
      </c>
      <c r="D352" s="9">
        <v>70000000</v>
      </c>
      <c r="E352" s="9">
        <v>8462347</v>
      </c>
      <c r="F352" s="9">
        <v>11645586</v>
      </c>
      <c r="G352" s="1" t="s">
        <v>542</v>
      </c>
      <c r="H352" s="1" t="s">
        <v>530</v>
      </c>
      <c r="I352" s="1" t="s">
        <v>519</v>
      </c>
      <c r="J352" s="1" t="s">
        <v>532</v>
      </c>
      <c r="K352" s="1" t="s">
        <v>16</v>
      </c>
      <c r="L352" s="1">
        <v>0</v>
      </c>
      <c r="M352" s="10">
        <v>88</v>
      </c>
      <c r="N352" s="1" t="s">
        <v>1214</v>
      </c>
    </row>
    <row r="353" spans="1:14" ht="14.25" customHeight="1" x14ac:dyDescent="0.3">
      <c r="A353" s="1" t="s">
        <v>1215</v>
      </c>
      <c r="B353" s="1">
        <v>2013</v>
      </c>
      <c r="C353" s="9">
        <v>188440100</v>
      </c>
      <c r="D353" s="9">
        <v>35000000</v>
      </c>
      <c r="E353" s="9">
        <v>8323085</v>
      </c>
      <c r="F353" s="9">
        <v>21567317</v>
      </c>
      <c r="G353" s="1" t="s">
        <v>495</v>
      </c>
      <c r="H353" s="1" t="s">
        <v>545</v>
      </c>
      <c r="I353" s="1" t="s">
        <v>546</v>
      </c>
      <c r="J353" s="1" t="s">
        <v>492</v>
      </c>
      <c r="K353" s="1" t="s">
        <v>9</v>
      </c>
      <c r="L353" s="1">
        <v>0</v>
      </c>
      <c r="M353" s="10">
        <v>146</v>
      </c>
      <c r="N353" s="1" t="s">
        <v>1216</v>
      </c>
    </row>
    <row r="354" spans="1:14" ht="14.25" customHeight="1" x14ac:dyDescent="0.3">
      <c r="A354" s="1" t="s">
        <v>1217</v>
      </c>
      <c r="B354" s="1">
        <v>2007</v>
      </c>
      <c r="C354" s="9">
        <v>118400100</v>
      </c>
      <c r="D354" s="9">
        <v>28000000</v>
      </c>
      <c r="E354" s="9">
        <v>0</v>
      </c>
      <c r="F354" s="9">
        <v>22860477</v>
      </c>
      <c r="H354" s="1" t="s">
        <v>537</v>
      </c>
      <c r="I354" s="1" t="s">
        <v>519</v>
      </c>
      <c r="J354" s="1" t="s">
        <v>492</v>
      </c>
      <c r="K354" s="1" t="s">
        <v>16</v>
      </c>
      <c r="L354" s="1">
        <v>0</v>
      </c>
      <c r="M354" s="10">
        <v>145</v>
      </c>
      <c r="N354" s="1" t="s">
        <v>1218</v>
      </c>
    </row>
    <row r="355" spans="1:14" ht="14.25" customHeight="1" x14ac:dyDescent="0.3">
      <c r="A355" s="1" t="s">
        <v>1219</v>
      </c>
      <c r="B355" s="1">
        <v>2011</v>
      </c>
      <c r="C355" s="9">
        <v>153580100</v>
      </c>
      <c r="D355" s="9">
        <v>20000000</v>
      </c>
      <c r="E355" s="9">
        <v>5702083</v>
      </c>
      <c r="F355" s="9">
        <v>9105448</v>
      </c>
      <c r="G355" s="1" t="s">
        <v>489</v>
      </c>
      <c r="H355" s="1" t="s">
        <v>545</v>
      </c>
      <c r="I355" s="1" t="s">
        <v>564</v>
      </c>
      <c r="J355" s="1" t="s">
        <v>492</v>
      </c>
      <c r="K355" s="1" t="s">
        <v>9</v>
      </c>
      <c r="L355" s="1">
        <v>0</v>
      </c>
      <c r="M355" s="10">
        <v>99</v>
      </c>
      <c r="N355" s="1" t="s">
        <v>1220</v>
      </c>
    </row>
    <row r="356" spans="1:14" ht="14.25" customHeight="1" x14ac:dyDescent="0.3">
      <c r="A356" s="1" t="s">
        <v>1221</v>
      </c>
      <c r="B356" s="1">
        <v>2014</v>
      </c>
      <c r="C356" s="9">
        <v>204250100</v>
      </c>
      <c r="D356" s="9">
        <v>20000000</v>
      </c>
      <c r="E356" s="9">
        <v>8110975</v>
      </c>
      <c r="F356" s="9">
        <v>6661371</v>
      </c>
      <c r="G356" s="1" t="s">
        <v>489</v>
      </c>
      <c r="H356" s="1" t="s">
        <v>537</v>
      </c>
      <c r="I356" s="1" t="s">
        <v>519</v>
      </c>
      <c r="J356" s="1" t="s">
        <v>492</v>
      </c>
      <c r="K356" s="1" t="s">
        <v>9</v>
      </c>
      <c r="L356" s="1">
        <v>0</v>
      </c>
      <c r="M356" s="10">
        <v>148</v>
      </c>
      <c r="N356" s="1" t="s">
        <v>1222</v>
      </c>
    </row>
    <row r="357" spans="1:14" ht="14.25" customHeight="1" x14ac:dyDescent="0.3">
      <c r="A357" s="1" t="s">
        <v>1223</v>
      </c>
      <c r="B357" s="1">
        <v>2010</v>
      </c>
      <c r="C357" s="9">
        <v>147040100</v>
      </c>
      <c r="D357" s="9">
        <v>10000000</v>
      </c>
      <c r="E357" s="9">
        <v>4269426</v>
      </c>
      <c r="F357" s="9">
        <v>438701</v>
      </c>
      <c r="G357" s="1" t="s">
        <v>489</v>
      </c>
      <c r="H357" s="1" t="s">
        <v>490</v>
      </c>
      <c r="I357" s="1" t="s">
        <v>491</v>
      </c>
      <c r="J357" s="1" t="s">
        <v>492</v>
      </c>
      <c r="K357" s="1" t="s">
        <v>11</v>
      </c>
      <c r="L357" s="1">
        <v>0</v>
      </c>
      <c r="M357" s="10">
        <v>83</v>
      </c>
      <c r="N357" s="1" t="s">
        <v>1224</v>
      </c>
    </row>
    <row r="358" spans="1:14" ht="14.25" customHeight="1" x14ac:dyDescent="0.3">
      <c r="A358" s="1" t="s">
        <v>1225</v>
      </c>
      <c r="B358" s="1">
        <v>2011</v>
      </c>
      <c r="C358" s="9">
        <v>147420100</v>
      </c>
      <c r="D358" s="9">
        <v>10000000</v>
      </c>
      <c r="E358" s="9">
        <v>1291645</v>
      </c>
      <c r="F358" s="9">
        <v>3367465</v>
      </c>
      <c r="G358" s="1" t="s">
        <v>489</v>
      </c>
      <c r="H358" s="1" t="s">
        <v>490</v>
      </c>
      <c r="I358" s="1" t="s">
        <v>564</v>
      </c>
      <c r="J358" s="1" t="s">
        <v>492</v>
      </c>
      <c r="K358" s="1" t="s">
        <v>624</v>
      </c>
      <c r="L358" s="1">
        <v>0</v>
      </c>
      <c r="M358" s="10">
        <v>102</v>
      </c>
      <c r="N358" s="1" t="s">
        <v>1226</v>
      </c>
    </row>
    <row r="359" spans="1:14" ht="14.25" customHeight="1" x14ac:dyDescent="0.3">
      <c r="A359" s="1" t="s">
        <v>1227</v>
      </c>
      <c r="B359" s="1">
        <v>2006</v>
      </c>
      <c r="C359" s="9">
        <v>48380100</v>
      </c>
      <c r="D359" s="9">
        <v>33000000</v>
      </c>
      <c r="E359" s="9">
        <v>4283255</v>
      </c>
      <c r="F359" s="9">
        <v>23327618</v>
      </c>
      <c r="G359" s="1" t="s">
        <v>542</v>
      </c>
      <c r="H359" s="1" t="s">
        <v>490</v>
      </c>
      <c r="I359" s="1" t="s">
        <v>491</v>
      </c>
      <c r="J359" s="1" t="s">
        <v>492</v>
      </c>
      <c r="K359" s="1" t="s">
        <v>9</v>
      </c>
      <c r="L359" s="1">
        <v>0</v>
      </c>
      <c r="M359" s="10">
        <v>121</v>
      </c>
      <c r="N359" s="1" t="s">
        <v>1228</v>
      </c>
    </row>
    <row r="360" spans="1:14" ht="14.25" customHeight="1" x14ac:dyDescent="0.3">
      <c r="A360" s="1" t="s">
        <v>316</v>
      </c>
      <c r="B360" s="1">
        <v>2016</v>
      </c>
      <c r="C360" s="9">
        <v>249550100</v>
      </c>
      <c r="D360" s="9">
        <v>10000000</v>
      </c>
      <c r="E360" s="9">
        <v>3818664</v>
      </c>
      <c r="F360" s="9">
        <v>744416</v>
      </c>
      <c r="G360" s="1" t="s">
        <v>495</v>
      </c>
      <c r="H360" s="1" t="s">
        <v>502</v>
      </c>
      <c r="I360" s="1" t="s">
        <v>1229</v>
      </c>
      <c r="J360" s="1" t="s">
        <v>492</v>
      </c>
      <c r="K360" s="1" t="s">
        <v>7</v>
      </c>
      <c r="L360" s="1">
        <v>0</v>
      </c>
      <c r="M360" s="10">
        <v>91</v>
      </c>
      <c r="N360" s="1" t="s">
        <v>1230</v>
      </c>
    </row>
    <row r="361" spans="1:14" ht="14.25" customHeight="1" x14ac:dyDescent="0.3">
      <c r="A361" s="1" t="s">
        <v>1231</v>
      </c>
      <c r="B361" s="1">
        <v>2014</v>
      </c>
      <c r="C361" s="9">
        <v>217960100</v>
      </c>
      <c r="D361" s="9">
        <v>12000000</v>
      </c>
      <c r="E361" s="9">
        <v>17484</v>
      </c>
      <c r="F361" s="9">
        <v>6535702</v>
      </c>
      <c r="G361" s="1" t="s">
        <v>489</v>
      </c>
      <c r="H361" s="1" t="s">
        <v>490</v>
      </c>
      <c r="I361" s="1" t="s">
        <v>491</v>
      </c>
      <c r="J361" s="1" t="s">
        <v>492</v>
      </c>
      <c r="K361" s="1" t="s">
        <v>16</v>
      </c>
      <c r="L361" s="1">
        <v>0</v>
      </c>
      <c r="M361" s="10">
        <v>113</v>
      </c>
      <c r="N361" s="1" t="s">
        <v>1232</v>
      </c>
    </row>
    <row r="362" spans="1:14" ht="14.25" customHeight="1" x14ac:dyDescent="0.3">
      <c r="A362" s="1" t="s">
        <v>1233</v>
      </c>
      <c r="B362" s="1">
        <v>2016</v>
      </c>
      <c r="C362" s="9">
        <v>232500100</v>
      </c>
      <c r="D362" s="9">
        <v>20000000</v>
      </c>
      <c r="E362" s="9">
        <v>8813410</v>
      </c>
      <c r="F362" s="9">
        <v>5552229</v>
      </c>
      <c r="G362" s="1" t="s">
        <v>542</v>
      </c>
      <c r="H362" s="1" t="s">
        <v>530</v>
      </c>
      <c r="I362" s="1" t="s">
        <v>954</v>
      </c>
      <c r="J362" s="1" t="s">
        <v>532</v>
      </c>
      <c r="K362" s="1" t="s">
        <v>16</v>
      </c>
      <c r="L362" s="1">
        <v>0</v>
      </c>
      <c r="M362" s="10">
        <v>94</v>
      </c>
      <c r="N362" s="1" t="s">
        <v>1234</v>
      </c>
    </row>
    <row r="363" spans="1:14" ht="14.25" customHeight="1" x14ac:dyDescent="0.3">
      <c r="A363" s="1" t="s">
        <v>333</v>
      </c>
      <c r="B363" s="1">
        <v>2011</v>
      </c>
      <c r="C363" s="9">
        <v>140540100</v>
      </c>
      <c r="D363" s="9">
        <v>42000000</v>
      </c>
      <c r="E363" s="9">
        <v>26414527</v>
      </c>
      <c r="F363" s="9">
        <v>9782694</v>
      </c>
      <c r="G363" s="1" t="s">
        <v>495</v>
      </c>
      <c r="H363" s="1" t="s">
        <v>490</v>
      </c>
      <c r="I363" s="1" t="s">
        <v>519</v>
      </c>
      <c r="J363" s="1" t="s">
        <v>492</v>
      </c>
      <c r="K363" s="1" t="s">
        <v>11</v>
      </c>
      <c r="L363" s="1">
        <v>0</v>
      </c>
      <c r="M363" s="10">
        <v>106</v>
      </c>
      <c r="N363" s="1" t="s">
        <v>1235</v>
      </c>
    </row>
    <row r="364" spans="1:14" ht="14.25" customHeight="1" x14ac:dyDescent="0.3">
      <c r="A364" s="1" t="s">
        <v>1236</v>
      </c>
      <c r="B364" s="1">
        <v>2014</v>
      </c>
      <c r="C364" s="9">
        <v>200580100</v>
      </c>
      <c r="D364" s="9">
        <v>70000000</v>
      </c>
      <c r="E364" s="9">
        <v>8005980</v>
      </c>
      <c r="F364" s="9">
        <v>11659024</v>
      </c>
      <c r="G364" s="1" t="s">
        <v>489</v>
      </c>
      <c r="H364" s="1" t="s">
        <v>490</v>
      </c>
      <c r="I364" s="1" t="s">
        <v>491</v>
      </c>
      <c r="J364" s="1" t="s">
        <v>492</v>
      </c>
      <c r="K364" s="1" t="s">
        <v>499</v>
      </c>
      <c r="L364" s="1">
        <v>0</v>
      </c>
      <c r="M364" s="10">
        <v>133</v>
      </c>
      <c r="N364" s="1" t="s">
        <v>1237</v>
      </c>
    </row>
    <row r="365" spans="1:14" ht="14.25" customHeight="1" x14ac:dyDescent="0.3">
      <c r="A365" s="1" t="s">
        <v>1238</v>
      </c>
      <c r="B365" s="1">
        <v>2011</v>
      </c>
      <c r="C365" s="9">
        <v>148440100</v>
      </c>
      <c r="D365" s="9">
        <v>130000000</v>
      </c>
      <c r="E365" s="9">
        <v>33618855</v>
      </c>
      <c r="F365" s="9">
        <v>45457823</v>
      </c>
      <c r="G365" s="1" t="s">
        <v>495</v>
      </c>
      <c r="H365" s="1" t="s">
        <v>502</v>
      </c>
      <c r="I365" s="1" t="s">
        <v>731</v>
      </c>
      <c r="J365" s="1" t="s">
        <v>492</v>
      </c>
      <c r="K365" s="1" t="s">
        <v>7</v>
      </c>
      <c r="L365" s="1">
        <v>0</v>
      </c>
      <c r="M365" s="10">
        <v>98</v>
      </c>
      <c r="N365" s="1" t="s">
        <v>1239</v>
      </c>
    </row>
    <row r="366" spans="1:14" ht="14.25" customHeight="1" x14ac:dyDescent="0.3">
      <c r="A366" s="1" t="s">
        <v>1240</v>
      </c>
      <c r="B366" s="1">
        <v>2012</v>
      </c>
      <c r="C366" s="9">
        <v>169370100</v>
      </c>
      <c r="D366" s="9">
        <v>35000000</v>
      </c>
      <c r="E366" s="9">
        <v>19701164</v>
      </c>
      <c r="F366" s="9">
        <v>14778881</v>
      </c>
      <c r="G366" s="1" t="s">
        <v>489</v>
      </c>
      <c r="H366" s="1" t="s">
        <v>490</v>
      </c>
      <c r="I366" s="1" t="s">
        <v>491</v>
      </c>
      <c r="J366" s="1" t="s">
        <v>492</v>
      </c>
      <c r="K366" s="1" t="s">
        <v>499</v>
      </c>
      <c r="L366" s="1">
        <v>0</v>
      </c>
      <c r="M366" s="10">
        <v>108</v>
      </c>
      <c r="N366" s="1" t="s">
        <v>1241</v>
      </c>
    </row>
    <row r="367" spans="1:14" ht="14.25" customHeight="1" x14ac:dyDescent="0.3">
      <c r="A367" s="1" t="s">
        <v>1242</v>
      </c>
      <c r="B367" s="1">
        <v>2008</v>
      </c>
      <c r="C367" s="9">
        <v>26540100</v>
      </c>
      <c r="D367" s="9">
        <v>29000000</v>
      </c>
      <c r="E367" s="9">
        <v>18622031</v>
      </c>
      <c r="F367" s="9">
        <v>9830914</v>
      </c>
      <c r="G367" s="1" t="s">
        <v>489</v>
      </c>
      <c r="H367" s="1" t="s">
        <v>545</v>
      </c>
      <c r="I367" s="1" t="s">
        <v>564</v>
      </c>
      <c r="J367" s="1" t="s">
        <v>492</v>
      </c>
      <c r="K367" s="1" t="s">
        <v>9</v>
      </c>
      <c r="L367" s="1">
        <v>0</v>
      </c>
      <c r="M367" s="10">
        <v>122</v>
      </c>
      <c r="N367" s="1" t="s">
        <v>1243</v>
      </c>
    </row>
    <row r="368" spans="1:14" ht="14.25" customHeight="1" x14ac:dyDescent="0.3">
      <c r="A368" s="1" t="s">
        <v>1244</v>
      </c>
      <c r="B368" s="1">
        <v>2007</v>
      </c>
      <c r="C368" s="9">
        <v>37840100</v>
      </c>
      <c r="D368" s="9">
        <v>27500000</v>
      </c>
      <c r="E368" s="9">
        <v>9736045</v>
      </c>
      <c r="F368" s="9">
        <v>17203880</v>
      </c>
      <c r="G368" s="1" t="s">
        <v>489</v>
      </c>
      <c r="H368" s="1" t="s">
        <v>490</v>
      </c>
      <c r="I368" s="1" t="s">
        <v>491</v>
      </c>
      <c r="J368" s="1" t="s">
        <v>492</v>
      </c>
      <c r="K368" s="1" t="s">
        <v>499</v>
      </c>
      <c r="L368" s="1">
        <v>0</v>
      </c>
      <c r="M368" s="10">
        <v>122</v>
      </c>
      <c r="N368" s="1" t="s">
        <v>1245</v>
      </c>
    </row>
    <row r="369" spans="1:14" ht="14.25" customHeight="1" x14ac:dyDescent="0.3">
      <c r="A369" s="1" t="s">
        <v>1246</v>
      </c>
      <c r="B369" s="1">
        <v>2011</v>
      </c>
      <c r="C369" s="9">
        <v>173340100</v>
      </c>
      <c r="D369" s="9">
        <v>11000000</v>
      </c>
      <c r="E369" s="9">
        <v>0</v>
      </c>
      <c r="F369" s="9">
        <v>10431506</v>
      </c>
      <c r="G369" s="1" t="s">
        <v>495</v>
      </c>
      <c r="H369" s="1" t="s">
        <v>490</v>
      </c>
      <c r="I369" s="1" t="s">
        <v>498</v>
      </c>
      <c r="J369" s="1" t="s">
        <v>492</v>
      </c>
      <c r="K369" s="1" t="s">
        <v>11</v>
      </c>
      <c r="L369" s="1">
        <v>0</v>
      </c>
      <c r="M369" s="10">
        <v>97</v>
      </c>
      <c r="N369" s="1" t="s">
        <v>1247</v>
      </c>
    </row>
    <row r="370" spans="1:14" ht="14.25" customHeight="1" x14ac:dyDescent="0.3">
      <c r="A370" s="1" t="s">
        <v>1248</v>
      </c>
      <c r="B370" s="1">
        <v>2013</v>
      </c>
      <c r="C370" s="9">
        <v>151720100</v>
      </c>
      <c r="D370" s="9">
        <v>13300000</v>
      </c>
      <c r="E370" s="9">
        <v>2614251</v>
      </c>
      <c r="F370" s="9">
        <v>4615682</v>
      </c>
      <c r="G370" s="1" t="s">
        <v>489</v>
      </c>
      <c r="H370" s="1" t="s">
        <v>502</v>
      </c>
      <c r="I370" s="1" t="s">
        <v>519</v>
      </c>
      <c r="J370" s="1" t="s">
        <v>492</v>
      </c>
      <c r="K370" s="1" t="s">
        <v>499</v>
      </c>
      <c r="L370" s="1">
        <v>0</v>
      </c>
      <c r="M370" s="10">
        <v>108</v>
      </c>
      <c r="N370" s="1" t="s">
        <v>1249</v>
      </c>
    </row>
    <row r="371" spans="1:14" ht="14.25" customHeight="1" x14ac:dyDescent="0.3">
      <c r="A371" s="1" t="s">
        <v>1250</v>
      </c>
      <c r="B371" s="1">
        <v>2011</v>
      </c>
      <c r="C371" s="9">
        <v>152270100</v>
      </c>
      <c r="D371" s="9">
        <v>25000000</v>
      </c>
      <c r="E371" s="9">
        <v>18877153</v>
      </c>
      <c r="F371" s="9">
        <v>0</v>
      </c>
      <c r="G371" s="1" t="s">
        <v>495</v>
      </c>
      <c r="H371" s="1" t="s">
        <v>490</v>
      </c>
      <c r="I371" s="1" t="s">
        <v>491</v>
      </c>
      <c r="J371" s="1" t="s">
        <v>492</v>
      </c>
      <c r="K371" s="1" t="s">
        <v>12</v>
      </c>
      <c r="L371" s="1">
        <v>0</v>
      </c>
      <c r="M371" s="10">
        <v>85</v>
      </c>
      <c r="N371" s="1" t="s">
        <v>1251</v>
      </c>
    </row>
    <row r="372" spans="1:14" ht="14.25" customHeight="1" x14ac:dyDescent="0.3">
      <c r="A372" s="1" t="s">
        <v>1252</v>
      </c>
      <c r="B372" s="1">
        <v>2006</v>
      </c>
      <c r="C372" s="9">
        <v>15960100</v>
      </c>
      <c r="D372" s="9">
        <v>76000000</v>
      </c>
      <c r="E372" s="9">
        <v>35552383</v>
      </c>
      <c r="F372" s="9">
        <v>34292628</v>
      </c>
      <c r="G372" s="1" t="s">
        <v>489</v>
      </c>
      <c r="H372" s="1" t="s">
        <v>502</v>
      </c>
      <c r="I372" s="1" t="s">
        <v>519</v>
      </c>
      <c r="J372" s="1" t="s">
        <v>492</v>
      </c>
      <c r="K372" s="1" t="s">
        <v>499</v>
      </c>
      <c r="L372" s="1">
        <v>0</v>
      </c>
      <c r="M372" s="10">
        <v>109</v>
      </c>
      <c r="N372" s="1" t="s">
        <v>1253</v>
      </c>
    </row>
    <row r="373" spans="1:14" ht="14.25" customHeight="1" x14ac:dyDescent="0.3">
      <c r="A373" s="1" t="s">
        <v>350</v>
      </c>
      <c r="B373" s="1">
        <v>2013</v>
      </c>
      <c r="C373" s="9">
        <v>183700100</v>
      </c>
      <c r="D373" s="9">
        <v>18000000</v>
      </c>
      <c r="E373" s="9">
        <v>10501938</v>
      </c>
      <c r="F373" s="9">
        <v>1312051</v>
      </c>
      <c r="G373" s="1" t="s">
        <v>495</v>
      </c>
      <c r="H373" s="1" t="s">
        <v>490</v>
      </c>
      <c r="I373" s="1" t="s">
        <v>491</v>
      </c>
      <c r="J373" s="1" t="s">
        <v>492</v>
      </c>
      <c r="K373" s="1" t="s">
        <v>499</v>
      </c>
      <c r="L373" s="1">
        <v>0</v>
      </c>
      <c r="M373" s="10">
        <v>89</v>
      </c>
      <c r="N373" s="1" t="s">
        <v>1254</v>
      </c>
    </row>
    <row r="374" spans="1:14" ht="14.25" customHeight="1" x14ac:dyDescent="0.3">
      <c r="A374" s="1" t="s">
        <v>1255</v>
      </c>
      <c r="B374" s="1">
        <v>2015</v>
      </c>
      <c r="C374" s="9">
        <v>223800100</v>
      </c>
      <c r="D374" s="9">
        <v>10000000</v>
      </c>
      <c r="E374" s="9">
        <v>1799322</v>
      </c>
      <c r="F374" s="9">
        <v>1994417</v>
      </c>
      <c r="G374" s="1" t="s">
        <v>489</v>
      </c>
      <c r="H374" s="1" t="s">
        <v>537</v>
      </c>
      <c r="I374" s="1" t="s">
        <v>491</v>
      </c>
      <c r="J374" s="1" t="s">
        <v>492</v>
      </c>
      <c r="K374" s="1" t="s">
        <v>7</v>
      </c>
      <c r="L374" s="1">
        <v>0</v>
      </c>
      <c r="M374" s="10">
        <v>90</v>
      </c>
      <c r="N374" s="1" t="s">
        <v>1256</v>
      </c>
    </row>
    <row r="375" spans="1:14" ht="14.25" customHeight="1" x14ac:dyDescent="0.3">
      <c r="A375" s="1" t="s">
        <v>1257</v>
      </c>
      <c r="B375" s="1">
        <v>2008</v>
      </c>
      <c r="C375" s="9">
        <v>43500100</v>
      </c>
      <c r="D375" s="9">
        <v>15000000</v>
      </c>
      <c r="E375" s="9">
        <v>6409528</v>
      </c>
      <c r="F375" s="9">
        <v>2357810</v>
      </c>
      <c r="G375" s="1" t="s">
        <v>495</v>
      </c>
      <c r="H375" s="1" t="s">
        <v>490</v>
      </c>
      <c r="I375" s="1" t="s">
        <v>491</v>
      </c>
      <c r="J375" s="1" t="s">
        <v>492</v>
      </c>
      <c r="K375" s="1" t="s">
        <v>11</v>
      </c>
      <c r="L375" s="1">
        <v>0</v>
      </c>
      <c r="M375" s="10">
        <v>102</v>
      </c>
      <c r="N375" s="1" t="s">
        <v>1258</v>
      </c>
    </row>
    <row r="376" spans="1:14" ht="14.25" customHeight="1" x14ac:dyDescent="0.3">
      <c r="A376" s="1" t="s">
        <v>1259</v>
      </c>
      <c r="B376" s="1">
        <v>2006</v>
      </c>
      <c r="C376" s="9">
        <v>32340100</v>
      </c>
      <c r="D376" s="9">
        <v>20000000</v>
      </c>
      <c r="E376" s="9">
        <v>13395961</v>
      </c>
      <c r="F376" s="9">
        <v>329071</v>
      </c>
      <c r="G376" s="1" t="s">
        <v>542</v>
      </c>
      <c r="H376" s="1" t="s">
        <v>537</v>
      </c>
      <c r="I376" s="1" t="s">
        <v>519</v>
      </c>
      <c r="J376" s="1" t="s">
        <v>492</v>
      </c>
      <c r="K376" s="1" t="s">
        <v>9</v>
      </c>
      <c r="L376" s="1">
        <v>0</v>
      </c>
      <c r="M376" s="10">
        <v>123</v>
      </c>
      <c r="N376" s="1" t="s">
        <v>1260</v>
      </c>
    </row>
    <row r="377" spans="1:14" ht="14.25" customHeight="1" x14ac:dyDescent="0.3">
      <c r="A377" s="1" t="s">
        <v>1261</v>
      </c>
      <c r="B377" s="1">
        <v>2015</v>
      </c>
      <c r="C377" s="9">
        <v>204320100</v>
      </c>
      <c r="D377" s="9">
        <v>35000000</v>
      </c>
      <c r="E377" s="9">
        <v>6864016</v>
      </c>
      <c r="F377" s="9">
        <v>21856454</v>
      </c>
      <c r="G377" s="1" t="s">
        <v>489</v>
      </c>
      <c r="H377" s="1" t="s">
        <v>490</v>
      </c>
      <c r="I377" s="1" t="s">
        <v>491</v>
      </c>
      <c r="J377" s="1" t="s">
        <v>492</v>
      </c>
      <c r="K377" s="1" t="s">
        <v>11</v>
      </c>
      <c r="L377" s="1">
        <v>0</v>
      </c>
      <c r="M377" s="10">
        <v>82</v>
      </c>
      <c r="N377" s="1" t="s">
        <v>1262</v>
      </c>
    </row>
    <row r="378" spans="1:14" ht="14.25" customHeight="1" x14ac:dyDescent="0.3">
      <c r="A378" s="1" t="s">
        <v>362</v>
      </c>
      <c r="B378" s="1">
        <v>2011</v>
      </c>
      <c r="C378" s="9">
        <v>140180100</v>
      </c>
      <c r="D378" s="9">
        <v>17000000</v>
      </c>
      <c r="E378" s="9">
        <v>4936819</v>
      </c>
      <c r="F378" s="9">
        <v>5700462</v>
      </c>
      <c r="G378" s="1" t="s">
        <v>495</v>
      </c>
      <c r="H378" s="1" t="s">
        <v>490</v>
      </c>
      <c r="I378" s="1" t="s">
        <v>491</v>
      </c>
      <c r="J378" s="1" t="s">
        <v>492</v>
      </c>
      <c r="K378" s="1" t="s">
        <v>12</v>
      </c>
      <c r="L378" s="1">
        <v>0</v>
      </c>
      <c r="M378" s="10">
        <v>82</v>
      </c>
      <c r="N378" s="1" t="s">
        <v>1263</v>
      </c>
    </row>
    <row r="379" spans="1:14" ht="14.25" customHeight="1" x14ac:dyDescent="0.3">
      <c r="A379" s="1" t="s">
        <v>1264</v>
      </c>
      <c r="B379" s="1">
        <v>2012</v>
      </c>
      <c r="C379" s="9">
        <v>185940100</v>
      </c>
      <c r="D379" s="9">
        <v>10000000</v>
      </c>
      <c r="E379" s="9">
        <v>1930282</v>
      </c>
      <c r="F379" s="9">
        <v>1693327</v>
      </c>
      <c r="G379" s="1" t="s">
        <v>489</v>
      </c>
      <c r="H379" s="1" t="s">
        <v>545</v>
      </c>
      <c r="I379" s="1" t="s">
        <v>546</v>
      </c>
      <c r="J379" s="1" t="s">
        <v>492</v>
      </c>
      <c r="K379" s="1" t="s">
        <v>9</v>
      </c>
      <c r="L379" s="1">
        <v>0</v>
      </c>
      <c r="M379" s="10">
        <v>105</v>
      </c>
      <c r="N379" s="1" t="s">
        <v>1265</v>
      </c>
    </row>
    <row r="380" spans="1:14" ht="14.25" customHeight="1" x14ac:dyDescent="0.3">
      <c r="A380" s="1" t="s">
        <v>1266</v>
      </c>
      <c r="B380" s="1">
        <v>2006</v>
      </c>
      <c r="C380" s="9">
        <v>45520100</v>
      </c>
      <c r="D380" s="9">
        <v>12000000</v>
      </c>
      <c r="E380" s="9">
        <v>5549923</v>
      </c>
      <c r="F380" s="9">
        <v>0</v>
      </c>
      <c r="G380" s="1" t="s">
        <v>495</v>
      </c>
      <c r="H380" s="1" t="s">
        <v>490</v>
      </c>
      <c r="I380" s="1" t="s">
        <v>491</v>
      </c>
      <c r="J380" s="1" t="s">
        <v>492</v>
      </c>
      <c r="K380" s="1" t="s">
        <v>11</v>
      </c>
      <c r="L380" s="1">
        <v>0</v>
      </c>
      <c r="M380" s="10"/>
      <c r="N380" s="1" t="s">
        <v>1267</v>
      </c>
    </row>
    <row r="381" spans="1:14" ht="14.25" customHeight="1" x14ac:dyDescent="0.3">
      <c r="A381" s="1" t="s">
        <v>1268</v>
      </c>
      <c r="B381" s="1">
        <v>2009</v>
      </c>
      <c r="C381" s="9">
        <v>133590100</v>
      </c>
      <c r="D381" s="9">
        <v>10000000</v>
      </c>
      <c r="E381" s="9">
        <v>1475746</v>
      </c>
      <c r="F381" s="9">
        <v>2065819</v>
      </c>
      <c r="G381" s="1" t="s">
        <v>489</v>
      </c>
      <c r="L381" s="1">
        <v>0</v>
      </c>
      <c r="M381" s="10">
        <v>96</v>
      </c>
      <c r="N381" s="1" t="s">
        <v>1269</v>
      </c>
    </row>
    <row r="382" spans="1:14" ht="14.25" customHeight="1" x14ac:dyDescent="0.3">
      <c r="A382" s="1" t="s">
        <v>1270</v>
      </c>
      <c r="B382" s="1">
        <v>2011</v>
      </c>
      <c r="C382" s="9">
        <v>153510100</v>
      </c>
      <c r="D382" s="9">
        <v>13000000</v>
      </c>
      <c r="E382" s="9">
        <v>1024175</v>
      </c>
      <c r="F382" s="9">
        <v>5435008</v>
      </c>
      <c r="G382" s="1" t="s">
        <v>489</v>
      </c>
      <c r="H382" s="1" t="s">
        <v>18</v>
      </c>
      <c r="I382" s="1" t="s">
        <v>491</v>
      </c>
      <c r="J382" s="1" t="s">
        <v>492</v>
      </c>
      <c r="K382" s="1" t="s">
        <v>7</v>
      </c>
      <c r="L382" s="1">
        <v>0</v>
      </c>
      <c r="M382" s="10">
        <v>87</v>
      </c>
      <c r="N382" s="1" t="s">
        <v>1271</v>
      </c>
    </row>
    <row r="383" spans="1:14" ht="14.25" customHeight="1" x14ac:dyDescent="0.3">
      <c r="A383" s="1" t="s">
        <v>1272</v>
      </c>
      <c r="B383" s="1">
        <v>2017</v>
      </c>
      <c r="C383" s="9">
        <v>241910100</v>
      </c>
      <c r="D383" s="9">
        <v>25000000</v>
      </c>
      <c r="E383" s="9">
        <v>12638526</v>
      </c>
      <c r="F383" s="9">
        <v>5806853</v>
      </c>
      <c r="G383" s="1" t="s">
        <v>495</v>
      </c>
      <c r="H383" s="1" t="s">
        <v>545</v>
      </c>
      <c r="I383" s="1" t="s">
        <v>546</v>
      </c>
      <c r="J383" s="1" t="s">
        <v>492</v>
      </c>
      <c r="K383" s="1" t="s">
        <v>9</v>
      </c>
      <c r="L383" s="1">
        <v>0</v>
      </c>
      <c r="M383" s="10">
        <v>121</v>
      </c>
      <c r="N383" s="1" t="s">
        <v>1273</v>
      </c>
    </row>
    <row r="384" spans="1:14" ht="14.25" customHeight="1" x14ac:dyDescent="0.3">
      <c r="A384" s="1" t="s">
        <v>1274</v>
      </c>
      <c r="B384" s="1">
        <v>2013</v>
      </c>
      <c r="C384" s="9">
        <v>179520100</v>
      </c>
      <c r="D384" s="9">
        <v>22000000</v>
      </c>
      <c r="E384" s="9">
        <v>11330849</v>
      </c>
      <c r="F384" s="9">
        <v>4103526</v>
      </c>
      <c r="G384" s="1" t="s">
        <v>489</v>
      </c>
      <c r="H384" s="1" t="s">
        <v>490</v>
      </c>
      <c r="I384" s="1" t="s">
        <v>491</v>
      </c>
      <c r="J384" s="1" t="s">
        <v>492</v>
      </c>
      <c r="K384" s="1" t="s">
        <v>9</v>
      </c>
      <c r="L384" s="1">
        <v>0</v>
      </c>
      <c r="M384" s="10">
        <v>115</v>
      </c>
      <c r="N384" s="1" t="s">
        <v>1275</v>
      </c>
    </row>
    <row r="385" spans="1:14" ht="14.25" customHeight="1" x14ac:dyDescent="0.3">
      <c r="A385" s="1" t="s">
        <v>1276</v>
      </c>
      <c r="B385" s="1">
        <v>2007</v>
      </c>
      <c r="C385" s="9">
        <v>133180100</v>
      </c>
      <c r="D385" s="9">
        <v>12000000</v>
      </c>
      <c r="E385" s="9">
        <v>0</v>
      </c>
      <c r="F385" s="9">
        <v>5400624</v>
      </c>
      <c r="L385" s="1">
        <v>0</v>
      </c>
      <c r="M385" s="10"/>
      <c r="N385" s="1" t="s">
        <v>1277</v>
      </c>
    </row>
    <row r="386" spans="1:14" ht="14.25" customHeight="1" x14ac:dyDescent="0.3">
      <c r="A386" s="1" t="s">
        <v>1278</v>
      </c>
      <c r="B386" s="1">
        <v>2010</v>
      </c>
      <c r="C386" s="9">
        <v>124050100</v>
      </c>
      <c r="D386" s="9">
        <v>30000000</v>
      </c>
      <c r="E386" s="9">
        <v>10143779</v>
      </c>
      <c r="F386" s="9">
        <v>13209332</v>
      </c>
      <c r="G386" s="1" t="s">
        <v>542</v>
      </c>
      <c r="H386" s="1" t="s">
        <v>530</v>
      </c>
      <c r="I386" s="1" t="s">
        <v>615</v>
      </c>
      <c r="J386" s="1" t="s">
        <v>532</v>
      </c>
      <c r="K386" s="1" t="s">
        <v>16</v>
      </c>
      <c r="L386" s="1">
        <v>1</v>
      </c>
      <c r="M386" s="10">
        <v>86</v>
      </c>
      <c r="N386" s="1" t="s">
        <v>1279</v>
      </c>
    </row>
    <row r="387" spans="1:14" ht="14.25" customHeight="1" x14ac:dyDescent="0.3">
      <c r="A387" s="1" t="s">
        <v>1280</v>
      </c>
      <c r="B387" s="1">
        <v>2012</v>
      </c>
      <c r="C387" s="9">
        <v>177970100</v>
      </c>
      <c r="D387" s="9">
        <v>10000000</v>
      </c>
      <c r="E387" s="9">
        <v>3336053</v>
      </c>
      <c r="F387" s="9">
        <v>0</v>
      </c>
      <c r="G387" s="1" t="s">
        <v>495</v>
      </c>
      <c r="H387" s="1" t="s">
        <v>502</v>
      </c>
      <c r="I387" s="1" t="s">
        <v>519</v>
      </c>
      <c r="J387" s="1" t="s">
        <v>492</v>
      </c>
      <c r="K387" s="1" t="s">
        <v>9</v>
      </c>
      <c r="L387" s="1">
        <v>1</v>
      </c>
      <c r="M387" s="10">
        <v>112</v>
      </c>
      <c r="N387" s="1" t="s">
        <v>1281</v>
      </c>
    </row>
    <row r="388" spans="1:14" ht="14.25" customHeight="1" x14ac:dyDescent="0.3">
      <c r="A388" s="1" t="s">
        <v>1282</v>
      </c>
      <c r="B388" s="1">
        <v>2008</v>
      </c>
      <c r="C388" s="9">
        <v>49470100</v>
      </c>
      <c r="D388" s="9">
        <v>12000000</v>
      </c>
      <c r="E388" s="9">
        <v>3950294</v>
      </c>
      <c r="F388" s="9">
        <v>1345615</v>
      </c>
      <c r="G388" s="1" t="s">
        <v>489</v>
      </c>
      <c r="H388" s="1" t="s">
        <v>490</v>
      </c>
      <c r="I388" s="1" t="s">
        <v>491</v>
      </c>
      <c r="J388" s="1" t="s">
        <v>492</v>
      </c>
      <c r="K388" s="1" t="s">
        <v>11</v>
      </c>
      <c r="L388" s="1">
        <v>0</v>
      </c>
      <c r="M388" s="10">
        <v>97</v>
      </c>
      <c r="N388" s="1" t="s">
        <v>1283</v>
      </c>
    </row>
    <row r="389" spans="1:14" ht="14.25" customHeight="1" x14ac:dyDescent="0.3">
      <c r="A389" s="1" t="s">
        <v>1284</v>
      </c>
      <c r="B389" s="1">
        <v>2006</v>
      </c>
      <c r="C389" s="9">
        <v>52640100</v>
      </c>
      <c r="D389" s="9">
        <v>10000000</v>
      </c>
      <c r="E389" s="9">
        <v>2893666</v>
      </c>
      <c r="F389" s="9">
        <v>366513</v>
      </c>
      <c r="G389" s="1" t="s">
        <v>495</v>
      </c>
      <c r="H389" s="1" t="s">
        <v>545</v>
      </c>
      <c r="I389" s="1" t="s">
        <v>519</v>
      </c>
      <c r="J389" s="1" t="s">
        <v>492</v>
      </c>
      <c r="K389" s="1" t="s">
        <v>9</v>
      </c>
      <c r="L389" s="1">
        <v>0</v>
      </c>
      <c r="M389" s="10"/>
      <c r="N389" s="1" t="s">
        <v>1285</v>
      </c>
    </row>
    <row r="390" spans="1:14" ht="14.25" customHeight="1" x14ac:dyDescent="0.3">
      <c r="A390" s="1" t="s">
        <v>1286</v>
      </c>
      <c r="B390" s="1">
        <v>2006</v>
      </c>
      <c r="C390" s="9">
        <v>40190100</v>
      </c>
      <c r="D390" s="9">
        <v>15000000</v>
      </c>
      <c r="E390" s="9">
        <v>8117637</v>
      </c>
      <c r="F390" s="9">
        <v>107361</v>
      </c>
      <c r="G390" s="1" t="s">
        <v>542</v>
      </c>
      <c r="H390" s="1" t="s">
        <v>490</v>
      </c>
      <c r="I390" s="1" t="s">
        <v>519</v>
      </c>
      <c r="J390" s="1" t="s">
        <v>492</v>
      </c>
      <c r="K390" s="1" t="s">
        <v>16</v>
      </c>
      <c r="L390" s="1">
        <v>0</v>
      </c>
      <c r="M390" s="10">
        <v>91</v>
      </c>
      <c r="N390" s="1" t="s">
        <v>1287</v>
      </c>
    </row>
    <row r="391" spans="1:14" ht="14.25" customHeight="1" x14ac:dyDescent="0.3">
      <c r="A391" s="1" t="s">
        <v>1288</v>
      </c>
      <c r="B391" s="1">
        <v>2008</v>
      </c>
      <c r="C391" s="9">
        <v>59260100</v>
      </c>
      <c r="D391" s="9">
        <v>15000000</v>
      </c>
      <c r="E391" s="9">
        <v>1294640</v>
      </c>
      <c r="F391" s="9">
        <v>6905487</v>
      </c>
      <c r="G391" s="1" t="s">
        <v>489</v>
      </c>
      <c r="H391" s="1" t="s">
        <v>490</v>
      </c>
      <c r="I391" s="1" t="s">
        <v>498</v>
      </c>
      <c r="J391" s="1" t="s">
        <v>492</v>
      </c>
      <c r="K391" s="1" t="s">
        <v>499</v>
      </c>
      <c r="L391" s="1">
        <v>0</v>
      </c>
      <c r="M391" s="10">
        <v>111</v>
      </c>
      <c r="N391" s="1" t="s">
        <v>1289</v>
      </c>
    </row>
    <row r="392" spans="1:14" ht="14.25" customHeight="1" x14ac:dyDescent="0.3">
      <c r="A392" s="1" t="s">
        <v>1290</v>
      </c>
      <c r="B392" s="1">
        <v>2014</v>
      </c>
      <c r="C392" s="9">
        <v>207760100</v>
      </c>
      <c r="D392" s="9">
        <v>10000000</v>
      </c>
      <c r="E392" s="9">
        <v>3128941</v>
      </c>
      <c r="F392" s="9">
        <v>56776</v>
      </c>
      <c r="G392" s="1" t="s">
        <v>489</v>
      </c>
      <c r="H392" s="1" t="s">
        <v>545</v>
      </c>
      <c r="I392" s="1" t="s">
        <v>555</v>
      </c>
      <c r="J392" s="1" t="s">
        <v>492</v>
      </c>
      <c r="K392" s="1" t="s">
        <v>9</v>
      </c>
      <c r="L392" s="1">
        <v>0</v>
      </c>
      <c r="M392" s="10">
        <v>102</v>
      </c>
      <c r="N392" s="1" t="s">
        <v>1291</v>
      </c>
    </row>
    <row r="393" spans="1:14" ht="14.25" customHeight="1" x14ac:dyDescent="0.3">
      <c r="A393" s="1" t="s">
        <v>1292</v>
      </c>
      <c r="B393" s="1">
        <v>2009</v>
      </c>
      <c r="C393" s="9">
        <v>10450100</v>
      </c>
      <c r="D393" s="9">
        <v>72500000</v>
      </c>
      <c r="E393" s="9">
        <v>51855045</v>
      </c>
      <c r="F393" s="9">
        <v>20025260</v>
      </c>
      <c r="G393" s="1" t="s">
        <v>489</v>
      </c>
      <c r="H393" s="1" t="s">
        <v>490</v>
      </c>
      <c r="I393" s="1" t="s">
        <v>491</v>
      </c>
      <c r="J393" s="1" t="s">
        <v>492</v>
      </c>
      <c r="K393" s="1" t="s">
        <v>11</v>
      </c>
      <c r="L393" s="1">
        <v>0</v>
      </c>
      <c r="M393" s="10">
        <v>146</v>
      </c>
      <c r="N393" s="1" t="s">
        <v>1293</v>
      </c>
    </row>
    <row r="394" spans="1:14" ht="14.25" customHeight="1" x14ac:dyDescent="0.3">
      <c r="A394" s="1" t="s">
        <v>1294</v>
      </c>
      <c r="B394" s="1">
        <v>2015</v>
      </c>
      <c r="C394" s="9">
        <v>195640100</v>
      </c>
      <c r="D394" s="9">
        <v>125000000</v>
      </c>
      <c r="E394" s="9">
        <v>33370166</v>
      </c>
      <c r="F394" s="9">
        <v>28272632</v>
      </c>
      <c r="G394" s="1" t="s">
        <v>495</v>
      </c>
      <c r="H394" s="1" t="s">
        <v>502</v>
      </c>
      <c r="I394" s="1" t="s">
        <v>491</v>
      </c>
      <c r="J394" s="1" t="s">
        <v>514</v>
      </c>
      <c r="K394" s="1" t="s">
        <v>16</v>
      </c>
      <c r="L394" s="1">
        <v>0</v>
      </c>
      <c r="M394" s="10">
        <v>104</v>
      </c>
      <c r="N394" s="1" t="s">
        <v>1295</v>
      </c>
    </row>
    <row r="395" spans="1:14" ht="14.25" customHeight="1" x14ac:dyDescent="0.3">
      <c r="A395" s="1" t="s">
        <v>1296</v>
      </c>
      <c r="B395" s="1">
        <v>2010</v>
      </c>
      <c r="C395" s="9">
        <v>138880100</v>
      </c>
      <c r="D395" s="9">
        <v>12500000</v>
      </c>
      <c r="E395" s="9">
        <v>6797696</v>
      </c>
      <c r="F395" s="9">
        <v>5029284</v>
      </c>
      <c r="G395" s="1" t="s">
        <v>489</v>
      </c>
      <c r="H395" s="1" t="s">
        <v>545</v>
      </c>
      <c r="I395" s="1" t="s">
        <v>546</v>
      </c>
      <c r="J395" s="1" t="s">
        <v>492</v>
      </c>
      <c r="K395" s="1" t="s">
        <v>9</v>
      </c>
      <c r="L395" s="1">
        <v>0</v>
      </c>
      <c r="M395" s="10">
        <v>96</v>
      </c>
      <c r="N395" s="1" t="s">
        <v>1297</v>
      </c>
    </row>
    <row r="396" spans="1:14" ht="14.25" customHeight="1" x14ac:dyDescent="0.3">
      <c r="A396" s="1" t="s">
        <v>1298</v>
      </c>
      <c r="B396" s="1">
        <v>2010</v>
      </c>
      <c r="C396" s="9">
        <v>143780100</v>
      </c>
      <c r="D396" s="9">
        <v>90000000</v>
      </c>
      <c r="E396" s="9">
        <v>195459</v>
      </c>
      <c r="F396" s="9">
        <v>20270557</v>
      </c>
      <c r="G396" s="1" t="s">
        <v>542</v>
      </c>
      <c r="H396" s="1" t="s">
        <v>530</v>
      </c>
      <c r="I396" s="1" t="s">
        <v>1299</v>
      </c>
      <c r="J396" s="1" t="s">
        <v>514</v>
      </c>
      <c r="K396" s="1" t="s">
        <v>39</v>
      </c>
      <c r="L396" s="1">
        <v>0</v>
      </c>
      <c r="M396" s="10">
        <v>108</v>
      </c>
      <c r="N396" s="1" t="s">
        <v>1300</v>
      </c>
    </row>
    <row r="397" spans="1:14" ht="14.25" customHeight="1" x14ac:dyDescent="0.3">
      <c r="A397" s="1" t="s">
        <v>1301</v>
      </c>
      <c r="B397" s="1">
        <v>2014</v>
      </c>
      <c r="C397" s="9">
        <v>193100100</v>
      </c>
      <c r="D397" s="9">
        <v>40000000</v>
      </c>
      <c r="E397" s="9">
        <v>5775076</v>
      </c>
      <c r="F397" s="9">
        <v>27194133</v>
      </c>
      <c r="G397" s="1" t="s">
        <v>495</v>
      </c>
      <c r="H397" s="1" t="s">
        <v>502</v>
      </c>
      <c r="I397" s="1" t="s">
        <v>519</v>
      </c>
      <c r="J397" s="1" t="s">
        <v>492</v>
      </c>
      <c r="K397" s="1" t="s">
        <v>499</v>
      </c>
      <c r="L397" s="1">
        <v>0</v>
      </c>
      <c r="M397" s="10">
        <v>110</v>
      </c>
      <c r="N397" s="1" t="s">
        <v>1302</v>
      </c>
    </row>
    <row r="398" spans="1:14" ht="14.25" customHeight="1" x14ac:dyDescent="0.3">
      <c r="A398" s="1" t="s">
        <v>1303</v>
      </c>
      <c r="B398" s="1">
        <v>2009</v>
      </c>
      <c r="C398" s="9">
        <v>46060100</v>
      </c>
      <c r="D398" s="9">
        <v>20000000</v>
      </c>
      <c r="E398" s="9">
        <v>5210988</v>
      </c>
      <c r="F398" s="9">
        <v>7756841</v>
      </c>
      <c r="G398" s="1" t="s">
        <v>542</v>
      </c>
      <c r="H398" s="1" t="s">
        <v>490</v>
      </c>
      <c r="I398" s="1" t="s">
        <v>491</v>
      </c>
      <c r="J398" s="1" t="s">
        <v>492</v>
      </c>
      <c r="K398" s="1" t="s">
        <v>11</v>
      </c>
      <c r="L398" s="1">
        <v>0</v>
      </c>
      <c r="M398" s="10">
        <v>111</v>
      </c>
      <c r="N398" s="1" t="s">
        <v>1304</v>
      </c>
    </row>
    <row r="399" spans="1:14" ht="14.25" customHeight="1" x14ac:dyDescent="0.3">
      <c r="A399" s="1" t="s">
        <v>1305</v>
      </c>
      <c r="B399" s="1">
        <v>2010</v>
      </c>
      <c r="C399" s="9">
        <v>113710100</v>
      </c>
      <c r="D399" s="9">
        <v>15000000</v>
      </c>
      <c r="E399" s="9">
        <v>123570</v>
      </c>
      <c r="F399" s="9">
        <v>7761478</v>
      </c>
      <c r="G399" s="1" t="s">
        <v>489</v>
      </c>
      <c r="H399" s="1" t="s">
        <v>537</v>
      </c>
      <c r="I399" s="1" t="s">
        <v>491</v>
      </c>
      <c r="J399" s="1" t="s">
        <v>492</v>
      </c>
      <c r="K399" s="1" t="s">
        <v>7</v>
      </c>
      <c r="L399" s="1">
        <v>0</v>
      </c>
      <c r="M399" s="10">
        <v>97</v>
      </c>
      <c r="N399" s="1" t="s">
        <v>1306</v>
      </c>
    </row>
    <row r="400" spans="1:14" ht="14.25" customHeight="1" x14ac:dyDescent="0.3">
      <c r="A400" s="1" t="s">
        <v>1307</v>
      </c>
      <c r="B400" s="1">
        <v>2006</v>
      </c>
      <c r="C400" s="9">
        <v>42740100</v>
      </c>
      <c r="D400" s="9">
        <v>17000000</v>
      </c>
      <c r="E400" s="9">
        <v>6855137</v>
      </c>
      <c r="F400" s="9">
        <v>2873951</v>
      </c>
      <c r="G400" s="1" t="s">
        <v>489</v>
      </c>
      <c r="H400" s="1" t="s">
        <v>490</v>
      </c>
      <c r="I400" s="1" t="s">
        <v>491</v>
      </c>
      <c r="J400" s="1" t="s">
        <v>492</v>
      </c>
      <c r="K400" s="1" t="s">
        <v>7</v>
      </c>
      <c r="L400" s="1">
        <v>0</v>
      </c>
      <c r="M400" s="10"/>
      <c r="N400" s="1" t="s">
        <v>1308</v>
      </c>
    </row>
    <row r="401" spans="1:14" ht="14.25" customHeight="1" x14ac:dyDescent="0.3">
      <c r="A401" s="1" t="s">
        <v>1309</v>
      </c>
      <c r="B401" s="1">
        <v>2010</v>
      </c>
      <c r="C401" s="9">
        <v>108740100</v>
      </c>
      <c r="D401" s="9">
        <v>150000000</v>
      </c>
      <c r="E401" s="9">
        <v>62189884</v>
      </c>
      <c r="F401" s="9">
        <v>80444474</v>
      </c>
      <c r="G401" s="1" t="s">
        <v>489</v>
      </c>
      <c r="H401" s="1" t="s">
        <v>18</v>
      </c>
      <c r="I401" s="1" t="s">
        <v>498</v>
      </c>
      <c r="J401" s="1" t="s">
        <v>492</v>
      </c>
      <c r="K401" s="1" t="s">
        <v>12</v>
      </c>
      <c r="L401" s="1">
        <v>0</v>
      </c>
      <c r="M401" s="10">
        <v>102</v>
      </c>
      <c r="N401" s="1" t="s">
        <v>1310</v>
      </c>
    </row>
    <row r="402" spans="1:14" ht="14.25" customHeight="1" x14ac:dyDescent="0.3">
      <c r="A402" s="1" t="s">
        <v>1311</v>
      </c>
      <c r="B402" s="1">
        <v>2008</v>
      </c>
      <c r="C402" s="9">
        <v>107740100</v>
      </c>
      <c r="D402" s="9">
        <v>15000000</v>
      </c>
      <c r="E402" s="9">
        <v>102458</v>
      </c>
      <c r="F402" s="9">
        <v>7480592</v>
      </c>
      <c r="G402" s="1" t="s">
        <v>489</v>
      </c>
      <c r="H402" s="1" t="s">
        <v>490</v>
      </c>
      <c r="I402" s="1" t="s">
        <v>491</v>
      </c>
      <c r="J402" s="1" t="s">
        <v>492</v>
      </c>
      <c r="K402" s="1" t="s">
        <v>7</v>
      </c>
      <c r="L402" s="1">
        <v>1</v>
      </c>
      <c r="M402" s="10"/>
      <c r="N402" s="1" t="s">
        <v>1312</v>
      </c>
    </row>
    <row r="403" spans="1:14" ht="14.25" customHeight="1" x14ac:dyDescent="0.3">
      <c r="A403" s="1" t="s">
        <v>87</v>
      </c>
      <c r="B403" s="1">
        <v>2010</v>
      </c>
      <c r="C403" s="9">
        <v>134550100</v>
      </c>
      <c r="D403" s="9">
        <v>10000000</v>
      </c>
      <c r="E403" s="9">
        <v>2529395</v>
      </c>
      <c r="F403" s="9">
        <v>0</v>
      </c>
      <c r="G403" s="1" t="s">
        <v>489</v>
      </c>
      <c r="H403" s="1" t="s">
        <v>490</v>
      </c>
      <c r="I403" s="1" t="s">
        <v>491</v>
      </c>
      <c r="J403" s="1" t="s">
        <v>492</v>
      </c>
      <c r="K403" s="1" t="s">
        <v>11</v>
      </c>
      <c r="L403" s="1">
        <v>0</v>
      </c>
      <c r="M403" s="10">
        <v>96</v>
      </c>
      <c r="N403" s="1" t="s">
        <v>1313</v>
      </c>
    </row>
    <row r="404" spans="1:14" ht="14.25" customHeight="1" x14ac:dyDescent="0.3">
      <c r="A404" s="1" t="s">
        <v>1314</v>
      </c>
      <c r="B404" s="1">
        <v>2007</v>
      </c>
      <c r="C404" s="9">
        <v>49050100</v>
      </c>
      <c r="D404" s="9">
        <v>20000000</v>
      </c>
      <c r="E404" s="9">
        <v>4017609</v>
      </c>
      <c r="F404" s="9">
        <v>8380004</v>
      </c>
      <c r="G404" s="1" t="s">
        <v>489</v>
      </c>
      <c r="H404" s="1" t="s">
        <v>545</v>
      </c>
      <c r="I404" s="1" t="s">
        <v>546</v>
      </c>
      <c r="J404" s="1" t="s">
        <v>492</v>
      </c>
      <c r="K404" s="1" t="s">
        <v>9</v>
      </c>
      <c r="L404" s="1">
        <v>0</v>
      </c>
      <c r="M404" s="10">
        <v>135</v>
      </c>
      <c r="N404" s="1" t="s">
        <v>1315</v>
      </c>
    </row>
    <row r="405" spans="1:14" ht="14.25" customHeight="1" x14ac:dyDescent="0.3">
      <c r="A405" s="1" t="s">
        <v>1316</v>
      </c>
      <c r="B405" s="1">
        <v>2009</v>
      </c>
      <c r="C405" s="9">
        <v>109930100</v>
      </c>
      <c r="D405" s="9">
        <v>58000000</v>
      </c>
      <c r="E405" s="9">
        <v>49876377</v>
      </c>
      <c r="F405" s="9">
        <v>489121</v>
      </c>
      <c r="G405" s="1" t="s">
        <v>495</v>
      </c>
      <c r="H405" s="1" t="s">
        <v>537</v>
      </c>
      <c r="I405" s="1" t="s">
        <v>546</v>
      </c>
      <c r="J405" s="1" t="s">
        <v>492</v>
      </c>
      <c r="K405" s="1" t="s">
        <v>7</v>
      </c>
      <c r="L405" s="1">
        <v>0</v>
      </c>
      <c r="M405" s="10">
        <v>120</v>
      </c>
      <c r="N405" s="1" t="s">
        <v>1317</v>
      </c>
    </row>
    <row r="406" spans="1:14" ht="14.25" customHeight="1" x14ac:dyDescent="0.3">
      <c r="A406" s="1" t="s">
        <v>1318</v>
      </c>
      <c r="B406" s="1">
        <v>2014</v>
      </c>
      <c r="C406" s="9">
        <v>228260100</v>
      </c>
      <c r="D406" s="9">
        <v>10000000</v>
      </c>
      <c r="E406" s="9">
        <v>0</v>
      </c>
      <c r="F406" s="9">
        <v>2341218</v>
      </c>
      <c r="G406" s="1" t="s">
        <v>489</v>
      </c>
      <c r="H406" s="1" t="s">
        <v>490</v>
      </c>
      <c r="I406" s="1" t="s">
        <v>491</v>
      </c>
      <c r="J406" s="1" t="s">
        <v>492</v>
      </c>
      <c r="K406" s="1" t="s">
        <v>7</v>
      </c>
      <c r="L406" s="1">
        <v>0</v>
      </c>
      <c r="M406" s="10">
        <v>94</v>
      </c>
      <c r="N406" s="1" t="s">
        <v>1319</v>
      </c>
    </row>
    <row r="407" spans="1:14" ht="14.25" customHeight="1" x14ac:dyDescent="0.3">
      <c r="A407" s="1" t="s">
        <v>1320</v>
      </c>
      <c r="B407" s="1">
        <v>2007</v>
      </c>
      <c r="C407" s="9">
        <v>66440100</v>
      </c>
      <c r="D407" s="9">
        <v>11000000</v>
      </c>
      <c r="E407" s="9">
        <v>551002</v>
      </c>
      <c r="F407" s="9">
        <v>2680249</v>
      </c>
      <c r="G407" s="1" t="s">
        <v>489</v>
      </c>
      <c r="H407" s="1" t="s">
        <v>490</v>
      </c>
      <c r="I407" s="1" t="s">
        <v>491</v>
      </c>
      <c r="J407" s="1" t="s">
        <v>492</v>
      </c>
      <c r="K407" s="1" t="s">
        <v>11</v>
      </c>
      <c r="L407" s="1">
        <v>0</v>
      </c>
      <c r="M407" s="10"/>
      <c r="N407" s="1" t="s">
        <v>1321</v>
      </c>
    </row>
    <row r="408" spans="1:14" ht="14.25" customHeight="1" x14ac:dyDescent="0.3">
      <c r="A408" s="1" t="s">
        <v>1322</v>
      </c>
      <c r="B408" s="1">
        <v>2014</v>
      </c>
      <c r="C408" s="9">
        <v>210010100</v>
      </c>
      <c r="D408" s="9">
        <v>16000000</v>
      </c>
      <c r="E408" s="9">
        <v>2429989</v>
      </c>
      <c r="F408" s="9">
        <v>5787582</v>
      </c>
      <c r="G408" s="1" t="s">
        <v>489</v>
      </c>
      <c r="H408" s="1" t="s">
        <v>537</v>
      </c>
      <c r="I408" s="1" t="s">
        <v>519</v>
      </c>
      <c r="J408" s="1" t="s">
        <v>492</v>
      </c>
      <c r="K408" s="1" t="s">
        <v>336</v>
      </c>
      <c r="L408" s="1">
        <v>0</v>
      </c>
      <c r="M408" s="10">
        <v>120</v>
      </c>
      <c r="N408" s="1" t="s">
        <v>1323</v>
      </c>
    </row>
    <row r="409" spans="1:14" ht="14.25" customHeight="1" x14ac:dyDescent="0.3">
      <c r="A409" s="1" t="s">
        <v>1324</v>
      </c>
      <c r="B409" s="1">
        <v>2010</v>
      </c>
      <c r="C409" s="9">
        <v>142040100</v>
      </c>
      <c r="D409" s="9">
        <v>10000000</v>
      </c>
      <c r="E409" s="9">
        <v>749641</v>
      </c>
      <c r="F409" s="9">
        <v>1429982</v>
      </c>
      <c r="G409" s="1" t="s">
        <v>489</v>
      </c>
      <c r="H409" s="1" t="s">
        <v>537</v>
      </c>
      <c r="I409" s="1" t="s">
        <v>564</v>
      </c>
      <c r="J409" s="1" t="s">
        <v>492</v>
      </c>
      <c r="K409" s="1" t="s">
        <v>9</v>
      </c>
      <c r="L409" s="1">
        <v>0</v>
      </c>
      <c r="M409" s="10">
        <v>122</v>
      </c>
      <c r="N409" s="1" t="s">
        <v>1325</v>
      </c>
    </row>
    <row r="410" spans="1:14" ht="14.25" customHeight="1" x14ac:dyDescent="0.3">
      <c r="A410" s="1" t="s">
        <v>1326</v>
      </c>
      <c r="B410" s="1">
        <v>2007</v>
      </c>
      <c r="C410" s="9">
        <v>51200100</v>
      </c>
      <c r="D410" s="9">
        <v>16000000</v>
      </c>
      <c r="E410" s="9">
        <v>3287315</v>
      </c>
      <c r="F410" s="9">
        <v>4832833</v>
      </c>
      <c r="G410" s="1" t="s">
        <v>489</v>
      </c>
      <c r="H410" s="1" t="s">
        <v>490</v>
      </c>
      <c r="I410" s="1" t="s">
        <v>491</v>
      </c>
      <c r="J410" s="1" t="s">
        <v>492</v>
      </c>
      <c r="K410" s="1" t="s">
        <v>9</v>
      </c>
      <c r="L410" s="1">
        <v>0</v>
      </c>
      <c r="M410" s="10">
        <v>119</v>
      </c>
      <c r="N410" s="1" t="s">
        <v>1327</v>
      </c>
    </row>
    <row r="411" spans="1:14" ht="14.25" customHeight="1" x14ac:dyDescent="0.3">
      <c r="A411" s="1" t="s">
        <v>1328</v>
      </c>
      <c r="B411" s="1">
        <v>2007</v>
      </c>
      <c r="C411" s="9">
        <v>69130100</v>
      </c>
      <c r="D411" s="9">
        <v>10800000</v>
      </c>
      <c r="E411" s="9">
        <v>399879</v>
      </c>
      <c r="F411" s="9">
        <v>2462665</v>
      </c>
      <c r="G411" s="1" t="s">
        <v>489</v>
      </c>
      <c r="H411" s="1" t="s">
        <v>490</v>
      </c>
      <c r="I411" s="1" t="s">
        <v>519</v>
      </c>
      <c r="J411" s="1" t="s">
        <v>492</v>
      </c>
      <c r="K411" s="1" t="s">
        <v>9</v>
      </c>
      <c r="L411" s="1">
        <v>0</v>
      </c>
      <c r="M411" s="10"/>
      <c r="N411" s="1" t="s">
        <v>1329</v>
      </c>
    </row>
    <row r="412" spans="1:14" ht="14.25" customHeight="1" x14ac:dyDescent="0.3">
      <c r="A412" s="1" t="s">
        <v>1330</v>
      </c>
      <c r="B412" s="1">
        <v>2007</v>
      </c>
      <c r="C412" s="9">
        <v>50090100</v>
      </c>
      <c r="D412" s="9">
        <v>40000000</v>
      </c>
      <c r="E412" s="9">
        <v>3688560</v>
      </c>
      <c r="F412" s="9">
        <v>28342050</v>
      </c>
      <c r="G412" s="1" t="s">
        <v>489</v>
      </c>
      <c r="H412" s="1" t="s">
        <v>502</v>
      </c>
      <c r="I412" s="1" t="s">
        <v>491</v>
      </c>
      <c r="J412" s="1" t="s">
        <v>492</v>
      </c>
      <c r="K412" s="1" t="s">
        <v>499</v>
      </c>
      <c r="L412" s="1">
        <v>0</v>
      </c>
      <c r="M412" s="10">
        <v>107</v>
      </c>
      <c r="N412" s="1" t="s">
        <v>1331</v>
      </c>
    </row>
    <row r="413" spans="1:14" ht="14.25" customHeight="1" x14ac:dyDescent="0.3">
      <c r="A413" s="1" t="s">
        <v>1332</v>
      </c>
      <c r="B413" s="1">
        <v>2009</v>
      </c>
      <c r="C413" s="9">
        <v>25660100</v>
      </c>
      <c r="D413" s="9">
        <v>50000000</v>
      </c>
      <c r="E413" s="9">
        <v>20534907</v>
      </c>
      <c r="F413" s="9">
        <v>21467122</v>
      </c>
      <c r="G413" s="1" t="s">
        <v>489</v>
      </c>
      <c r="H413" s="1" t="s">
        <v>502</v>
      </c>
      <c r="I413" s="1" t="s">
        <v>491</v>
      </c>
      <c r="J413" s="1" t="s">
        <v>492</v>
      </c>
      <c r="K413" s="1" t="s">
        <v>7</v>
      </c>
      <c r="L413" s="1">
        <v>0</v>
      </c>
      <c r="M413" s="10">
        <v>95</v>
      </c>
      <c r="N413" s="1" t="s">
        <v>1333</v>
      </c>
    </row>
    <row r="414" spans="1:14" ht="14.25" customHeight="1" x14ac:dyDescent="0.3">
      <c r="A414" s="1" t="s">
        <v>1334</v>
      </c>
      <c r="B414" s="1">
        <v>2010</v>
      </c>
      <c r="C414" s="9">
        <v>134570100</v>
      </c>
      <c r="D414" s="9">
        <v>120000000</v>
      </c>
      <c r="E414" s="9">
        <v>30212620</v>
      </c>
      <c r="F414" s="9">
        <v>19415557</v>
      </c>
      <c r="G414" s="1" t="s">
        <v>489</v>
      </c>
      <c r="H414" s="1" t="s">
        <v>490</v>
      </c>
      <c r="I414" s="1" t="s">
        <v>491</v>
      </c>
      <c r="J414" s="1" t="s">
        <v>492</v>
      </c>
      <c r="K414" s="1" t="s">
        <v>524</v>
      </c>
      <c r="L414" s="1">
        <v>0</v>
      </c>
      <c r="M414" s="10">
        <v>121</v>
      </c>
      <c r="N414" s="1" t="s">
        <v>1335</v>
      </c>
    </row>
    <row r="415" spans="1:14" ht="14.25" customHeight="1" x14ac:dyDescent="0.3">
      <c r="A415" s="1" t="s">
        <v>1336</v>
      </c>
      <c r="B415" s="1">
        <v>2016</v>
      </c>
      <c r="C415" s="9">
        <v>229850100</v>
      </c>
      <c r="D415" s="9">
        <v>10000000</v>
      </c>
      <c r="E415" s="9">
        <v>4073448</v>
      </c>
      <c r="F415" s="9">
        <v>5190492</v>
      </c>
      <c r="G415" s="1" t="s">
        <v>495</v>
      </c>
      <c r="H415" s="1" t="s">
        <v>545</v>
      </c>
      <c r="I415" s="1" t="s">
        <v>555</v>
      </c>
      <c r="J415" s="1" t="s">
        <v>492</v>
      </c>
      <c r="K415" s="1" t="s">
        <v>9</v>
      </c>
      <c r="L415" s="1">
        <v>0</v>
      </c>
      <c r="M415" s="10">
        <v>110</v>
      </c>
      <c r="N415" s="1" t="s">
        <v>1337</v>
      </c>
    </row>
    <row r="416" spans="1:14" ht="14.25" customHeight="1" x14ac:dyDescent="0.3">
      <c r="A416" s="1" t="s">
        <v>1338</v>
      </c>
      <c r="B416" s="1">
        <v>2016</v>
      </c>
      <c r="C416" s="9">
        <v>227610100</v>
      </c>
      <c r="D416" s="9">
        <v>77500000</v>
      </c>
      <c r="E416" s="9">
        <v>0</v>
      </c>
      <c r="F416" s="9">
        <v>1521672</v>
      </c>
      <c r="G416" s="1" t="s">
        <v>495</v>
      </c>
      <c r="H416" s="1" t="s">
        <v>490</v>
      </c>
      <c r="I416" s="1" t="s">
        <v>491</v>
      </c>
      <c r="J416" s="1" t="s">
        <v>492</v>
      </c>
      <c r="K416" s="1" t="s">
        <v>7</v>
      </c>
      <c r="L416" s="1">
        <v>0</v>
      </c>
      <c r="M416" s="10">
        <v>105</v>
      </c>
      <c r="N416" s="1" t="s">
        <v>1339</v>
      </c>
    </row>
    <row r="417" spans="1:14" ht="14.25" customHeight="1" x14ac:dyDescent="0.3">
      <c r="A417" s="1" t="s">
        <v>1340</v>
      </c>
      <c r="B417" s="1">
        <v>2010</v>
      </c>
      <c r="C417" s="9">
        <v>135940100</v>
      </c>
      <c r="D417" s="9">
        <v>25000000</v>
      </c>
      <c r="E417" s="9">
        <v>13657115</v>
      </c>
      <c r="F417" s="9">
        <v>10558270</v>
      </c>
      <c r="G417" s="1" t="s">
        <v>495</v>
      </c>
      <c r="H417" s="1" t="s">
        <v>490</v>
      </c>
      <c r="I417" s="1" t="s">
        <v>491</v>
      </c>
      <c r="J417" s="1" t="s">
        <v>492</v>
      </c>
      <c r="K417" s="1" t="s">
        <v>9</v>
      </c>
      <c r="L417" s="1">
        <v>0</v>
      </c>
      <c r="M417" s="10">
        <v>139</v>
      </c>
      <c r="N417" s="1" t="s">
        <v>1341</v>
      </c>
    </row>
    <row r="418" spans="1:14" ht="14.25" customHeight="1" x14ac:dyDescent="0.3">
      <c r="A418" s="1" t="s">
        <v>1342</v>
      </c>
      <c r="B418" s="1">
        <v>2016</v>
      </c>
      <c r="C418" s="9">
        <v>234980100</v>
      </c>
      <c r="D418" s="9">
        <v>90000000</v>
      </c>
      <c r="E418" s="9">
        <v>8224288</v>
      </c>
      <c r="F418" s="9">
        <v>2327129</v>
      </c>
      <c r="G418" s="1" t="s">
        <v>495</v>
      </c>
      <c r="H418" s="1" t="s">
        <v>537</v>
      </c>
      <c r="I418" s="1" t="s">
        <v>491</v>
      </c>
      <c r="J418" s="1" t="s">
        <v>492</v>
      </c>
      <c r="K418" s="1" t="s">
        <v>9</v>
      </c>
      <c r="L418" s="1">
        <v>0</v>
      </c>
      <c r="M418" s="10">
        <v>134</v>
      </c>
      <c r="N418" s="1" t="s">
        <v>1343</v>
      </c>
    </row>
    <row r="419" spans="1:14" ht="14.25" customHeight="1" x14ac:dyDescent="0.3">
      <c r="A419" s="1" t="s">
        <v>1344</v>
      </c>
      <c r="B419" s="1">
        <v>2014</v>
      </c>
      <c r="C419" s="9">
        <v>205720100</v>
      </c>
      <c r="D419" s="9">
        <v>18000000</v>
      </c>
      <c r="E419" s="9">
        <v>15160801</v>
      </c>
      <c r="F419" s="9">
        <v>2759212</v>
      </c>
      <c r="G419" s="1" t="s">
        <v>495</v>
      </c>
      <c r="H419" s="1" t="s">
        <v>490</v>
      </c>
      <c r="I419" s="1" t="s">
        <v>491</v>
      </c>
      <c r="J419" s="1" t="s">
        <v>492</v>
      </c>
      <c r="K419" s="1" t="s">
        <v>11</v>
      </c>
      <c r="L419" s="1">
        <v>0</v>
      </c>
      <c r="M419" s="10">
        <v>93</v>
      </c>
      <c r="N419" s="1" t="s">
        <v>1345</v>
      </c>
    </row>
    <row r="420" spans="1:14" ht="14.25" customHeight="1" x14ac:dyDescent="0.3">
      <c r="A420" s="1" t="s">
        <v>1346</v>
      </c>
      <c r="B420" s="1">
        <v>2007</v>
      </c>
      <c r="C420" s="9">
        <v>33550100</v>
      </c>
      <c r="D420" s="9">
        <v>14000000</v>
      </c>
      <c r="E420" s="9">
        <v>12559771</v>
      </c>
      <c r="F420" s="9">
        <v>645640</v>
      </c>
      <c r="G420" s="1" t="s">
        <v>489</v>
      </c>
      <c r="H420" s="1" t="s">
        <v>490</v>
      </c>
      <c r="I420" s="1" t="s">
        <v>498</v>
      </c>
      <c r="J420" s="1" t="s">
        <v>492</v>
      </c>
      <c r="K420" s="1" t="s">
        <v>524</v>
      </c>
      <c r="L420" s="1">
        <v>0</v>
      </c>
      <c r="M420" s="10">
        <v>94</v>
      </c>
      <c r="N420" s="1" t="s">
        <v>1347</v>
      </c>
    </row>
    <row r="421" spans="1:14" ht="14.25" customHeight="1" x14ac:dyDescent="0.3">
      <c r="A421" s="1" t="s">
        <v>1348</v>
      </c>
      <c r="B421" s="1">
        <v>2017</v>
      </c>
      <c r="C421" s="9">
        <v>284560100</v>
      </c>
      <c r="D421" s="9">
        <v>43000000</v>
      </c>
      <c r="E421" s="9">
        <v>14828555</v>
      </c>
      <c r="F421" s="9">
        <v>20151149</v>
      </c>
      <c r="G421" s="1" t="s">
        <v>489</v>
      </c>
      <c r="H421" s="1" t="s">
        <v>490</v>
      </c>
      <c r="I421" s="1" t="s">
        <v>519</v>
      </c>
      <c r="J421" s="1" t="s">
        <v>492</v>
      </c>
      <c r="K421" s="1" t="s">
        <v>499</v>
      </c>
      <c r="L421" s="1">
        <v>0</v>
      </c>
      <c r="M421" s="10">
        <v>117</v>
      </c>
      <c r="N421" s="1" t="s">
        <v>1349</v>
      </c>
    </row>
    <row r="422" spans="1:14" ht="14.25" customHeight="1" x14ac:dyDescent="0.3">
      <c r="A422" s="1" t="s">
        <v>1350</v>
      </c>
      <c r="B422" s="1">
        <v>2010</v>
      </c>
      <c r="C422" s="9">
        <v>158530100</v>
      </c>
      <c r="D422" s="9">
        <v>10000000</v>
      </c>
      <c r="E422" s="9">
        <v>1759252</v>
      </c>
      <c r="F422" s="9">
        <v>124999</v>
      </c>
      <c r="G422" s="1" t="s">
        <v>495</v>
      </c>
      <c r="H422" s="1" t="s">
        <v>490</v>
      </c>
      <c r="I422" s="1" t="s">
        <v>491</v>
      </c>
      <c r="J422" s="1" t="s">
        <v>492</v>
      </c>
      <c r="K422" s="1" t="s">
        <v>9</v>
      </c>
      <c r="L422" s="1">
        <v>0</v>
      </c>
      <c r="M422" s="10">
        <v>98</v>
      </c>
      <c r="N422" s="1" t="s">
        <v>1351</v>
      </c>
    </row>
    <row r="423" spans="1:14" ht="14.25" customHeight="1" x14ac:dyDescent="0.3">
      <c r="A423" s="1" t="s">
        <v>1352</v>
      </c>
      <c r="B423" s="1">
        <v>2009</v>
      </c>
      <c r="C423" s="9">
        <v>129040100</v>
      </c>
      <c r="D423" s="9">
        <v>12500000</v>
      </c>
      <c r="E423" s="9">
        <v>4360548</v>
      </c>
      <c r="F423" s="9">
        <v>0</v>
      </c>
      <c r="G423" s="1" t="s">
        <v>489</v>
      </c>
      <c r="H423" s="1" t="s">
        <v>490</v>
      </c>
      <c r="I423" s="1" t="s">
        <v>491</v>
      </c>
      <c r="J423" s="1" t="s">
        <v>492</v>
      </c>
      <c r="K423" s="1" t="s">
        <v>9</v>
      </c>
      <c r="L423" s="1">
        <v>0</v>
      </c>
      <c r="M423" s="10">
        <v>90</v>
      </c>
      <c r="N423" s="1" t="s">
        <v>1353</v>
      </c>
    </row>
    <row r="424" spans="1:14" ht="14.25" customHeight="1" x14ac:dyDescent="0.3">
      <c r="A424" s="1" t="s">
        <v>1354</v>
      </c>
      <c r="B424" s="1">
        <v>2006</v>
      </c>
      <c r="C424" s="9">
        <v>48350100</v>
      </c>
      <c r="D424" s="9">
        <v>14000000</v>
      </c>
      <c r="E424" s="9">
        <v>4299773</v>
      </c>
      <c r="F424" s="9">
        <v>1482425</v>
      </c>
      <c r="G424" s="1" t="s">
        <v>495</v>
      </c>
      <c r="H424" s="1" t="s">
        <v>545</v>
      </c>
      <c r="I424" s="1" t="s">
        <v>546</v>
      </c>
      <c r="J424" s="1" t="s">
        <v>492</v>
      </c>
      <c r="K424" s="1" t="s">
        <v>499</v>
      </c>
      <c r="L424" s="1">
        <v>0</v>
      </c>
      <c r="M424" s="10"/>
      <c r="N424" s="1" t="s">
        <v>1355</v>
      </c>
    </row>
    <row r="425" spans="1:14" ht="14.25" customHeight="1" x14ac:dyDescent="0.3">
      <c r="A425" s="1" t="s">
        <v>1356</v>
      </c>
      <c r="B425" s="1">
        <v>2014</v>
      </c>
      <c r="C425" s="9">
        <v>205930100</v>
      </c>
      <c r="D425" s="9">
        <v>15000000</v>
      </c>
      <c r="E425" s="9">
        <v>0</v>
      </c>
      <c r="F425" s="9">
        <v>6775458</v>
      </c>
      <c r="G425" s="1" t="s">
        <v>489</v>
      </c>
      <c r="H425" s="1" t="s">
        <v>502</v>
      </c>
      <c r="I425" s="1" t="s">
        <v>491</v>
      </c>
      <c r="J425" s="1" t="s">
        <v>492</v>
      </c>
      <c r="K425" s="1" t="s">
        <v>499</v>
      </c>
      <c r="L425" s="1">
        <v>0</v>
      </c>
      <c r="M425" s="10">
        <v>110</v>
      </c>
      <c r="N425" s="1" t="s">
        <v>1357</v>
      </c>
    </row>
    <row r="426" spans="1:14" ht="14.25" customHeight="1" x14ac:dyDescent="0.3">
      <c r="A426" s="1" t="s">
        <v>1358</v>
      </c>
      <c r="B426" s="1">
        <v>2010</v>
      </c>
      <c r="C426" s="9">
        <v>139540100</v>
      </c>
      <c r="D426" s="9">
        <v>25000000</v>
      </c>
      <c r="E426" s="9">
        <v>14744435</v>
      </c>
      <c r="F426" s="9">
        <v>1983035</v>
      </c>
      <c r="G426" s="1" t="s">
        <v>489</v>
      </c>
      <c r="H426" s="1" t="s">
        <v>490</v>
      </c>
      <c r="I426" s="1" t="s">
        <v>491</v>
      </c>
      <c r="J426" s="1" t="s">
        <v>492</v>
      </c>
      <c r="K426" s="1" t="s">
        <v>12</v>
      </c>
      <c r="L426" s="1">
        <v>0</v>
      </c>
      <c r="M426" s="10">
        <v>107</v>
      </c>
      <c r="N426" s="1" t="s">
        <v>1359</v>
      </c>
    </row>
    <row r="427" spans="1:14" ht="14.25" customHeight="1" x14ac:dyDescent="0.3">
      <c r="A427" s="1" t="s">
        <v>1360</v>
      </c>
      <c r="B427" s="1">
        <v>2017</v>
      </c>
      <c r="C427" s="9">
        <v>281630100</v>
      </c>
      <c r="D427" s="9">
        <v>30000000</v>
      </c>
      <c r="E427" s="9">
        <v>20868638</v>
      </c>
      <c r="F427" s="9">
        <v>840901</v>
      </c>
      <c r="G427" s="1" t="s">
        <v>489</v>
      </c>
      <c r="H427" s="1" t="s">
        <v>490</v>
      </c>
      <c r="I427" s="1" t="s">
        <v>491</v>
      </c>
      <c r="J427" s="1" t="s">
        <v>492</v>
      </c>
      <c r="K427" s="1" t="s">
        <v>7</v>
      </c>
      <c r="L427" s="1">
        <v>0</v>
      </c>
      <c r="M427" s="10">
        <v>88</v>
      </c>
      <c r="N427" s="1" t="s">
        <v>1361</v>
      </c>
    </row>
    <row r="428" spans="1:14" ht="14.25" customHeight="1" x14ac:dyDescent="0.3">
      <c r="A428" s="1" t="s">
        <v>1362</v>
      </c>
      <c r="B428" s="1">
        <v>2010</v>
      </c>
      <c r="C428" s="9">
        <v>150150100</v>
      </c>
      <c r="D428" s="9">
        <v>32500000</v>
      </c>
      <c r="E428" s="9">
        <v>17288155</v>
      </c>
      <c r="F428" s="9">
        <v>6871779</v>
      </c>
      <c r="G428" s="1" t="s">
        <v>489</v>
      </c>
      <c r="H428" s="1" t="s">
        <v>490</v>
      </c>
      <c r="I428" s="1" t="s">
        <v>491</v>
      </c>
      <c r="J428" s="1" t="s">
        <v>492</v>
      </c>
      <c r="K428" s="1" t="s">
        <v>11</v>
      </c>
      <c r="L428" s="1">
        <v>0</v>
      </c>
      <c r="M428" s="10">
        <v>98</v>
      </c>
      <c r="N428" s="1" t="s">
        <v>1363</v>
      </c>
    </row>
    <row r="429" spans="1:14" ht="14.25" customHeight="1" x14ac:dyDescent="0.3">
      <c r="A429" s="1" t="s">
        <v>1364</v>
      </c>
      <c r="B429" s="1">
        <v>2010</v>
      </c>
      <c r="C429" s="9">
        <v>144750100</v>
      </c>
      <c r="D429" s="9">
        <v>10000000</v>
      </c>
      <c r="E429" s="9">
        <v>0</v>
      </c>
      <c r="F429" s="9">
        <v>1642939</v>
      </c>
      <c r="G429" s="1" t="s">
        <v>495</v>
      </c>
      <c r="H429" s="1" t="s">
        <v>490</v>
      </c>
      <c r="I429" s="1" t="s">
        <v>491</v>
      </c>
      <c r="J429" s="1" t="s">
        <v>492</v>
      </c>
      <c r="K429" s="1" t="s">
        <v>11</v>
      </c>
      <c r="L429" s="1">
        <v>0</v>
      </c>
      <c r="M429" s="10">
        <v>99</v>
      </c>
      <c r="N429" s="1" t="s">
        <v>1365</v>
      </c>
    </row>
    <row r="430" spans="1:14" ht="14.25" customHeight="1" x14ac:dyDescent="0.3">
      <c r="A430" s="1" t="s">
        <v>1366</v>
      </c>
      <c r="B430" s="1">
        <v>2010</v>
      </c>
      <c r="C430" s="9">
        <v>142190100</v>
      </c>
      <c r="D430" s="9">
        <v>50000000</v>
      </c>
      <c r="E430" s="9">
        <v>21302340</v>
      </c>
      <c r="F430" s="9">
        <v>20339826</v>
      </c>
      <c r="G430" s="1" t="s">
        <v>495</v>
      </c>
      <c r="H430" s="1" t="s">
        <v>490</v>
      </c>
      <c r="I430" s="1" t="s">
        <v>491</v>
      </c>
      <c r="J430" s="1" t="s">
        <v>492</v>
      </c>
      <c r="K430" s="1" t="s">
        <v>12</v>
      </c>
      <c r="L430" s="1">
        <v>0</v>
      </c>
      <c r="M430" s="10">
        <v>92</v>
      </c>
      <c r="N430" s="1" t="s">
        <v>1367</v>
      </c>
    </row>
    <row r="431" spans="1:14" ht="14.25" customHeight="1" x14ac:dyDescent="0.3">
      <c r="A431" s="1" t="s">
        <v>1368</v>
      </c>
      <c r="B431" s="1">
        <v>2013</v>
      </c>
      <c r="C431" s="9">
        <v>195180100</v>
      </c>
      <c r="D431" s="9">
        <v>10000000</v>
      </c>
      <c r="E431" s="9">
        <v>641439</v>
      </c>
      <c r="F431" s="9">
        <v>974914</v>
      </c>
      <c r="G431" s="1" t="s">
        <v>495</v>
      </c>
      <c r="H431" s="1" t="s">
        <v>537</v>
      </c>
      <c r="I431" s="1" t="s">
        <v>491</v>
      </c>
      <c r="J431" s="1" t="s">
        <v>492</v>
      </c>
      <c r="K431" s="1" t="s">
        <v>9</v>
      </c>
      <c r="L431" s="1">
        <v>0</v>
      </c>
      <c r="M431" s="10">
        <v>94</v>
      </c>
      <c r="N431" s="1" t="s">
        <v>1369</v>
      </c>
    </row>
    <row r="432" spans="1:14" ht="14.25" customHeight="1" x14ac:dyDescent="0.3">
      <c r="A432" s="1" t="s">
        <v>1370</v>
      </c>
      <c r="B432" s="1">
        <v>2010</v>
      </c>
      <c r="C432" s="9">
        <v>139510100</v>
      </c>
      <c r="D432" s="9">
        <v>17000000</v>
      </c>
      <c r="E432" s="9">
        <v>2231474</v>
      </c>
      <c r="F432" s="9">
        <v>6378475</v>
      </c>
      <c r="G432" s="1" t="s">
        <v>542</v>
      </c>
      <c r="H432" s="1" t="s">
        <v>537</v>
      </c>
      <c r="I432" s="1" t="s">
        <v>491</v>
      </c>
      <c r="J432" s="1" t="s">
        <v>1068</v>
      </c>
      <c r="K432" s="1" t="s">
        <v>16</v>
      </c>
      <c r="L432" s="1">
        <v>0</v>
      </c>
      <c r="M432" s="10">
        <v>80</v>
      </c>
      <c r="N432" s="1" t="s">
        <v>1371</v>
      </c>
    </row>
    <row r="433" spans="1:14" ht="14.25" customHeight="1" x14ac:dyDescent="0.3">
      <c r="A433" s="1" t="s">
        <v>1372</v>
      </c>
      <c r="B433" s="1">
        <v>2008</v>
      </c>
      <c r="C433" s="9">
        <v>42110100</v>
      </c>
      <c r="D433" s="9">
        <v>17000000</v>
      </c>
      <c r="E433" s="9">
        <v>7070641</v>
      </c>
      <c r="F433" s="9">
        <v>1537174</v>
      </c>
      <c r="G433" s="1" t="s">
        <v>495</v>
      </c>
      <c r="H433" s="1" t="s">
        <v>490</v>
      </c>
      <c r="I433" s="1" t="s">
        <v>491</v>
      </c>
      <c r="J433" s="1" t="s">
        <v>492</v>
      </c>
      <c r="K433" s="1" t="s">
        <v>9</v>
      </c>
      <c r="L433" s="1">
        <v>0</v>
      </c>
      <c r="M433" s="10">
        <v>100</v>
      </c>
      <c r="N433" s="1" t="s">
        <v>1373</v>
      </c>
    </row>
    <row r="434" spans="1:14" ht="14.25" customHeight="1" x14ac:dyDescent="0.3">
      <c r="A434" s="1" t="s">
        <v>1374</v>
      </c>
      <c r="B434" s="1">
        <v>2013</v>
      </c>
      <c r="C434" s="9">
        <v>199050100</v>
      </c>
      <c r="D434" s="9">
        <v>16000000</v>
      </c>
      <c r="E434" s="9">
        <v>2013456</v>
      </c>
      <c r="F434" s="9">
        <v>5571555</v>
      </c>
      <c r="G434" s="1" t="s">
        <v>489</v>
      </c>
      <c r="H434" s="1" t="s">
        <v>537</v>
      </c>
      <c r="I434" s="1" t="s">
        <v>491</v>
      </c>
      <c r="J434" s="1" t="s">
        <v>492</v>
      </c>
      <c r="K434" s="1" t="s">
        <v>9</v>
      </c>
      <c r="L434" s="1">
        <v>0</v>
      </c>
      <c r="M434" s="10">
        <v>120</v>
      </c>
      <c r="N434" s="1" t="s">
        <v>1375</v>
      </c>
    </row>
    <row r="435" spans="1:14" ht="14.25" customHeight="1" x14ac:dyDescent="0.3">
      <c r="A435" s="1" t="s">
        <v>1376</v>
      </c>
      <c r="B435" s="1">
        <v>2009</v>
      </c>
      <c r="C435" s="9">
        <v>43620100</v>
      </c>
      <c r="D435" s="9">
        <v>15000000</v>
      </c>
      <c r="E435" s="9">
        <v>6382178</v>
      </c>
      <c r="F435" s="9">
        <v>181224</v>
      </c>
      <c r="G435" s="1" t="s">
        <v>495</v>
      </c>
      <c r="H435" s="1" t="s">
        <v>490</v>
      </c>
      <c r="I435" s="1" t="s">
        <v>491</v>
      </c>
      <c r="J435" s="1" t="s">
        <v>492</v>
      </c>
      <c r="K435" s="1" t="s">
        <v>524</v>
      </c>
      <c r="L435" s="1">
        <v>0</v>
      </c>
      <c r="M435" s="10">
        <v>88</v>
      </c>
      <c r="N435" s="1" t="s">
        <v>1377</v>
      </c>
    </row>
    <row r="436" spans="1:14" ht="14.25" customHeight="1" x14ac:dyDescent="0.3">
      <c r="A436" s="1" t="s">
        <v>1378</v>
      </c>
      <c r="B436" s="1">
        <v>2007</v>
      </c>
      <c r="C436" s="9">
        <v>50540100</v>
      </c>
      <c r="D436" s="9">
        <v>15000000</v>
      </c>
      <c r="E436" s="9">
        <v>3526588</v>
      </c>
      <c r="F436" s="9">
        <v>3024722</v>
      </c>
      <c r="G436" s="1" t="s">
        <v>495</v>
      </c>
      <c r="H436" s="1" t="s">
        <v>18</v>
      </c>
      <c r="I436" s="1" t="s">
        <v>519</v>
      </c>
      <c r="J436" s="1" t="s">
        <v>492</v>
      </c>
      <c r="K436" s="1" t="s">
        <v>12</v>
      </c>
      <c r="L436" s="1">
        <v>0</v>
      </c>
      <c r="M436" s="10">
        <v>98</v>
      </c>
      <c r="N436" s="1" t="s">
        <v>1379</v>
      </c>
    </row>
    <row r="437" spans="1:14" ht="14.25" customHeight="1" x14ac:dyDescent="0.3">
      <c r="A437" s="1" t="s">
        <v>1380</v>
      </c>
      <c r="B437" s="1">
        <v>2007</v>
      </c>
      <c r="C437" s="9">
        <v>98160100</v>
      </c>
      <c r="D437" s="9">
        <v>10000000</v>
      </c>
      <c r="E437" s="9">
        <v>6422</v>
      </c>
      <c r="F437" s="9">
        <v>1531057</v>
      </c>
      <c r="G437" s="1" t="s">
        <v>495</v>
      </c>
      <c r="H437" s="1" t="s">
        <v>490</v>
      </c>
      <c r="I437" s="1" t="s">
        <v>498</v>
      </c>
      <c r="J437" s="1" t="s">
        <v>492</v>
      </c>
      <c r="K437" s="1" t="s">
        <v>11</v>
      </c>
      <c r="L437" s="1">
        <v>0</v>
      </c>
      <c r="M437" s="10"/>
      <c r="N437" s="1" t="s">
        <v>1381</v>
      </c>
    </row>
    <row r="438" spans="1:14" ht="14.25" customHeight="1" x14ac:dyDescent="0.3">
      <c r="A438" s="1" t="s">
        <v>1382</v>
      </c>
      <c r="B438" s="1">
        <v>2009</v>
      </c>
      <c r="C438" s="9">
        <v>120480100</v>
      </c>
      <c r="D438" s="9">
        <v>12500000</v>
      </c>
      <c r="E438" s="9">
        <v>1089445</v>
      </c>
      <c r="F438" s="9">
        <v>2841922</v>
      </c>
      <c r="G438" s="1" t="s">
        <v>542</v>
      </c>
      <c r="H438" s="1" t="s">
        <v>545</v>
      </c>
      <c r="I438" s="1" t="s">
        <v>546</v>
      </c>
      <c r="J438" s="1" t="s">
        <v>492</v>
      </c>
      <c r="K438" s="1" t="s">
        <v>9</v>
      </c>
      <c r="L438" s="1">
        <v>0</v>
      </c>
      <c r="M438" s="10">
        <v>118</v>
      </c>
      <c r="N438" s="1" t="s">
        <v>1383</v>
      </c>
    </row>
    <row r="439" spans="1:14" ht="14.25" customHeight="1" x14ac:dyDescent="0.3">
      <c r="A439" s="1" t="s">
        <v>1384</v>
      </c>
      <c r="B439" s="1">
        <v>2008</v>
      </c>
      <c r="C439" s="9">
        <v>39700100</v>
      </c>
      <c r="D439" s="9">
        <v>19000000</v>
      </c>
      <c r="E439" s="9">
        <v>8402485</v>
      </c>
      <c r="F439" s="9">
        <v>2010000</v>
      </c>
      <c r="G439" s="1" t="s">
        <v>489</v>
      </c>
      <c r="H439" s="1" t="s">
        <v>490</v>
      </c>
      <c r="I439" s="1" t="s">
        <v>519</v>
      </c>
      <c r="J439" s="1" t="s">
        <v>492</v>
      </c>
      <c r="K439" s="1" t="s">
        <v>11</v>
      </c>
      <c r="L439" s="1">
        <v>0</v>
      </c>
      <c r="M439" s="10">
        <v>101</v>
      </c>
      <c r="N439" s="1" t="s">
        <v>1385</v>
      </c>
    </row>
    <row r="440" spans="1:14" ht="14.25" customHeight="1" x14ac:dyDescent="0.3">
      <c r="A440" s="1" t="s">
        <v>1386</v>
      </c>
      <c r="B440" s="1">
        <v>2008</v>
      </c>
      <c r="C440" s="9">
        <v>54900100</v>
      </c>
      <c r="D440" s="9">
        <v>15000000</v>
      </c>
      <c r="E440" s="9">
        <v>2203641</v>
      </c>
      <c r="F440" s="9">
        <v>4175934</v>
      </c>
      <c r="G440" s="1" t="s">
        <v>489</v>
      </c>
      <c r="H440" s="1" t="s">
        <v>490</v>
      </c>
      <c r="I440" s="1" t="s">
        <v>491</v>
      </c>
      <c r="J440" s="1" t="s">
        <v>492</v>
      </c>
      <c r="K440" s="1" t="s">
        <v>499</v>
      </c>
      <c r="L440" s="1">
        <v>0</v>
      </c>
      <c r="M440" s="10">
        <v>105</v>
      </c>
      <c r="N440" s="1" t="s">
        <v>1387</v>
      </c>
    </row>
    <row r="441" spans="1:14" ht="14.25" customHeight="1" x14ac:dyDescent="0.3">
      <c r="A441" s="1" t="s">
        <v>1388</v>
      </c>
      <c r="B441" s="1">
        <v>2015</v>
      </c>
      <c r="C441" s="9">
        <v>226270100</v>
      </c>
      <c r="D441" s="9">
        <v>11000000</v>
      </c>
      <c r="E441" s="9">
        <v>0</v>
      </c>
      <c r="F441" s="9">
        <v>2352511</v>
      </c>
      <c r="G441" s="1" t="s">
        <v>489</v>
      </c>
      <c r="H441" s="1" t="s">
        <v>490</v>
      </c>
      <c r="I441" s="1" t="s">
        <v>491</v>
      </c>
      <c r="J441" s="1" t="s">
        <v>492</v>
      </c>
      <c r="K441" s="1" t="s">
        <v>499</v>
      </c>
      <c r="L441" s="1">
        <v>0</v>
      </c>
      <c r="M441" s="10">
        <v>106</v>
      </c>
      <c r="N441" s="1" t="s">
        <v>1389</v>
      </c>
    </row>
    <row r="442" spans="1:14" ht="14.25" customHeight="1" x14ac:dyDescent="0.3">
      <c r="A442" s="1" t="s">
        <v>1390</v>
      </c>
      <c r="B442" s="1">
        <v>2008</v>
      </c>
      <c r="C442" s="9">
        <v>66120100</v>
      </c>
      <c r="D442" s="9">
        <v>10000000</v>
      </c>
      <c r="E442" s="9">
        <v>580862</v>
      </c>
      <c r="F442" s="9">
        <v>718993</v>
      </c>
      <c r="G442" s="1" t="s">
        <v>489</v>
      </c>
      <c r="H442" s="1" t="s">
        <v>490</v>
      </c>
      <c r="I442" s="1" t="s">
        <v>491</v>
      </c>
      <c r="J442" s="1" t="s">
        <v>492</v>
      </c>
      <c r="K442" s="1" t="s">
        <v>624</v>
      </c>
      <c r="L442" s="1">
        <v>0</v>
      </c>
      <c r="M442" s="10"/>
      <c r="N442" s="1" t="s">
        <v>1391</v>
      </c>
    </row>
    <row r="443" spans="1:14" ht="14.25" customHeight="1" x14ac:dyDescent="0.3">
      <c r="A443" s="1" t="s">
        <v>1392</v>
      </c>
      <c r="B443" s="1">
        <v>2010</v>
      </c>
      <c r="C443" s="9">
        <v>159050100</v>
      </c>
      <c r="D443" s="9">
        <v>10000000</v>
      </c>
      <c r="E443" s="9">
        <v>0</v>
      </c>
      <c r="F443" s="9">
        <v>1230542</v>
      </c>
      <c r="G443" s="1" t="s">
        <v>495</v>
      </c>
      <c r="H443" s="1" t="s">
        <v>490</v>
      </c>
      <c r="I443" s="1" t="s">
        <v>491</v>
      </c>
      <c r="J443" s="1" t="s">
        <v>492</v>
      </c>
      <c r="K443" s="1" t="s">
        <v>9</v>
      </c>
      <c r="L443" s="1">
        <v>1</v>
      </c>
      <c r="M443" s="10">
        <v>0</v>
      </c>
      <c r="N443" s="1" t="s">
        <v>1393</v>
      </c>
    </row>
    <row r="444" spans="1:14" ht="14.25" customHeight="1" x14ac:dyDescent="0.3">
      <c r="A444" s="1" t="s">
        <v>1394</v>
      </c>
      <c r="B444" s="1">
        <v>2016</v>
      </c>
      <c r="C444" s="9">
        <v>224910100</v>
      </c>
      <c r="D444" s="9">
        <v>40000000</v>
      </c>
      <c r="E444" s="9">
        <v>25584504</v>
      </c>
      <c r="F444" s="9">
        <v>5607921</v>
      </c>
      <c r="G444" s="1" t="s">
        <v>489</v>
      </c>
      <c r="H444" s="1" t="s">
        <v>490</v>
      </c>
      <c r="I444" s="1" t="s">
        <v>491</v>
      </c>
      <c r="J444" s="1" t="s">
        <v>492</v>
      </c>
      <c r="K444" s="1" t="s">
        <v>11</v>
      </c>
      <c r="L444" s="1">
        <v>0</v>
      </c>
      <c r="M444" s="10">
        <v>88</v>
      </c>
      <c r="N444" s="1" t="s">
        <v>1395</v>
      </c>
    </row>
    <row r="445" spans="1:14" ht="14.25" customHeight="1" x14ac:dyDescent="0.3">
      <c r="A445" s="1" t="s">
        <v>1396</v>
      </c>
      <c r="B445" s="1">
        <v>2007</v>
      </c>
      <c r="C445" s="9">
        <v>72740100</v>
      </c>
      <c r="D445" s="9">
        <v>10000000</v>
      </c>
      <c r="E445" s="9">
        <v>268461</v>
      </c>
      <c r="F445" s="9">
        <v>896641</v>
      </c>
      <c r="G445" s="1" t="s">
        <v>495</v>
      </c>
      <c r="H445" s="1" t="s">
        <v>490</v>
      </c>
      <c r="I445" s="1" t="s">
        <v>491</v>
      </c>
      <c r="J445" s="1" t="s">
        <v>492</v>
      </c>
      <c r="K445" s="1" t="s">
        <v>9</v>
      </c>
      <c r="L445" s="1">
        <v>0</v>
      </c>
      <c r="M445" s="10"/>
      <c r="N445" s="1" t="s">
        <v>1397</v>
      </c>
    </row>
    <row r="446" spans="1:14" ht="14.25" customHeight="1" x14ac:dyDescent="0.3">
      <c r="A446" s="1" t="s">
        <v>1398</v>
      </c>
      <c r="B446" s="1">
        <v>2013</v>
      </c>
      <c r="C446" s="9">
        <v>186690100</v>
      </c>
      <c r="D446" s="9">
        <v>18000000</v>
      </c>
      <c r="E446" s="9">
        <v>3419967</v>
      </c>
      <c r="F446" s="9">
        <v>5662939</v>
      </c>
      <c r="G446" s="1" t="s">
        <v>489</v>
      </c>
      <c r="H446" s="1" t="s">
        <v>580</v>
      </c>
      <c r="I446" s="1" t="s">
        <v>1399</v>
      </c>
      <c r="J446" s="1" t="s">
        <v>492</v>
      </c>
      <c r="K446" s="1" t="s">
        <v>1400</v>
      </c>
      <c r="L446" s="1">
        <v>0</v>
      </c>
      <c r="M446" s="10">
        <v>93</v>
      </c>
      <c r="N446" s="1" t="s">
        <v>1401</v>
      </c>
    </row>
    <row r="447" spans="1:14" ht="14.25" customHeight="1" x14ac:dyDescent="0.3">
      <c r="A447" s="1" t="s">
        <v>1402</v>
      </c>
      <c r="B447" s="1">
        <v>2013</v>
      </c>
      <c r="C447" s="9">
        <v>198280100</v>
      </c>
      <c r="D447" s="9">
        <v>10000000</v>
      </c>
      <c r="E447" s="9">
        <v>1069454</v>
      </c>
      <c r="F447" s="9">
        <v>0</v>
      </c>
      <c r="G447" s="1" t="s">
        <v>495</v>
      </c>
      <c r="H447" s="1" t="s">
        <v>545</v>
      </c>
      <c r="I447" s="1" t="s">
        <v>546</v>
      </c>
      <c r="J447" s="1" t="s">
        <v>492</v>
      </c>
      <c r="K447" s="1" t="s">
        <v>9</v>
      </c>
      <c r="L447" s="1">
        <v>0</v>
      </c>
      <c r="M447" s="10">
        <v>110</v>
      </c>
      <c r="N447" s="1" t="s">
        <v>1403</v>
      </c>
    </row>
    <row r="448" spans="1:14" ht="14.25" customHeight="1" x14ac:dyDescent="0.3">
      <c r="A448" s="1" t="s">
        <v>1404</v>
      </c>
      <c r="B448" s="1">
        <v>2007</v>
      </c>
      <c r="C448" s="9">
        <v>62060100</v>
      </c>
      <c r="D448" s="9">
        <v>10000000</v>
      </c>
      <c r="E448" s="9">
        <v>952820</v>
      </c>
      <c r="F448" s="9">
        <v>99087</v>
      </c>
      <c r="G448" s="1" t="s">
        <v>542</v>
      </c>
      <c r="H448" s="1" t="s">
        <v>537</v>
      </c>
      <c r="I448" s="1" t="s">
        <v>1405</v>
      </c>
      <c r="J448" s="1" t="s">
        <v>532</v>
      </c>
      <c r="K448" s="1" t="s">
        <v>16</v>
      </c>
      <c r="L448" s="1">
        <v>0</v>
      </c>
      <c r="M448" s="10"/>
      <c r="N448" s="1" t="s">
        <v>1406</v>
      </c>
    </row>
    <row r="449" spans="1:14" ht="14.25" customHeight="1" x14ac:dyDescent="0.3">
      <c r="A449" s="1" t="s">
        <v>1407</v>
      </c>
      <c r="B449" s="1">
        <v>2010</v>
      </c>
      <c r="C449" s="9">
        <v>143070100</v>
      </c>
      <c r="D449" s="9">
        <v>50000000</v>
      </c>
      <c r="E449" s="9">
        <v>10721033</v>
      </c>
      <c r="F449" s="9">
        <v>30321550</v>
      </c>
      <c r="G449" s="1" t="s">
        <v>489</v>
      </c>
      <c r="H449" s="1" t="s">
        <v>18</v>
      </c>
      <c r="I449" s="1" t="s">
        <v>491</v>
      </c>
      <c r="J449" s="1" t="s">
        <v>492</v>
      </c>
      <c r="K449" s="1" t="s">
        <v>7</v>
      </c>
      <c r="L449" s="1">
        <v>0</v>
      </c>
      <c r="M449" s="10">
        <v>104</v>
      </c>
      <c r="N449" s="1" t="s">
        <v>1408</v>
      </c>
    </row>
    <row r="450" spans="1:14" ht="14.25" customHeight="1" x14ac:dyDescent="0.3">
      <c r="A450" s="1" t="s">
        <v>1409</v>
      </c>
      <c r="B450" s="1">
        <v>2011</v>
      </c>
      <c r="C450" s="9">
        <v>144870100</v>
      </c>
      <c r="D450" s="9">
        <v>70000000</v>
      </c>
      <c r="E450" s="9">
        <v>38518613</v>
      </c>
      <c r="F450" s="9">
        <v>22513319</v>
      </c>
      <c r="G450" s="1" t="s">
        <v>495</v>
      </c>
      <c r="H450" s="1" t="s">
        <v>490</v>
      </c>
      <c r="I450" s="1" t="s">
        <v>1031</v>
      </c>
      <c r="J450" s="1" t="s">
        <v>492</v>
      </c>
      <c r="K450" s="1" t="s">
        <v>39</v>
      </c>
      <c r="L450" s="1">
        <v>0</v>
      </c>
      <c r="M450" s="10">
        <v>123</v>
      </c>
      <c r="N450" s="1" t="s">
        <v>1410</v>
      </c>
    </row>
    <row r="451" spans="1:14" ht="14.25" customHeight="1" x14ac:dyDescent="0.3">
      <c r="A451" s="1" t="s">
        <v>1411</v>
      </c>
      <c r="B451" s="1">
        <v>2012</v>
      </c>
      <c r="C451" s="9">
        <v>177560100</v>
      </c>
      <c r="D451" s="9">
        <v>12500000</v>
      </c>
      <c r="E451" s="9">
        <v>677200</v>
      </c>
      <c r="F451" s="9">
        <v>2844953</v>
      </c>
      <c r="G451" s="1" t="s">
        <v>489</v>
      </c>
      <c r="H451" s="1" t="s">
        <v>537</v>
      </c>
      <c r="I451" s="1" t="s">
        <v>519</v>
      </c>
      <c r="J451" s="1" t="s">
        <v>492</v>
      </c>
      <c r="K451" s="1" t="s">
        <v>499</v>
      </c>
      <c r="L451" s="1">
        <v>0</v>
      </c>
      <c r="M451" s="10">
        <v>107</v>
      </c>
      <c r="N451" s="1" t="s">
        <v>1412</v>
      </c>
    </row>
    <row r="452" spans="1:14" ht="14.25" customHeight="1" x14ac:dyDescent="0.3">
      <c r="A452" s="1" t="s">
        <v>1413</v>
      </c>
      <c r="B452" s="1">
        <v>2018</v>
      </c>
      <c r="C452" s="9">
        <v>281700100</v>
      </c>
      <c r="D452" s="9">
        <v>42000000</v>
      </c>
      <c r="E452" s="9">
        <v>30568743</v>
      </c>
      <c r="F452" s="9">
        <v>11347923</v>
      </c>
      <c r="G452" s="1" t="s">
        <v>495</v>
      </c>
      <c r="H452" s="1" t="s">
        <v>537</v>
      </c>
      <c r="I452" s="1" t="s">
        <v>519</v>
      </c>
      <c r="J452" s="1" t="s">
        <v>492</v>
      </c>
      <c r="K452" s="1" t="s">
        <v>11</v>
      </c>
      <c r="L452" s="1">
        <v>0</v>
      </c>
      <c r="M452" s="10">
        <v>90</v>
      </c>
      <c r="N452" s="1" t="s">
        <v>1414</v>
      </c>
    </row>
    <row r="453" spans="1:14" ht="14.25" customHeight="1" x14ac:dyDescent="0.3">
      <c r="A453" s="1" t="s">
        <v>1415</v>
      </c>
      <c r="B453" s="1">
        <v>2007</v>
      </c>
      <c r="C453" s="9">
        <v>4330100</v>
      </c>
      <c r="D453" s="9">
        <v>175000000</v>
      </c>
      <c r="E453" s="9">
        <v>100289690</v>
      </c>
      <c r="F453" s="9">
        <v>73841639</v>
      </c>
      <c r="G453" s="1" t="s">
        <v>542</v>
      </c>
      <c r="H453" s="1" t="s">
        <v>18</v>
      </c>
      <c r="I453" s="1" t="s">
        <v>491</v>
      </c>
      <c r="J453" s="1" t="s">
        <v>492</v>
      </c>
      <c r="K453" s="1" t="s">
        <v>11</v>
      </c>
      <c r="L453" s="1">
        <v>1</v>
      </c>
      <c r="M453" s="10">
        <v>96</v>
      </c>
      <c r="N453" s="1" t="s">
        <v>1416</v>
      </c>
    </row>
    <row r="454" spans="1:14" ht="14.25" customHeight="1" x14ac:dyDescent="0.3">
      <c r="A454" s="1" t="s">
        <v>1417</v>
      </c>
      <c r="B454" s="1">
        <v>2009</v>
      </c>
      <c r="C454" s="9">
        <v>107330100</v>
      </c>
      <c r="D454" s="9">
        <v>100000000</v>
      </c>
      <c r="E454" s="9">
        <v>77233467</v>
      </c>
      <c r="F454" s="9">
        <v>21890189</v>
      </c>
      <c r="G454" s="1" t="s">
        <v>542</v>
      </c>
      <c r="H454" s="1" t="s">
        <v>18</v>
      </c>
      <c r="I454" s="1" t="s">
        <v>519</v>
      </c>
      <c r="J454" s="1" t="s">
        <v>492</v>
      </c>
      <c r="K454" s="1" t="s">
        <v>16</v>
      </c>
      <c r="L454" s="1">
        <v>0</v>
      </c>
      <c r="M454" s="10">
        <v>100</v>
      </c>
      <c r="N454" s="1" t="s">
        <v>1418</v>
      </c>
    </row>
    <row r="455" spans="1:14" ht="14.25" customHeight="1" x14ac:dyDescent="0.3">
      <c r="A455" s="1" t="s">
        <v>1419</v>
      </c>
      <c r="B455" s="1">
        <v>2009</v>
      </c>
      <c r="C455" s="9">
        <v>84040100</v>
      </c>
      <c r="D455" s="9">
        <v>20000000</v>
      </c>
      <c r="E455" s="9">
        <v>14363397</v>
      </c>
      <c r="F455" s="9">
        <v>4758134</v>
      </c>
      <c r="G455" s="1" t="s">
        <v>489</v>
      </c>
      <c r="H455" s="1" t="s">
        <v>580</v>
      </c>
      <c r="I455" s="1" t="s">
        <v>546</v>
      </c>
      <c r="J455" s="1" t="s">
        <v>492</v>
      </c>
      <c r="K455" s="1" t="s">
        <v>581</v>
      </c>
      <c r="L455" s="1">
        <v>0</v>
      </c>
      <c r="M455" s="10">
        <v>127</v>
      </c>
      <c r="N455" s="1" t="s">
        <v>1420</v>
      </c>
    </row>
    <row r="456" spans="1:14" ht="14.25" customHeight="1" x14ac:dyDescent="0.3">
      <c r="A456" s="1" t="s">
        <v>1421</v>
      </c>
      <c r="B456" s="1">
        <v>2008</v>
      </c>
      <c r="C456" s="9">
        <v>114690100</v>
      </c>
      <c r="D456" s="9">
        <v>10000000</v>
      </c>
      <c r="E456" s="9">
        <v>0</v>
      </c>
      <c r="F456" s="9">
        <v>997921</v>
      </c>
      <c r="G456" s="1" t="s">
        <v>489</v>
      </c>
      <c r="H456" s="1" t="s">
        <v>545</v>
      </c>
      <c r="I456" s="1" t="s">
        <v>546</v>
      </c>
      <c r="J456" s="1" t="s">
        <v>492</v>
      </c>
      <c r="K456" s="1" t="s">
        <v>9</v>
      </c>
      <c r="L456" s="1">
        <v>0</v>
      </c>
      <c r="M456" s="10"/>
      <c r="N456" s="1" t="s">
        <v>1422</v>
      </c>
    </row>
    <row r="457" spans="1:14" ht="14.25" customHeight="1" x14ac:dyDescent="0.3">
      <c r="A457" s="1" t="s">
        <v>1423</v>
      </c>
      <c r="B457" s="1">
        <v>2008</v>
      </c>
      <c r="C457" s="9">
        <v>58120100</v>
      </c>
      <c r="D457" s="9">
        <v>12000000</v>
      </c>
      <c r="E457" s="9">
        <v>1506998</v>
      </c>
      <c r="F457" s="9">
        <v>1468190</v>
      </c>
      <c r="G457" s="1" t="s">
        <v>495</v>
      </c>
      <c r="H457" s="1" t="s">
        <v>537</v>
      </c>
      <c r="I457" s="1" t="s">
        <v>519</v>
      </c>
      <c r="J457" s="1" t="s">
        <v>492</v>
      </c>
      <c r="K457" s="1" t="s">
        <v>9</v>
      </c>
      <c r="L457" s="1">
        <v>0</v>
      </c>
      <c r="M457" s="10">
        <v>90</v>
      </c>
      <c r="N457" s="1" t="s">
        <v>1424</v>
      </c>
    </row>
    <row r="458" spans="1:14" ht="14.25" customHeight="1" x14ac:dyDescent="0.3">
      <c r="A458" s="1" t="s">
        <v>1425</v>
      </c>
      <c r="B458" s="1">
        <v>2017</v>
      </c>
      <c r="C458" s="9">
        <v>298120100</v>
      </c>
      <c r="D458" s="9">
        <v>22000000</v>
      </c>
      <c r="E458" s="9">
        <v>11962712</v>
      </c>
      <c r="F458" s="9">
        <v>1004300</v>
      </c>
      <c r="G458" s="1" t="s">
        <v>495</v>
      </c>
      <c r="H458" s="1" t="s">
        <v>490</v>
      </c>
      <c r="I458" s="1" t="s">
        <v>491</v>
      </c>
      <c r="J458" s="1" t="s">
        <v>492</v>
      </c>
      <c r="K458" s="1" t="s">
        <v>9</v>
      </c>
      <c r="L458" s="1">
        <v>0</v>
      </c>
      <c r="M458" s="10">
        <v>129</v>
      </c>
      <c r="N458" s="1" t="s">
        <v>1426</v>
      </c>
    </row>
    <row r="459" spans="1:14" ht="14.25" customHeight="1" x14ac:dyDescent="0.3">
      <c r="A459" s="1" t="s">
        <v>1427</v>
      </c>
      <c r="B459" s="1">
        <v>2007</v>
      </c>
      <c r="C459" s="9">
        <v>62540100</v>
      </c>
      <c r="D459" s="9">
        <v>10100000</v>
      </c>
      <c r="E459" s="9">
        <v>1066555</v>
      </c>
      <c r="F459" s="9">
        <v>0</v>
      </c>
      <c r="G459" s="1" t="s">
        <v>489</v>
      </c>
      <c r="H459" s="1" t="s">
        <v>545</v>
      </c>
      <c r="I459" s="1" t="s">
        <v>546</v>
      </c>
      <c r="J459" s="1" t="s">
        <v>492</v>
      </c>
      <c r="K459" s="1" t="s">
        <v>9</v>
      </c>
      <c r="L459" s="1">
        <v>0</v>
      </c>
      <c r="M459" s="10">
        <v>110</v>
      </c>
      <c r="N459" s="1" t="s">
        <v>1428</v>
      </c>
    </row>
    <row r="460" spans="1:14" ht="14.25" customHeight="1" x14ac:dyDescent="0.3">
      <c r="A460" s="1" t="s">
        <v>1429</v>
      </c>
      <c r="B460" s="1">
        <v>2017</v>
      </c>
      <c r="C460" s="9">
        <v>309770100</v>
      </c>
      <c r="D460" s="9">
        <v>40000000</v>
      </c>
      <c r="E460" s="9">
        <v>6115824</v>
      </c>
      <c r="F460" s="9">
        <v>24847860</v>
      </c>
      <c r="G460" s="1" t="s">
        <v>495</v>
      </c>
      <c r="H460" s="1" t="s">
        <v>490</v>
      </c>
      <c r="I460" s="1" t="s">
        <v>491</v>
      </c>
      <c r="J460" s="1" t="s">
        <v>492</v>
      </c>
      <c r="K460" s="1" t="s">
        <v>499</v>
      </c>
      <c r="L460" s="1">
        <v>0</v>
      </c>
      <c r="M460" s="10">
        <v>103</v>
      </c>
      <c r="N460" s="1" t="s">
        <v>1430</v>
      </c>
    </row>
    <row r="461" spans="1:14" ht="14.25" customHeight="1" x14ac:dyDescent="0.3">
      <c r="A461" s="1" t="s">
        <v>1431</v>
      </c>
      <c r="B461" s="1">
        <v>2006</v>
      </c>
      <c r="C461" s="9">
        <v>29460100</v>
      </c>
      <c r="D461" s="9">
        <v>47000000</v>
      </c>
      <c r="E461" s="9">
        <v>15849032</v>
      </c>
      <c r="F461" s="9">
        <v>22074786</v>
      </c>
      <c r="G461" s="1" t="s">
        <v>542</v>
      </c>
      <c r="H461" s="1" t="s">
        <v>530</v>
      </c>
      <c r="I461" s="1" t="s">
        <v>491</v>
      </c>
      <c r="J461" s="1" t="s">
        <v>532</v>
      </c>
      <c r="K461" s="1" t="s">
        <v>16</v>
      </c>
      <c r="L461" s="1">
        <v>0</v>
      </c>
      <c r="M461" s="10">
        <v>87</v>
      </c>
      <c r="N461" s="1" t="s">
        <v>1432</v>
      </c>
    </row>
    <row r="462" spans="1:14" ht="14.25" customHeight="1" x14ac:dyDescent="0.3">
      <c r="A462" s="1" t="s">
        <v>1433</v>
      </c>
      <c r="B462" s="1">
        <v>2010</v>
      </c>
      <c r="C462" s="9">
        <v>141940100</v>
      </c>
      <c r="D462" s="9">
        <v>25000000</v>
      </c>
      <c r="E462" s="9">
        <v>11538204</v>
      </c>
      <c r="F462" s="9">
        <v>4369207</v>
      </c>
      <c r="G462" s="1" t="s">
        <v>495</v>
      </c>
      <c r="H462" s="1" t="s">
        <v>545</v>
      </c>
      <c r="I462" s="1" t="s">
        <v>546</v>
      </c>
      <c r="J462" s="1" t="s">
        <v>492</v>
      </c>
      <c r="K462" s="1" t="s">
        <v>9</v>
      </c>
      <c r="L462" s="1">
        <v>0</v>
      </c>
      <c r="M462" s="10">
        <v>122</v>
      </c>
      <c r="N462" s="1" t="s">
        <v>1434</v>
      </c>
    </row>
    <row r="463" spans="1:14" ht="14.25" customHeight="1" x14ac:dyDescent="0.3">
      <c r="A463" s="1" t="s">
        <v>1435</v>
      </c>
      <c r="B463" s="1">
        <v>2007</v>
      </c>
      <c r="C463" s="9">
        <v>62560100</v>
      </c>
      <c r="D463" s="9">
        <v>10000000</v>
      </c>
      <c r="E463" s="9">
        <v>900926</v>
      </c>
      <c r="F463" s="9">
        <v>0</v>
      </c>
      <c r="G463" s="1" t="s">
        <v>489</v>
      </c>
      <c r="H463" s="1" t="s">
        <v>490</v>
      </c>
      <c r="I463" s="1" t="s">
        <v>491</v>
      </c>
      <c r="J463" s="1" t="s">
        <v>492</v>
      </c>
      <c r="K463" s="1" t="s">
        <v>11</v>
      </c>
      <c r="L463" s="1">
        <v>0</v>
      </c>
      <c r="M463" s="10"/>
      <c r="N463" s="1" t="s">
        <v>1436</v>
      </c>
    </row>
    <row r="464" spans="1:14" ht="14.25" customHeight="1" x14ac:dyDescent="0.3">
      <c r="A464" s="1" t="s">
        <v>1437</v>
      </c>
      <c r="B464" s="1">
        <v>2009</v>
      </c>
      <c r="C464" s="9">
        <v>105950100</v>
      </c>
      <c r="D464" s="9">
        <v>10000000</v>
      </c>
      <c r="E464" s="9">
        <v>93388</v>
      </c>
      <c r="F464" s="9">
        <v>630000</v>
      </c>
      <c r="G464" s="1" t="s">
        <v>495</v>
      </c>
      <c r="H464" s="1" t="s">
        <v>490</v>
      </c>
      <c r="I464" s="1" t="s">
        <v>491</v>
      </c>
      <c r="J464" s="1" t="s">
        <v>492</v>
      </c>
      <c r="K464" s="1" t="s">
        <v>11</v>
      </c>
      <c r="L464" s="1">
        <v>0</v>
      </c>
      <c r="M464" s="10"/>
      <c r="N464" s="1" t="s">
        <v>1438</v>
      </c>
    </row>
    <row r="465" spans="1:14" ht="14.25" customHeight="1" x14ac:dyDescent="0.3">
      <c r="A465" s="1" t="s">
        <v>1439</v>
      </c>
      <c r="B465" s="1">
        <v>2009</v>
      </c>
      <c r="C465" s="9">
        <v>110850100</v>
      </c>
      <c r="D465" s="9">
        <v>10000000</v>
      </c>
      <c r="E465" s="9">
        <v>141108</v>
      </c>
      <c r="F465" s="9">
        <v>580000</v>
      </c>
      <c r="G465" s="1" t="s">
        <v>495</v>
      </c>
      <c r="L465" s="1">
        <v>0</v>
      </c>
      <c r="M465" s="10"/>
      <c r="N465" s="1" t="s">
        <v>1440</v>
      </c>
    </row>
    <row r="466" spans="1:14" ht="14.25" customHeight="1" x14ac:dyDescent="0.3">
      <c r="A466" s="1" t="s">
        <v>1441</v>
      </c>
      <c r="B466" s="1">
        <v>2010</v>
      </c>
      <c r="C466" s="9">
        <v>122310100</v>
      </c>
      <c r="D466" s="9">
        <v>45500000</v>
      </c>
      <c r="E466" s="9">
        <v>347136</v>
      </c>
      <c r="F466" s="9">
        <v>35833688</v>
      </c>
      <c r="G466" s="1" t="s">
        <v>542</v>
      </c>
      <c r="H466" s="1" t="s">
        <v>18</v>
      </c>
      <c r="I466" s="1" t="s">
        <v>519</v>
      </c>
      <c r="J466" s="1" t="s">
        <v>514</v>
      </c>
      <c r="K466" s="1" t="s">
        <v>16</v>
      </c>
      <c r="L466" s="1">
        <v>0</v>
      </c>
      <c r="M466" s="10"/>
      <c r="N466" s="1" t="s">
        <v>1442</v>
      </c>
    </row>
    <row r="467" spans="1:14" ht="14.25" customHeight="1" x14ac:dyDescent="0.3">
      <c r="A467" s="1" t="s">
        <v>1443</v>
      </c>
      <c r="B467" s="1">
        <v>2008</v>
      </c>
      <c r="C467" s="9">
        <v>34550100</v>
      </c>
      <c r="D467" s="9">
        <v>60000000</v>
      </c>
      <c r="E467" s="9">
        <v>11803254</v>
      </c>
      <c r="F467" s="9">
        <v>38845552</v>
      </c>
      <c r="G467" s="1" t="s">
        <v>542</v>
      </c>
      <c r="H467" s="1" t="s">
        <v>502</v>
      </c>
      <c r="I467" s="1" t="s">
        <v>491</v>
      </c>
      <c r="J467" s="1" t="s">
        <v>492</v>
      </c>
      <c r="K467" s="1" t="s">
        <v>16</v>
      </c>
      <c r="L467" s="1">
        <v>0</v>
      </c>
      <c r="M467" s="10">
        <v>90</v>
      </c>
      <c r="N467" s="1" t="s">
        <v>1444</v>
      </c>
    </row>
    <row r="468" spans="1:14" ht="14.25" customHeight="1" x14ac:dyDescent="0.3">
      <c r="A468" s="1" t="s">
        <v>1445</v>
      </c>
      <c r="B468" s="1">
        <v>2010</v>
      </c>
      <c r="C468" s="9">
        <v>138570100</v>
      </c>
      <c r="D468" s="9">
        <v>13000000</v>
      </c>
      <c r="E468" s="9">
        <v>217277</v>
      </c>
      <c r="F468" s="9">
        <v>3400000</v>
      </c>
      <c r="G468" s="1" t="s">
        <v>489</v>
      </c>
      <c r="J468" s="1" t="s">
        <v>492</v>
      </c>
      <c r="K468" s="1" t="s">
        <v>9</v>
      </c>
      <c r="L468" s="1">
        <v>0</v>
      </c>
      <c r="M468" s="10"/>
      <c r="N468" s="1" t="s">
        <v>1446</v>
      </c>
    </row>
    <row r="469" spans="1:14" ht="14.25" customHeight="1" x14ac:dyDescent="0.3">
      <c r="A469" s="1" t="s">
        <v>1447</v>
      </c>
      <c r="B469" s="1">
        <v>2015</v>
      </c>
      <c r="C469" s="9">
        <v>230810100</v>
      </c>
      <c r="D469" s="9">
        <v>16000000</v>
      </c>
      <c r="E469" s="9">
        <v>5083906</v>
      </c>
      <c r="F469" s="9">
        <v>1520020</v>
      </c>
      <c r="G469" s="1" t="s">
        <v>489</v>
      </c>
      <c r="H469" s="1" t="s">
        <v>545</v>
      </c>
      <c r="I469" s="1" t="s">
        <v>546</v>
      </c>
      <c r="J469" s="1" t="s">
        <v>492</v>
      </c>
      <c r="K469" s="1" t="s">
        <v>9</v>
      </c>
      <c r="L469" s="1">
        <v>0</v>
      </c>
      <c r="M469" s="10">
        <v>116</v>
      </c>
      <c r="N469" s="1" t="s">
        <v>1448</v>
      </c>
    </row>
    <row r="470" spans="1:14" ht="14.25" customHeight="1" x14ac:dyDescent="0.3">
      <c r="A470" s="1" t="s">
        <v>1449</v>
      </c>
      <c r="B470" s="1">
        <v>2013</v>
      </c>
      <c r="C470" s="9">
        <v>187110100</v>
      </c>
      <c r="D470" s="9">
        <v>23000000</v>
      </c>
      <c r="E470" s="9">
        <v>36686</v>
      </c>
      <c r="F470" s="9">
        <v>13556787</v>
      </c>
      <c r="G470" s="1" t="s">
        <v>489</v>
      </c>
      <c r="H470" s="1" t="s">
        <v>490</v>
      </c>
      <c r="I470" s="1" t="s">
        <v>491</v>
      </c>
      <c r="J470" s="1" t="s">
        <v>492</v>
      </c>
      <c r="K470" s="1" t="s">
        <v>499</v>
      </c>
      <c r="L470" s="1">
        <v>0</v>
      </c>
      <c r="M470" s="10">
        <v>100</v>
      </c>
      <c r="N470" s="1" t="s">
        <v>1450</v>
      </c>
    </row>
    <row r="471" spans="1:14" ht="14.25" customHeight="1" x14ac:dyDescent="0.3">
      <c r="A471" s="1" t="s">
        <v>1451</v>
      </c>
      <c r="B471" s="1">
        <v>2014</v>
      </c>
      <c r="C471" s="9">
        <v>212590100</v>
      </c>
      <c r="D471" s="9">
        <v>10000000</v>
      </c>
      <c r="E471" s="9">
        <v>0</v>
      </c>
      <c r="F471" s="9">
        <v>575371</v>
      </c>
      <c r="G471" s="1" t="s">
        <v>489</v>
      </c>
      <c r="H471" s="1" t="s">
        <v>490</v>
      </c>
      <c r="I471" s="1" t="s">
        <v>491</v>
      </c>
      <c r="J471" s="1" t="s">
        <v>492</v>
      </c>
      <c r="K471" s="1" t="s">
        <v>7</v>
      </c>
      <c r="L471" s="1">
        <v>0</v>
      </c>
      <c r="M471" s="10">
        <v>102</v>
      </c>
      <c r="N471" s="1" t="s">
        <v>1452</v>
      </c>
    </row>
    <row r="472" spans="1:14" ht="14.25" customHeight="1" x14ac:dyDescent="0.3">
      <c r="A472" s="1" t="s">
        <v>1453</v>
      </c>
      <c r="B472" s="1">
        <v>2015</v>
      </c>
      <c r="C472" s="9">
        <v>193820100</v>
      </c>
      <c r="D472" s="9">
        <v>16800000</v>
      </c>
      <c r="E472" s="9">
        <v>6469813</v>
      </c>
      <c r="F472" s="9">
        <v>843884</v>
      </c>
      <c r="G472" s="1" t="s">
        <v>495</v>
      </c>
      <c r="H472" s="1" t="s">
        <v>545</v>
      </c>
      <c r="I472" s="1" t="s">
        <v>731</v>
      </c>
      <c r="J472" s="1" t="s">
        <v>492</v>
      </c>
      <c r="K472" s="1" t="s">
        <v>9</v>
      </c>
      <c r="L472" s="1">
        <v>0</v>
      </c>
      <c r="M472" s="10">
        <v>111</v>
      </c>
      <c r="N472" s="1" t="s">
        <v>1454</v>
      </c>
    </row>
    <row r="473" spans="1:14" ht="14.25" customHeight="1" x14ac:dyDescent="0.3">
      <c r="A473" s="1" t="s">
        <v>1455</v>
      </c>
      <c r="B473" s="1">
        <v>2014</v>
      </c>
      <c r="C473" s="9">
        <v>226000100</v>
      </c>
      <c r="D473" s="9">
        <v>10000000</v>
      </c>
      <c r="E473" s="9">
        <v>0</v>
      </c>
      <c r="F473" s="9">
        <v>360898</v>
      </c>
      <c r="H473" s="1" t="s">
        <v>530</v>
      </c>
      <c r="I473" s="1" t="s">
        <v>491</v>
      </c>
      <c r="J473" s="1" t="s">
        <v>532</v>
      </c>
      <c r="K473" s="1" t="s">
        <v>16</v>
      </c>
      <c r="L473" s="1">
        <v>0</v>
      </c>
      <c r="M473" s="10">
        <v>0</v>
      </c>
      <c r="N473" s="1" t="s">
        <v>1456</v>
      </c>
    </row>
    <row r="474" spans="1:14" ht="14.25" customHeight="1" x14ac:dyDescent="0.3">
      <c r="A474" s="1" t="s">
        <v>1457</v>
      </c>
      <c r="B474" s="1">
        <v>2010</v>
      </c>
      <c r="C474" s="9">
        <v>139810100</v>
      </c>
      <c r="D474" s="9">
        <v>10000000</v>
      </c>
      <c r="E474" s="9">
        <v>152857</v>
      </c>
      <c r="F474" s="9">
        <v>203062</v>
      </c>
      <c r="G474" s="1" t="s">
        <v>489</v>
      </c>
      <c r="H474" s="1" t="s">
        <v>490</v>
      </c>
      <c r="I474" s="1" t="s">
        <v>491</v>
      </c>
      <c r="J474" s="1" t="s">
        <v>492</v>
      </c>
      <c r="K474" s="1" t="s">
        <v>9</v>
      </c>
      <c r="L474" s="1">
        <v>0</v>
      </c>
      <c r="M474" s="10">
        <v>110</v>
      </c>
      <c r="N474" s="1" t="s">
        <v>1458</v>
      </c>
    </row>
    <row r="475" spans="1:14" ht="14.25" customHeight="1" x14ac:dyDescent="0.3">
      <c r="A475" s="1" t="s">
        <v>1459</v>
      </c>
      <c r="B475" s="1">
        <v>2016</v>
      </c>
      <c r="C475" s="9">
        <v>248980100</v>
      </c>
      <c r="D475" s="9">
        <v>35000000</v>
      </c>
      <c r="E475" s="9">
        <v>23083334</v>
      </c>
      <c r="F475" s="9">
        <v>2267413</v>
      </c>
      <c r="G475" s="1" t="s">
        <v>489</v>
      </c>
      <c r="H475" s="1" t="s">
        <v>545</v>
      </c>
      <c r="I475" s="1" t="s">
        <v>555</v>
      </c>
      <c r="J475" s="1" t="s">
        <v>492</v>
      </c>
      <c r="K475" s="1" t="s">
        <v>11</v>
      </c>
      <c r="L475" s="1">
        <v>0</v>
      </c>
      <c r="M475" s="10">
        <v>111</v>
      </c>
      <c r="N475" s="1" t="s">
        <v>1460</v>
      </c>
    </row>
    <row r="476" spans="1:14" ht="14.25" customHeight="1" x14ac:dyDescent="0.3">
      <c r="A476" s="1" t="s">
        <v>1461</v>
      </c>
      <c r="B476" s="1">
        <v>2009</v>
      </c>
      <c r="C476" s="9">
        <v>75890100</v>
      </c>
      <c r="D476" s="9">
        <v>10000000</v>
      </c>
      <c r="E476" s="9">
        <v>221805</v>
      </c>
      <c r="F476" s="9">
        <v>73945</v>
      </c>
      <c r="G476" s="1" t="s">
        <v>489</v>
      </c>
      <c r="H476" s="1" t="s">
        <v>490</v>
      </c>
      <c r="I476" s="1" t="s">
        <v>491</v>
      </c>
      <c r="J476" s="1" t="s">
        <v>492</v>
      </c>
      <c r="K476" s="1" t="s">
        <v>624</v>
      </c>
      <c r="L476" s="1">
        <v>0</v>
      </c>
      <c r="M476" s="10"/>
      <c r="N476" s="1" t="s">
        <v>1462</v>
      </c>
    </row>
    <row r="477" spans="1:14" ht="14.25" customHeight="1" x14ac:dyDescent="0.3">
      <c r="A477" s="1" t="s">
        <v>1463</v>
      </c>
      <c r="B477" s="1">
        <v>2010</v>
      </c>
      <c r="C477" s="9">
        <v>110780100</v>
      </c>
      <c r="D477" s="9">
        <v>14000000</v>
      </c>
      <c r="E477" s="9">
        <v>1755212</v>
      </c>
      <c r="F477" s="9">
        <v>2534781</v>
      </c>
      <c r="G477" s="1" t="s">
        <v>542</v>
      </c>
      <c r="H477" s="1" t="s">
        <v>537</v>
      </c>
      <c r="I477" s="1" t="s">
        <v>519</v>
      </c>
      <c r="J477" s="1" t="s">
        <v>492</v>
      </c>
      <c r="K477" s="1" t="s">
        <v>524</v>
      </c>
      <c r="L477" s="1">
        <v>0</v>
      </c>
      <c r="M477" s="10">
        <v>90</v>
      </c>
      <c r="N477" s="1" t="s">
        <v>1464</v>
      </c>
    </row>
    <row r="478" spans="1:14" ht="14.25" customHeight="1" x14ac:dyDescent="0.3">
      <c r="A478" s="1" t="s">
        <v>1465</v>
      </c>
      <c r="B478" s="1">
        <v>2015</v>
      </c>
      <c r="C478" s="9">
        <v>230820100</v>
      </c>
      <c r="D478" s="9">
        <v>17000000</v>
      </c>
      <c r="E478" s="9">
        <v>1361045</v>
      </c>
      <c r="F478" s="9">
        <v>5904238</v>
      </c>
      <c r="G478" s="1" t="s">
        <v>495</v>
      </c>
      <c r="H478" s="1" t="s">
        <v>545</v>
      </c>
      <c r="I478" s="1" t="s">
        <v>555</v>
      </c>
      <c r="J478" s="1" t="s">
        <v>492</v>
      </c>
      <c r="K478" s="1" t="s">
        <v>9</v>
      </c>
      <c r="L478" s="1">
        <v>0</v>
      </c>
      <c r="M478" s="10">
        <v>104</v>
      </c>
      <c r="N478" s="1" t="s">
        <v>1466</v>
      </c>
    </row>
    <row r="479" spans="1:14" ht="14.25" customHeight="1" x14ac:dyDescent="0.3">
      <c r="A479" s="1" t="s">
        <v>1467</v>
      </c>
      <c r="B479" s="1">
        <v>2007</v>
      </c>
      <c r="C479" s="9">
        <v>51520100</v>
      </c>
      <c r="D479" s="9">
        <v>13000000</v>
      </c>
      <c r="E479" s="9">
        <v>3172382</v>
      </c>
      <c r="F479" s="9">
        <v>88173</v>
      </c>
      <c r="G479" s="1" t="s">
        <v>495</v>
      </c>
      <c r="H479" s="1" t="s">
        <v>490</v>
      </c>
      <c r="I479" s="1" t="s">
        <v>491</v>
      </c>
      <c r="J479" s="1" t="s">
        <v>492</v>
      </c>
      <c r="K479" s="1" t="s">
        <v>9</v>
      </c>
      <c r="L479" s="1">
        <v>0</v>
      </c>
      <c r="M479" s="10">
        <v>111</v>
      </c>
      <c r="N479" s="1" t="s">
        <v>1468</v>
      </c>
    </row>
    <row r="480" spans="1:14" ht="14.25" customHeight="1" x14ac:dyDescent="0.3">
      <c r="A480" s="1" t="s">
        <v>1469</v>
      </c>
      <c r="B480" s="1">
        <v>2009</v>
      </c>
      <c r="C480" s="9">
        <v>142550100</v>
      </c>
      <c r="D480" s="9">
        <v>10000000</v>
      </c>
      <c r="E480" s="9">
        <v>139034</v>
      </c>
      <c r="F480" s="9">
        <v>109099</v>
      </c>
      <c r="G480" s="1" t="s">
        <v>489</v>
      </c>
      <c r="H480" s="1" t="s">
        <v>490</v>
      </c>
      <c r="I480" s="1" t="s">
        <v>491</v>
      </c>
      <c r="J480" s="1" t="s">
        <v>492</v>
      </c>
      <c r="K480" s="1" t="s">
        <v>11</v>
      </c>
      <c r="L480" s="1">
        <v>0</v>
      </c>
      <c r="M480" s="10">
        <v>100</v>
      </c>
      <c r="N480" s="1" t="s">
        <v>1470</v>
      </c>
    </row>
    <row r="481" spans="1:14" ht="14.25" customHeight="1" x14ac:dyDescent="0.3">
      <c r="A481" s="1" t="s">
        <v>1471</v>
      </c>
      <c r="B481" s="1">
        <v>2014</v>
      </c>
      <c r="C481" s="9">
        <v>233430100</v>
      </c>
      <c r="D481" s="9">
        <v>10000000</v>
      </c>
      <c r="E481" s="9">
        <v>388</v>
      </c>
      <c r="F481" s="9">
        <v>247177</v>
      </c>
      <c r="G481" s="1" t="s">
        <v>579</v>
      </c>
      <c r="H481" s="1" t="s">
        <v>490</v>
      </c>
      <c r="I481" s="1" t="s">
        <v>491</v>
      </c>
      <c r="J481" s="1" t="s">
        <v>492</v>
      </c>
      <c r="K481" s="1" t="s">
        <v>11</v>
      </c>
      <c r="L481" s="1">
        <v>0</v>
      </c>
      <c r="M481" s="10">
        <v>98</v>
      </c>
      <c r="N481" s="1" t="s">
        <v>1472</v>
      </c>
    </row>
    <row r="482" spans="1:14" ht="14.25" customHeight="1" x14ac:dyDescent="0.3">
      <c r="A482" s="1" t="s">
        <v>1473</v>
      </c>
      <c r="B482" s="1">
        <v>2006</v>
      </c>
      <c r="C482" s="9">
        <v>78520100</v>
      </c>
      <c r="D482" s="9">
        <v>10000000</v>
      </c>
      <c r="E482" s="9">
        <v>131719</v>
      </c>
      <c r="F482" s="9">
        <v>110000</v>
      </c>
      <c r="G482" s="1" t="s">
        <v>489</v>
      </c>
      <c r="H482" s="1" t="s">
        <v>490</v>
      </c>
      <c r="I482" s="1" t="s">
        <v>564</v>
      </c>
      <c r="J482" s="1" t="s">
        <v>492</v>
      </c>
      <c r="K482" s="1" t="s">
        <v>624</v>
      </c>
      <c r="L482" s="1">
        <v>0</v>
      </c>
      <c r="M482" s="10"/>
      <c r="N482" s="1" t="s">
        <v>1474</v>
      </c>
    </row>
    <row r="483" spans="1:14" ht="14.25" customHeight="1" x14ac:dyDescent="0.3">
      <c r="A483" s="1" t="s">
        <v>1475</v>
      </c>
      <c r="B483" s="1">
        <v>2015</v>
      </c>
      <c r="C483" s="9">
        <v>215920100</v>
      </c>
      <c r="D483" s="9">
        <v>40000000</v>
      </c>
      <c r="E483" s="9">
        <v>1738477</v>
      </c>
      <c r="F483" s="9">
        <v>28491925</v>
      </c>
      <c r="G483" s="1" t="s">
        <v>489</v>
      </c>
      <c r="H483" s="1" t="s">
        <v>537</v>
      </c>
      <c r="I483" s="1" t="s">
        <v>519</v>
      </c>
      <c r="J483" s="1" t="s">
        <v>492</v>
      </c>
      <c r="K483" s="1" t="s">
        <v>9</v>
      </c>
      <c r="L483" s="1">
        <v>0</v>
      </c>
      <c r="M483" s="10">
        <v>110</v>
      </c>
      <c r="N483" s="1" t="s">
        <v>1476</v>
      </c>
    </row>
    <row r="484" spans="1:14" ht="14.25" customHeight="1" x14ac:dyDescent="0.3">
      <c r="A484" s="1" t="s">
        <v>1477</v>
      </c>
      <c r="B484" s="1">
        <v>2014</v>
      </c>
      <c r="C484" s="9">
        <v>210040100</v>
      </c>
      <c r="D484" s="9">
        <v>10000000</v>
      </c>
      <c r="E484" s="9">
        <v>67657</v>
      </c>
      <c r="F484" s="9">
        <v>130244</v>
      </c>
      <c r="G484" s="1" t="s">
        <v>495</v>
      </c>
      <c r="H484" s="1" t="s">
        <v>490</v>
      </c>
      <c r="I484" s="1" t="s">
        <v>491</v>
      </c>
      <c r="J484" s="1" t="s">
        <v>492</v>
      </c>
      <c r="K484" s="1" t="s">
        <v>11</v>
      </c>
      <c r="L484" s="1">
        <v>0</v>
      </c>
      <c r="M484" s="10">
        <v>105</v>
      </c>
      <c r="N484" s="1" t="s">
        <v>1478</v>
      </c>
    </row>
    <row r="485" spans="1:14" ht="14.25" customHeight="1" x14ac:dyDescent="0.3">
      <c r="A485" s="1" t="s">
        <v>1479</v>
      </c>
      <c r="B485" s="1">
        <v>2013</v>
      </c>
      <c r="C485" s="9">
        <v>187290100</v>
      </c>
      <c r="D485" s="9">
        <v>10000000</v>
      </c>
      <c r="E485" s="9">
        <v>173472</v>
      </c>
      <c r="F485" s="9">
        <v>0</v>
      </c>
      <c r="G485" s="1" t="s">
        <v>489</v>
      </c>
      <c r="H485" s="1" t="s">
        <v>545</v>
      </c>
      <c r="I485" s="1" t="s">
        <v>546</v>
      </c>
      <c r="J485" s="1" t="s">
        <v>492</v>
      </c>
      <c r="K485" s="1" t="s">
        <v>7</v>
      </c>
      <c r="L485" s="1">
        <v>0</v>
      </c>
      <c r="M485" s="10">
        <v>125</v>
      </c>
      <c r="N485" s="1" t="s">
        <v>1480</v>
      </c>
    </row>
    <row r="486" spans="1:14" ht="14.25" customHeight="1" x14ac:dyDescent="0.3">
      <c r="A486" s="1" t="s">
        <v>1481</v>
      </c>
      <c r="B486" s="1">
        <v>2014</v>
      </c>
      <c r="C486" s="9">
        <v>222610100</v>
      </c>
      <c r="D486" s="9">
        <v>10000000</v>
      </c>
      <c r="E486" s="9">
        <v>17472</v>
      </c>
      <c r="F486" s="9">
        <v>143625</v>
      </c>
      <c r="G486" s="1" t="s">
        <v>489</v>
      </c>
      <c r="H486" s="1" t="s">
        <v>490</v>
      </c>
      <c r="I486" s="1" t="s">
        <v>491</v>
      </c>
      <c r="J486" s="1" t="s">
        <v>492</v>
      </c>
      <c r="K486" s="1" t="s">
        <v>9</v>
      </c>
      <c r="L486" s="1">
        <v>1</v>
      </c>
      <c r="M486" s="10">
        <v>111</v>
      </c>
      <c r="N486" s="1" t="s">
        <v>1482</v>
      </c>
    </row>
    <row r="487" spans="1:14" ht="14.25" customHeight="1" x14ac:dyDescent="0.3">
      <c r="A487" s="1" t="s">
        <v>1483</v>
      </c>
      <c r="B487" s="1">
        <v>2016</v>
      </c>
      <c r="C487" s="9">
        <v>251660100</v>
      </c>
      <c r="D487" s="9">
        <v>10000000</v>
      </c>
      <c r="E487" s="9">
        <v>150191</v>
      </c>
      <c r="F487" s="9">
        <v>0</v>
      </c>
      <c r="G487" s="1" t="s">
        <v>489</v>
      </c>
      <c r="H487" s="1" t="s">
        <v>490</v>
      </c>
      <c r="I487" s="1" t="s">
        <v>491</v>
      </c>
      <c r="J487" s="1" t="s">
        <v>492</v>
      </c>
      <c r="K487" s="1" t="s">
        <v>16</v>
      </c>
      <c r="L487" s="1">
        <v>0</v>
      </c>
      <c r="M487" s="10">
        <v>84</v>
      </c>
      <c r="N487" s="1" t="s">
        <v>1484</v>
      </c>
    </row>
    <row r="488" spans="1:14" ht="14.25" customHeight="1" x14ac:dyDescent="0.3">
      <c r="A488" s="1" t="s">
        <v>1485</v>
      </c>
      <c r="B488" s="1">
        <v>2010</v>
      </c>
      <c r="C488" s="9">
        <v>135350100</v>
      </c>
      <c r="D488" s="9">
        <v>10000000</v>
      </c>
      <c r="E488" s="9">
        <v>109383</v>
      </c>
      <c r="F488" s="9">
        <v>0</v>
      </c>
      <c r="G488" s="1" t="s">
        <v>495</v>
      </c>
      <c r="H488" s="1" t="s">
        <v>545</v>
      </c>
      <c r="I488" s="1" t="s">
        <v>546</v>
      </c>
      <c r="J488" s="1" t="s">
        <v>492</v>
      </c>
      <c r="K488" s="1" t="s">
        <v>9</v>
      </c>
      <c r="L488" s="1">
        <v>0</v>
      </c>
      <c r="M488" s="10">
        <v>128</v>
      </c>
      <c r="N488" s="1" t="s">
        <v>1486</v>
      </c>
    </row>
    <row r="489" spans="1:14" ht="14.25" customHeight="1" x14ac:dyDescent="0.3">
      <c r="A489" s="1" t="s">
        <v>1487</v>
      </c>
      <c r="B489" s="1">
        <v>2009</v>
      </c>
      <c r="C489" s="9">
        <v>135010100</v>
      </c>
      <c r="D489" s="9">
        <v>10000000</v>
      </c>
      <c r="E489" s="9">
        <v>100688</v>
      </c>
      <c r="F489" s="9">
        <v>5772</v>
      </c>
      <c r="G489" s="1" t="s">
        <v>489</v>
      </c>
      <c r="H489" s="1" t="s">
        <v>490</v>
      </c>
      <c r="I489" s="1" t="s">
        <v>491</v>
      </c>
      <c r="J489" s="1" t="s">
        <v>492</v>
      </c>
      <c r="K489" s="1" t="s">
        <v>524</v>
      </c>
      <c r="L489" s="1">
        <v>0</v>
      </c>
      <c r="M489" s="10">
        <v>90</v>
      </c>
      <c r="N489" s="1" t="s">
        <v>1488</v>
      </c>
    </row>
    <row r="490" spans="1:14" ht="14.25" customHeight="1" x14ac:dyDescent="0.3">
      <c r="A490" s="1" t="s">
        <v>1489</v>
      </c>
      <c r="B490" s="1">
        <v>2008</v>
      </c>
      <c r="C490" s="9">
        <v>132790100</v>
      </c>
      <c r="D490" s="9">
        <v>10000000</v>
      </c>
      <c r="E490" s="9">
        <v>0</v>
      </c>
      <c r="F490" s="9">
        <v>90909</v>
      </c>
      <c r="L490" s="1">
        <v>0</v>
      </c>
      <c r="M490" s="10"/>
      <c r="N490" s="1" t="s">
        <v>1490</v>
      </c>
    </row>
    <row r="491" spans="1:14" ht="14.25" customHeight="1" x14ac:dyDescent="0.3">
      <c r="A491" s="1" t="s">
        <v>1491</v>
      </c>
      <c r="B491" s="1">
        <v>2009</v>
      </c>
      <c r="C491" s="9">
        <v>92330100</v>
      </c>
      <c r="D491" s="9">
        <v>10000000</v>
      </c>
      <c r="E491" s="9">
        <v>19716</v>
      </c>
      <c r="F491" s="9">
        <v>0</v>
      </c>
      <c r="G491" s="1" t="s">
        <v>495</v>
      </c>
      <c r="H491" s="1" t="s">
        <v>490</v>
      </c>
      <c r="I491" s="1" t="s">
        <v>491</v>
      </c>
      <c r="J491" s="1" t="s">
        <v>492</v>
      </c>
      <c r="K491" s="1" t="s">
        <v>9</v>
      </c>
      <c r="L491" s="1">
        <v>0</v>
      </c>
      <c r="M491" s="10"/>
      <c r="N491" s="1" t="s">
        <v>1492</v>
      </c>
    </row>
    <row r="492" spans="1:14" ht="14.25" customHeight="1" x14ac:dyDescent="0.3">
      <c r="A492" s="1" t="s">
        <v>1493</v>
      </c>
      <c r="B492" s="1">
        <v>2013</v>
      </c>
      <c r="C492" s="9">
        <v>228350100</v>
      </c>
      <c r="D492" s="9">
        <v>10000000</v>
      </c>
      <c r="E492" s="9">
        <v>11894</v>
      </c>
      <c r="F492" s="9">
        <v>0</v>
      </c>
      <c r="G492" s="1" t="s">
        <v>579</v>
      </c>
      <c r="H492" s="1" t="s">
        <v>490</v>
      </c>
      <c r="I492" s="1" t="s">
        <v>491</v>
      </c>
      <c r="J492" s="1" t="s">
        <v>492</v>
      </c>
      <c r="K492" s="1" t="s">
        <v>11</v>
      </c>
      <c r="L492" s="1">
        <v>0</v>
      </c>
      <c r="M492" s="10">
        <v>81</v>
      </c>
      <c r="N492" s="1" t="s">
        <v>1494</v>
      </c>
    </row>
    <row r="493" spans="1:14" ht="14.25" customHeight="1" x14ac:dyDescent="0.3">
      <c r="A493" s="1" t="s">
        <v>1495</v>
      </c>
      <c r="B493" s="1">
        <v>2009</v>
      </c>
      <c r="C493" s="9">
        <v>116820100</v>
      </c>
      <c r="D493" s="9">
        <v>10000000</v>
      </c>
      <c r="E493" s="9">
        <v>9069</v>
      </c>
      <c r="F493" s="9">
        <v>0</v>
      </c>
      <c r="G493" s="1" t="s">
        <v>489</v>
      </c>
      <c r="H493" s="1" t="s">
        <v>490</v>
      </c>
      <c r="I493" s="1" t="s">
        <v>491</v>
      </c>
      <c r="J493" s="1" t="s">
        <v>492</v>
      </c>
      <c r="K493" s="1" t="s">
        <v>11</v>
      </c>
      <c r="L493" s="1">
        <v>0</v>
      </c>
      <c r="M493" s="10"/>
      <c r="N493" s="1" t="s">
        <v>1496</v>
      </c>
    </row>
    <row r="494" spans="1:14" ht="14.25" customHeight="1" x14ac:dyDescent="0.3">
      <c r="A494" s="1" t="s">
        <v>1497</v>
      </c>
      <c r="B494" s="1">
        <v>2012</v>
      </c>
      <c r="C494" s="9">
        <v>146800100</v>
      </c>
      <c r="D494" s="9">
        <v>200000000</v>
      </c>
      <c r="E494" s="9">
        <v>408992272</v>
      </c>
      <c r="F494" s="9">
        <v>806400000</v>
      </c>
      <c r="G494" s="1" t="s">
        <v>495</v>
      </c>
      <c r="H494" s="1" t="s">
        <v>946</v>
      </c>
      <c r="I494" s="1" t="s">
        <v>731</v>
      </c>
      <c r="J494" s="1" t="s">
        <v>514</v>
      </c>
      <c r="K494" s="1" t="s">
        <v>7</v>
      </c>
      <c r="L494" s="1">
        <v>1</v>
      </c>
      <c r="M494" s="10">
        <v>130</v>
      </c>
      <c r="N494" s="1" t="s">
        <v>1498</v>
      </c>
    </row>
    <row r="495" spans="1:14" ht="14.25" customHeight="1" x14ac:dyDescent="0.3">
      <c r="A495" s="1" t="s">
        <v>1499</v>
      </c>
      <c r="B495" s="1">
        <v>2017</v>
      </c>
      <c r="C495" s="9">
        <v>226520100</v>
      </c>
      <c r="D495" s="9">
        <v>200000000</v>
      </c>
      <c r="E495" s="9">
        <v>608581744</v>
      </c>
      <c r="F495" s="9">
        <v>633950692</v>
      </c>
      <c r="G495" s="1" t="s">
        <v>542</v>
      </c>
      <c r="H495" s="1" t="s">
        <v>530</v>
      </c>
      <c r="I495" s="1" t="s">
        <v>491</v>
      </c>
      <c r="J495" s="1" t="s">
        <v>532</v>
      </c>
      <c r="K495" s="1" t="s">
        <v>16</v>
      </c>
      <c r="L495" s="1">
        <v>1</v>
      </c>
      <c r="M495" s="10">
        <v>118</v>
      </c>
      <c r="N495" s="1" t="s">
        <v>1500</v>
      </c>
    </row>
    <row r="496" spans="1:14" ht="14.25" customHeight="1" x14ac:dyDescent="0.3">
      <c r="A496" s="1" t="s">
        <v>1501</v>
      </c>
      <c r="B496" s="1">
        <v>2014</v>
      </c>
      <c r="C496" s="9">
        <v>179490100</v>
      </c>
      <c r="D496" s="9">
        <v>330600000</v>
      </c>
      <c r="E496" s="9">
        <v>459005868</v>
      </c>
      <c r="F496" s="9">
        <v>944008095</v>
      </c>
      <c r="G496" s="1" t="s">
        <v>495</v>
      </c>
      <c r="H496" s="1" t="s">
        <v>946</v>
      </c>
      <c r="I496" s="1" t="s">
        <v>731</v>
      </c>
      <c r="J496" s="1" t="s">
        <v>514</v>
      </c>
      <c r="K496" s="1" t="s">
        <v>7</v>
      </c>
      <c r="L496" s="1">
        <v>1</v>
      </c>
      <c r="M496" s="10">
        <v>141</v>
      </c>
      <c r="N496" s="1" t="s">
        <v>1502</v>
      </c>
    </row>
    <row r="497" spans="1:14" ht="14.25" customHeight="1" x14ac:dyDescent="0.3">
      <c r="A497" s="1" t="s">
        <v>1503</v>
      </c>
      <c r="B497" s="1">
        <v>2014</v>
      </c>
      <c r="C497" s="9">
        <v>180630100</v>
      </c>
      <c r="D497" s="9">
        <v>74000000</v>
      </c>
      <c r="E497" s="9">
        <v>336045770</v>
      </c>
      <c r="F497" s="9">
        <v>824290403</v>
      </c>
      <c r="G497" s="1" t="s">
        <v>542</v>
      </c>
      <c r="H497" s="1" t="s">
        <v>530</v>
      </c>
      <c r="I497" s="1" t="s">
        <v>1504</v>
      </c>
      <c r="J497" s="1" t="s">
        <v>532</v>
      </c>
      <c r="K497" s="1" t="s">
        <v>16</v>
      </c>
      <c r="L497" s="1">
        <v>0</v>
      </c>
      <c r="M497" s="10">
        <v>91</v>
      </c>
      <c r="N497" s="1" t="s">
        <v>1505</v>
      </c>
    </row>
    <row r="498" spans="1:14" ht="14.25" customHeight="1" x14ac:dyDescent="0.3">
      <c r="A498" s="1" t="s">
        <v>447</v>
      </c>
      <c r="B498" s="1">
        <v>2016</v>
      </c>
      <c r="C498" s="9">
        <v>226650100</v>
      </c>
      <c r="D498" s="9">
        <v>160000000</v>
      </c>
      <c r="E498" s="9">
        <v>504014165</v>
      </c>
      <c r="F498" s="9">
        <v>755185541</v>
      </c>
      <c r="G498" s="1" t="s">
        <v>542</v>
      </c>
      <c r="H498" s="1" t="s">
        <v>18</v>
      </c>
      <c r="I498" s="1" t="s">
        <v>498</v>
      </c>
      <c r="J498" s="1" t="s">
        <v>514</v>
      </c>
      <c r="K498" s="1" t="s">
        <v>39</v>
      </c>
      <c r="L498" s="1">
        <v>0</v>
      </c>
      <c r="M498" s="10">
        <v>123</v>
      </c>
      <c r="N498" s="1" t="s">
        <v>1506</v>
      </c>
    </row>
    <row r="499" spans="1:14" ht="14.25" customHeight="1" x14ac:dyDescent="0.3">
      <c r="A499" s="1" t="s">
        <v>1507</v>
      </c>
      <c r="B499" s="1">
        <v>2013</v>
      </c>
      <c r="C499" s="9">
        <v>164550100</v>
      </c>
      <c r="D499" s="9">
        <v>150000000</v>
      </c>
      <c r="E499" s="9">
        <v>400738009</v>
      </c>
      <c r="F499" s="9">
        <v>871731901</v>
      </c>
      <c r="G499" s="1" t="s">
        <v>542</v>
      </c>
      <c r="H499" s="1" t="s">
        <v>530</v>
      </c>
      <c r="I499" s="1" t="s">
        <v>615</v>
      </c>
      <c r="J499" s="1" t="s">
        <v>532</v>
      </c>
      <c r="K499" s="1" t="s">
        <v>39</v>
      </c>
      <c r="L499" s="1">
        <v>0</v>
      </c>
      <c r="M499" s="10">
        <v>102</v>
      </c>
      <c r="N499" s="1" t="s">
        <v>1508</v>
      </c>
    </row>
    <row r="500" spans="1:14" ht="14.25" customHeight="1" x14ac:dyDescent="0.3">
      <c r="A500" s="1" t="s">
        <v>1509</v>
      </c>
      <c r="B500" s="1">
        <v>2006</v>
      </c>
      <c r="C500" s="9">
        <v>61080100</v>
      </c>
      <c r="D500" s="9">
        <v>22000000</v>
      </c>
      <c r="E500" s="9">
        <v>1054361</v>
      </c>
      <c r="F500" s="9">
        <v>22079714</v>
      </c>
      <c r="G500" s="1" t="s">
        <v>495</v>
      </c>
      <c r="H500" s="1" t="s">
        <v>545</v>
      </c>
      <c r="I500" s="1" t="s">
        <v>546</v>
      </c>
      <c r="J500" s="1" t="s">
        <v>492</v>
      </c>
      <c r="K500" s="1" t="s">
        <v>9</v>
      </c>
      <c r="L500" s="1">
        <v>0</v>
      </c>
      <c r="M500" s="10"/>
      <c r="N500" s="1" t="s">
        <v>1510</v>
      </c>
    </row>
    <row r="501" spans="1:14" ht="14.25" customHeight="1" x14ac:dyDescent="0.3">
      <c r="A501" s="1" t="s">
        <v>1511</v>
      </c>
      <c r="B501" s="1">
        <v>2017</v>
      </c>
      <c r="C501" s="9">
        <v>237380100</v>
      </c>
      <c r="D501" s="9">
        <v>170000000</v>
      </c>
      <c r="E501" s="9">
        <v>417719760</v>
      </c>
      <c r="F501" s="9">
        <v>888053039</v>
      </c>
      <c r="G501" s="1" t="s">
        <v>495</v>
      </c>
      <c r="H501" s="1" t="s">
        <v>502</v>
      </c>
      <c r="I501" s="1" t="s">
        <v>519</v>
      </c>
      <c r="J501" s="1" t="s">
        <v>492</v>
      </c>
      <c r="K501" s="1" t="s">
        <v>7</v>
      </c>
      <c r="L501" s="1">
        <v>1</v>
      </c>
      <c r="M501" s="10">
        <v>128</v>
      </c>
      <c r="N501" s="1" t="s">
        <v>1512</v>
      </c>
    </row>
    <row r="502" spans="1:14" ht="14.25" customHeight="1" x14ac:dyDescent="0.3">
      <c r="A502" s="1" t="s">
        <v>1513</v>
      </c>
      <c r="B502" s="1">
        <v>2009</v>
      </c>
      <c r="C502" s="9">
        <v>113330100</v>
      </c>
      <c r="D502" s="9">
        <v>52000000</v>
      </c>
      <c r="E502" s="9">
        <v>24077427</v>
      </c>
      <c r="F502" s="9">
        <v>29061741</v>
      </c>
      <c r="G502" s="1" t="s">
        <v>489</v>
      </c>
      <c r="H502" s="1" t="s">
        <v>490</v>
      </c>
      <c r="I502" s="1" t="s">
        <v>491</v>
      </c>
      <c r="J502" s="1" t="s">
        <v>492</v>
      </c>
      <c r="K502" s="1" t="s">
        <v>499</v>
      </c>
      <c r="L502" s="1">
        <v>0</v>
      </c>
      <c r="M502" s="10">
        <v>92</v>
      </c>
      <c r="N502" s="1" t="s">
        <v>1514</v>
      </c>
    </row>
    <row r="503" spans="1:14" ht="14.25" customHeight="1" x14ac:dyDescent="0.3">
      <c r="A503" s="1" t="s">
        <v>1515</v>
      </c>
      <c r="B503" s="1">
        <v>2017</v>
      </c>
      <c r="C503" s="9">
        <v>140380100</v>
      </c>
      <c r="D503" s="9">
        <v>200000000</v>
      </c>
      <c r="E503" s="9">
        <v>700059566</v>
      </c>
      <c r="F503" s="9">
        <v>648198658</v>
      </c>
      <c r="G503" s="1" t="s">
        <v>495</v>
      </c>
      <c r="H503" s="1" t="s">
        <v>946</v>
      </c>
      <c r="I503" s="1" t="s">
        <v>731</v>
      </c>
      <c r="J503" s="1" t="s">
        <v>492</v>
      </c>
      <c r="K503" s="1" t="s">
        <v>7</v>
      </c>
      <c r="L503" s="1">
        <v>0</v>
      </c>
      <c r="M503" s="10">
        <v>120</v>
      </c>
      <c r="N503" s="1" t="s">
        <v>1516</v>
      </c>
    </row>
    <row r="504" spans="1:14" ht="14.25" customHeight="1" x14ac:dyDescent="0.3">
      <c r="A504" s="1" t="s">
        <v>1517</v>
      </c>
      <c r="B504" s="1">
        <v>2011</v>
      </c>
      <c r="C504" s="9">
        <v>105420100</v>
      </c>
      <c r="D504" s="9">
        <v>125000000</v>
      </c>
      <c r="E504" s="9">
        <v>381193157</v>
      </c>
      <c r="F504" s="9">
        <v>960500000</v>
      </c>
      <c r="G504" s="1" t="s">
        <v>495</v>
      </c>
      <c r="H504" s="1" t="s">
        <v>18</v>
      </c>
      <c r="I504" s="1" t="s">
        <v>519</v>
      </c>
      <c r="J504" s="1" t="s">
        <v>514</v>
      </c>
      <c r="K504" s="1" t="s">
        <v>16</v>
      </c>
      <c r="L504" s="1">
        <v>1</v>
      </c>
      <c r="M504" s="10">
        <v>131</v>
      </c>
      <c r="N504" s="1" t="s">
        <v>1518</v>
      </c>
    </row>
    <row r="505" spans="1:14" ht="14.25" customHeight="1" x14ac:dyDescent="0.3">
      <c r="A505" s="1" t="s">
        <v>132</v>
      </c>
      <c r="B505" s="1">
        <v>2011</v>
      </c>
      <c r="C505" s="9">
        <v>117960100</v>
      </c>
      <c r="D505" s="9">
        <v>225000000</v>
      </c>
      <c r="E505" s="9">
        <v>623279547</v>
      </c>
      <c r="F505" s="9">
        <v>894656350</v>
      </c>
      <c r="G505" s="1" t="s">
        <v>495</v>
      </c>
      <c r="H505" s="1" t="s">
        <v>946</v>
      </c>
      <c r="I505" s="1" t="s">
        <v>731</v>
      </c>
      <c r="J505" s="1" t="s">
        <v>514</v>
      </c>
      <c r="K505" s="1" t="s">
        <v>7</v>
      </c>
      <c r="L505" s="1">
        <v>0</v>
      </c>
      <c r="M505" s="10">
        <v>143</v>
      </c>
      <c r="N505" s="1" t="s">
        <v>1519</v>
      </c>
    </row>
    <row r="506" spans="1:14" ht="14.25" customHeight="1" x14ac:dyDescent="0.3">
      <c r="A506" s="1" t="s">
        <v>1520</v>
      </c>
      <c r="B506" s="1">
        <v>2011</v>
      </c>
      <c r="C506" s="9">
        <v>147490100</v>
      </c>
      <c r="D506" s="9">
        <v>40000000</v>
      </c>
      <c r="E506" s="9">
        <v>37134215</v>
      </c>
      <c r="F506" s="9">
        <v>4160459</v>
      </c>
      <c r="G506" s="1" t="s">
        <v>495</v>
      </c>
      <c r="H506" s="1" t="s">
        <v>490</v>
      </c>
      <c r="I506" s="1" t="s">
        <v>491</v>
      </c>
      <c r="J506" s="1" t="s">
        <v>492</v>
      </c>
      <c r="K506" s="1" t="s">
        <v>11</v>
      </c>
      <c r="L506" s="1">
        <v>0</v>
      </c>
      <c r="M506" s="10">
        <v>95</v>
      </c>
      <c r="N506" s="1" t="s">
        <v>1521</v>
      </c>
    </row>
    <row r="507" spans="1:14" ht="14.25" customHeight="1" x14ac:dyDescent="0.3">
      <c r="A507" s="1" t="s">
        <v>1522</v>
      </c>
      <c r="B507" s="1">
        <v>2014</v>
      </c>
      <c r="C507" s="9">
        <v>190820100</v>
      </c>
      <c r="D507" s="9">
        <v>190000000</v>
      </c>
      <c r="E507" s="9">
        <v>353007020</v>
      </c>
      <c r="F507" s="9">
        <v>1165715774</v>
      </c>
      <c r="G507" s="1" t="s">
        <v>495</v>
      </c>
      <c r="H507" s="1" t="s">
        <v>490</v>
      </c>
      <c r="I507" s="1" t="s">
        <v>491</v>
      </c>
      <c r="J507" s="1" t="s">
        <v>492</v>
      </c>
      <c r="K507" s="1" t="s">
        <v>7</v>
      </c>
      <c r="L507" s="1">
        <v>1</v>
      </c>
      <c r="M507" s="10">
        <v>137</v>
      </c>
      <c r="N507" s="1" t="s">
        <v>1523</v>
      </c>
    </row>
    <row r="508" spans="1:14" ht="14.25" customHeight="1" x14ac:dyDescent="0.3">
      <c r="A508" s="1" t="s">
        <v>1524</v>
      </c>
      <c r="B508" s="1">
        <v>2009</v>
      </c>
      <c r="C508" s="9">
        <v>115470100</v>
      </c>
      <c r="D508" s="9">
        <v>25000000</v>
      </c>
      <c r="E508" s="9">
        <v>15051977</v>
      </c>
      <c r="F508" s="9">
        <v>11289919</v>
      </c>
      <c r="G508" s="1" t="s">
        <v>495</v>
      </c>
      <c r="H508" s="1" t="s">
        <v>18</v>
      </c>
      <c r="I508" s="1" t="s">
        <v>519</v>
      </c>
      <c r="J508" s="1" t="s">
        <v>492</v>
      </c>
      <c r="K508" s="1" t="s">
        <v>499</v>
      </c>
      <c r="L508" s="1">
        <v>0</v>
      </c>
      <c r="M508" s="10">
        <v>115</v>
      </c>
      <c r="N508" s="1" t="s">
        <v>1525</v>
      </c>
    </row>
    <row r="509" spans="1:14" ht="14.25" customHeight="1" x14ac:dyDescent="0.3">
      <c r="A509" s="1" t="s">
        <v>1526</v>
      </c>
      <c r="B509" s="1">
        <v>2015</v>
      </c>
      <c r="C509" s="9">
        <v>218610100</v>
      </c>
      <c r="D509" s="9">
        <v>10000000</v>
      </c>
      <c r="E509" s="9">
        <v>6900335</v>
      </c>
      <c r="F509" s="9">
        <v>4460330</v>
      </c>
      <c r="G509" s="1" t="s">
        <v>489</v>
      </c>
      <c r="H509" s="1" t="s">
        <v>18</v>
      </c>
      <c r="I509" s="1" t="s">
        <v>491</v>
      </c>
      <c r="J509" s="1" t="s">
        <v>492</v>
      </c>
      <c r="K509" s="1" t="s">
        <v>499</v>
      </c>
      <c r="L509" s="1">
        <v>0</v>
      </c>
      <c r="M509" s="10">
        <v>91</v>
      </c>
      <c r="N509" s="1" t="s">
        <v>1527</v>
      </c>
    </row>
    <row r="510" spans="1:14" ht="14.25" customHeight="1" x14ac:dyDescent="0.3">
      <c r="A510" s="1" t="s">
        <v>1528</v>
      </c>
      <c r="B510" s="1">
        <v>2015</v>
      </c>
      <c r="C510" s="9">
        <v>228380100</v>
      </c>
      <c r="D510" s="9">
        <v>13000000</v>
      </c>
      <c r="E510" s="9">
        <v>14394097</v>
      </c>
      <c r="F510" s="9">
        <v>9606</v>
      </c>
      <c r="G510" s="1" t="s">
        <v>542</v>
      </c>
      <c r="H510" s="1" t="s">
        <v>545</v>
      </c>
      <c r="I510" s="1" t="s">
        <v>546</v>
      </c>
      <c r="J510" s="1" t="s">
        <v>492</v>
      </c>
      <c r="K510" s="1" t="s">
        <v>9</v>
      </c>
      <c r="L510" s="1">
        <v>0</v>
      </c>
      <c r="M510" s="10">
        <v>123</v>
      </c>
      <c r="N510" s="1" t="s">
        <v>1529</v>
      </c>
    </row>
    <row r="511" spans="1:14" ht="14.25" customHeight="1" x14ac:dyDescent="0.3">
      <c r="A511" s="1" t="s">
        <v>1530</v>
      </c>
      <c r="B511" s="1">
        <v>2014</v>
      </c>
      <c r="C511" s="9">
        <v>118060100</v>
      </c>
      <c r="D511" s="9">
        <v>215000000</v>
      </c>
      <c r="E511" s="9">
        <v>652270625</v>
      </c>
      <c r="F511" s="9">
        <v>996584239</v>
      </c>
      <c r="G511" s="1" t="s">
        <v>495</v>
      </c>
      <c r="H511" s="1" t="s">
        <v>502</v>
      </c>
      <c r="I511" s="1" t="s">
        <v>519</v>
      </c>
      <c r="J511" s="1" t="s">
        <v>492</v>
      </c>
      <c r="K511" s="1" t="s">
        <v>7</v>
      </c>
      <c r="L511" s="1">
        <v>1</v>
      </c>
      <c r="M511" s="10">
        <v>124</v>
      </c>
      <c r="N511" s="1" t="s">
        <v>1531</v>
      </c>
    </row>
    <row r="512" spans="1:14" ht="14.25" customHeight="1" x14ac:dyDescent="0.3">
      <c r="A512" s="1" t="s">
        <v>1532</v>
      </c>
      <c r="B512" s="1">
        <v>2007</v>
      </c>
      <c r="C512" s="9">
        <v>42850100</v>
      </c>
      <c r="D512" s="9">
        <v>23000000</v>
      </c>
      <c r="E512" s="9">
        <v>6777741</v>
      </c>
      <c r="F512" s="9">
        <v>17711409</v>
      </c>
      <c r="G512" s="1" t="s">
        <v>489</v>
      </c>
      <c r="H512" s="1" t="s">
        <v>545</v>
      </c>
      <c r="I512" s="1" t="s">
        <v>546</v>
      </c>
      <c r="J512" s="1" t="s">
        <v>492</v>
      </c>
      <c r="K512" s="1" t="s">
        <v>9</v>
      </c>
      <c r="L512" s="1">
        <v>0</v>
      </c>
      <c r="M512" s="10">
        <v>121</v>
      </c>
      <c r="N512" s="1" t="s">
        <v>1533</v>
      </c>
    </row>
    <row r="513" spans="1:14" ht="14.25" customHeight="1" x14ac:dyDescent="0.3">
      <c r="A513" s="1" t="s">
        <v>1534</v>
      </c>
      <c r="B513" s="1">
        <v>2015</v>
      </c>
      <c r="C513" s="9">
        <v>201650100</v>
      </c>
      <c r="D513" s="9">
        <v>150000000</v>
      </c>
      <c r="E513" s="9">
        <v>35088320</v>
      </c>
      <c r="F513" s="9">
        <v>116437653</v>
      </c>
      <c r="G513" s="1" t="s">
        <v>542</v>
      </c>
      <c r="H513" s="1" t="s">
        <v>18</v>
      </c>
      <c r="I513" s="1" t="s">
        <v>519</v>
      </c>
      <c r="J513" s="1" t="s">
        <v>492</v>
      </c>
      <c r="K513" s="1" t="s">
        <v>16</v>
      </c>
      <c r="L513" s="1">
        <v>0</v>
      </c>
      <c r="M513" s="10">
        <v>111</v>
      </c>
      <c r="N513" s="1" t="s">
        <v>1535</v>
      </c>
    </row>
    <row r="514" spans="1:14" ht="14.25" customHeight="1" x14ac:dyDescent="0.3">
      <c r="A514" s="1" t="s">
        <v>1536</v>
      </c>
      <c r="B514" s="1">
        <v>2008</v>
      </c>
      <c r="C514" s="9">
        <v>29990100</v>
      </c>
      <c r="D514" s="9">
        <v>45000000</v>
      </c>
      <c r="E514" s="9">
        <v>15298133</v>
      </c>
      <c r="F514" s="9">
        <v>31300000</v>
      </c>
      <c r="G514" s="1" t="s">
        <v>489</v>
      </c>
      <c r="H514" s="1" t="s">
        <v>490</v>
      </c>
      <c r="I514" s="1" t="s">
        <v>498</v>
      </c>
      <c r="J514" s="1" t="s">
        <v>492</v>
      </c>
      <c r="K514" s="1" t="s">
        <v>7</v>
      </c>
      <c r="L514" s="1">
        <v>0</v>
      </c>
      <c r="M514" s="10">
        <v>100</v>
      </c>
      <c r="N514" s="1" t="s">
        <v>1537</v>
      </c>
    </row>
    <row r="515" spans="1:14" ht="14.25" customHeight="1" x14ac:dyDescent="0.3">
      <c r="A515" s="1" t="s">
        <v>1538</v>
      </c>
      <c r="B515" s="1">
        <v>2010</v>
      </c>
      <c r="C515" s="9">
        <v>120330100</v>
      </c>
      <c r="D515" s="9">
        <v>18000000</v>
      </c>
      <c r="E515" s="9">
        <v>15285588</v>
      </c>
      <c r="F515" s="9">
        <v>4400000</v>
      </c>
      <c r="G515" s="1" t="s">
        <v>489</v>
      </c>
      <c r="H515" s="1" t="s">
        <v>490</v>
      </c>
      <c r="I515" s="1" t="s">
        <v>519</v>
      </c>
      <c r="J515" s="1" t="s">
        <v>492</v>
      </c>
      <c r="K515" s="1" t="s">
        <v>11</v>
      </c>
      <c r="L515" s="1">
        <v>0</v>
      </c>
      <c r="M515" s="10">
        <v>90</v>
      </c>
      <c r="N515" s="1" t="s">
        <v>1539</v>
      </c>
    </row>
    <row r="516" spans="1:14" ht="14.25" customHeight="1" x14ac:dyDescent="0.3">
      <c r="A516" s="1" t="s">
        <v>1540</v>
      </c>
      <c r="B516" s="1">
        <v>2015</v>
      </c>
      <c r="C516" s="9">
        <v>183740100</v>
      </c>
      <c r="D516" s="9">
        <v>306000000</v>
      </c>
      <c r="E516" s="9">
        <v>936662225</v>
      </c>
      <c r="F516" s="9">
        <v>1116648995</v>
      </c>
      <c r="G516" s="1" t="s">
        <v>495</v>
      </c>
      <c r="H516" s="1" t="s">
        <v>502</v>
      </c>
      <c r="I516" s="1" t="s">
        <v>491</v>
      </c>
      <c r="J516" s="1" t="s">
        <v>514</v>
      </c>
      <c r="K516" s="1" t="s">
        <v>16</v>
      </c>
      <c r="L516" s="1">
        <v>1</v>
      </c>
      <c r="M516" s="10">
        <v>136</v>
      </c>
      <c r="N516" s="1" t="s">
        <v>1541</v>
      </c>
    </row>
    <row r="517" spans="1:14" ht="14.25" customHeight="1" x14ac:dyDescent="0.3">
      <c r="A517" s="1" t="s">
        <v>1542</v>
      </c>
      <c r="B517" s="1">
        <v>2017</v>
      </c>
      <c r="C517" s="9">
        <v>202830100</v>
      </c>
      <c r="D517" s="9">
        <v>300000000</v>
      </c>
      <c r="E517" s="9">
        <v>678815482</v>
      </c>
      <c r="F517" s="9">
        <v>1369982200</v>
      </c>
      <c r="G517" s="1" t="s">
        <v>495</v>
      </c>
      <c r="H517" s="1" t="s">
        <v>946</v>
      </c>
      <c r="I517" s="1" t="s">
        <v>731</v>
      </c>
      <c r="J517" s="1" t="s">
        <v>514</v>
      </c>
      <c r="K517" s="1" t="s">
        <v>7</v>
      </c>
      <c r="L517" s="1">
        <v>1</v>
      </c>
      <c r="M517" s="10">
        <v>156</v>
      </c>
      <c r="N517" s="1" t="s">
        <v>1543</v>
      </c>
    </row>
    <row r="518" spans="1:14" ht="14.25" customHeight="1" x14ac:dyDescent="0.3">
      <c r="A518" s="1" t="s">
        <v>1544</v>
      </c>
      <c r="B518" s="1">
        <v>2011</v>
      </c>
      <c r="C518" s="9">
        <v>170110100</v>
      </c>
      <c r="D518" s="9">
        <v>10000000</v>
      </c>
      <c r="E518" s="9">
        <v>7078738</v>
      </c>
      <c r="F518" s="9">
        <v>4688221</v>
      </c>
      <c r="G518" s="1" t="s">
        <v>489</v>
      </c>
      <c r="H518" s="1" t="s">
        <v>502</v>
      </c>
      <c r="I518" s="1" t="s">
        <v>491</v>
      </c>
      <c r="J518" s="1" t="s">
        <v>492</v>
      </c>
      <c r="K518" s="1" t="s">
        <v>11</v>
      </c>
      <c r="L518" s="1">
        <v>0</v>
      </c>
      <c r="M518" s="10">
        <v>101</v>
      </c>
      <c r="N518" s="1" t="s">
        <v>1545</v>
      </c>
    </row>
    <row r="519" spans="1:14" ht="14.25" customHeight="1" x14ac:dyDescent="0.3">
      <c r="A519" s="1" t="s">
        <v>1546</v>
      </c>
      <c r="B519" s="1">
        <v>2010</v>
      </c>
      <c r="C519" s="9">
        <v>120400100</v>
      </c>
      <c r="D519" s="9">
        <v>27000000</v>
      </c>
      <c r="E519" s="9">
        <v>13261851</v>
      </c>
      <c r="F519" s="9">
        <v>15511976</v>
      </c>
      <c r="G519" s="1" t="s">
        <v>489</v>
      </c>
      <c r="H519" s="1" t="s">
        <v>18</v>
      </c>
      <c r="I519" s="1" t="s">
        <v>491</v>
      </c>
      <c r="J519" s="1" t="s">
        <v>492</v>
      </c>
      <c r="K519" s="1" t="s">
        <v>12</v>
      </c>
      <c r="L519" s="1">
        <v>0</v>
      </c>
      <c r="M519" s="10">
        <v>109</v>
      </c>
      <c r="N519" s="1" t="s">
        <v>1547</v>
      </c>
    </row>
    <row r="520" spans="1:14" ht="14.25" customHeight="1" x14ac:dyDescent="0.3">
      <c r="A520" s="1" t="s">
        <v>1548</v>
      </c>
      <c r="B520" s="1">
        <v>2006</v>
      </c>
      <c r="C520" s="9">
        <v>34620100</v>
      </c>
      <c r="D520" s="9">
        <v>10000000</v>
      </c>
      <c r="E520" s="9">
        <v>11748661</v>
      </c>
      <c r="F520" s="9">
        <v>175380</v>
      </c>
      <c r="G520" s="1" t="s">
        <v>495</v>
      </c>
      <c r="H520" s="1" t="s">
        <v>537</v>
      </c>
      <c r="I520" s="1" t="s">
        <v>491</v>
      </c>
      <c r="J520" s="1" t="s">
        <v>492</v>
      </c>
      <c r="K520" s="1" t="s">
        <v>9</v>
      </c>
      <c r="L520" s="1">
        <v>0</v>
      </c>
      <c r="M520" s="10"/>
      <c r="N520" s="1" t="s">
        <v>1549</v>
      </c>
    </row>
    <row r="521" spans="1:14" ht="14.25" customHeight="1" x14ac:dyDescent="0.3">
      <c r="A521" s="1" t="s">
        <v>1550</v>
      </c>
      <c r="B521" s="1">
        <v>2015</v>
      </c>
      <c r="C521" s="9">
        <v>209300100</v>
      </c>
      <c r="D521" s="9">
        <v>13000000</v>
      </c>
      <c r="E521" s="9">
        <v>1784763</v>
      </c>
      <c r="F521" s="9">
        <v>13144421</v>
      </c>
      <c r="G521" s="1" t="s">
        <v>495</v>
      </c>
      <c r="H521" s="1" t="s">
        <v>490</v>
      </c>
      <c r="I521" s="1" t="s">
        <v>491</v>
      </c>
      <c r="J521" s="1" t="s">
        <v>492</v>
      </c>
      <c r="K521" s="1" t="s">
        <v>12</v>
      </c>
      <c r="L521" s="1">
        <v>0</v>
      </c>
      <c r="M521" s="10">
        <v>91</v>
      </c>
      <c r="N521" s="1" t="s">
        <v>1551</v>
      </c>
    </row>
    <row r="522" spans="1:14" ht="14.25" customHeight="1" x14ac:dyDescent="0.3">
      <c r="A522" s="1" t="s">
        <v>1552</v>
      </c>
      <c r="B522" s="1">
        <v>2010</v>
      </c>
      <c r="C522" s="9">
        <v>124320100</v>
      </c>
      <c r="D522" s="9">
        <v>13000000</v>
      </c>
      <c r="E522" s="9">
        <v>2037459</v>
      </c>
      <c r="F522" s="9">
        <v>20976568</v>
      </c>
      <c r="G522" s="1" t="s">
        <v>489</v>
      </c>
      <c r="H522" s="1" t="s">
        <v>490</v>
      </c>
      <c r="I522" s="1" t="s">
        <v>546</v>
      </c>
      <c r="J522" s="1" t="s">
        <v>492</v>
      </c>
      <c r="K522" s="1" t="s">
        <v>11</v>
      </c>
      <c r="L522" s="1">
        <v>0</v>
      </c>
      <c r="M522" s="10">
        <v>100</v>
      </c>
      <c r="N522" s="1" t="s">
        <v>1553</v>
      </c>
    </row>
    <row r="523" spans="1:14" ht="14.25" customHeight="1" x14ac:dyDescent="0.3">
      <c r="A523" s="1" t="s">
        <v>1554</v>
      </c>
      <c r="B523" s="1">
        <v>2006</v>
      </c>
      <c r="C523" s="9">
        <v>27710100</v>
      </c>
      <c r="D523" s="9">
        <v>28000000</v>
      </c>
      <c r="E523" s="9">
        <v>17326650</v>
      </c>
      <c r="F523" s="9">
        <v>20833255</v>
      </c>
      <c r="G523" s="1" t="s">
        <v>495</v>
      </c>
      <c r="H523" s="1" t="s">
        <v>490</v>
      </c>
      <c r="I523" s="1" t="s">
        <v>491</v>
      </c>
      <c r="J523" s="1" t="s">
        <v>492</v>
      </c>
      <c r="K523" s="1" t="s">
        <v>524</v>
      </c>
      <c r="L523" s="1">
        <v>0</v>
      </c>
      <c r="M523" s="10"/>
      <c r="N523" s="1" t="s">
        <v>1555</v>
      </c>
    </row>
    <row r="524" spans="1:14" ht="14.25" customHeight="1" x14ac:dyDescent="0.3">
      <c r="A524" s="1" t="s">
        <v>1556</v>
      </c>
      <c r="B524" s="1">
        <v>2010</v>
      </c>
      <c r="C524" s="9">
        <v>142710100</v>
      </c>
      <c r="D524" s="9">
        <v>20000000</v>
      </c>
      <c r="E524" s="9">
        <v>14011084</v>
      </c>
      <c r="F524" s="9">
        <v>16152701</v>
      </c>
      <c r="G524" s="1" t="s">
        <v>489</v>
      </c>
      <c r="H524" s="1" t="s">
        <v>490</v>
      </c>
      <c r="I524" s="1" t="s">
        <v>491</v>
      </c>
      <c r="J524" s="1" t="s">
        <v>492</v>
      </c>
      <c r="K524" s="1" t="s">
        <v>524</v>
      </c>
      <c r="L524" s="1">
        <v>0</v>
      </c>
      <c r="M524" s="10">
        <v>106</v>
      </c>
      <c r="N524" s="1" t="s">
        <v>1557</v>
      </c>
    </row>
    <row r="525" spans="1:14" ht="14.25" customHeight="1" x14ac:dyDescent="0.3">
      <c r="A525" s="1" t="s">
        <v>1558</v>
      </c>
      <c r="B525" s="1">
        <v>2012</v>
      </c>
      <c r="C525" s="9">
        <v>173220100</v>
      </c>
      <c r="D525" s="9">
        <v>50000000</v>
      </c>
      <c r="E525" s="9">
        <v>19452138</v>
      </c>
      <c r="F525" s="9">
        <v>40830738</v>
      </c>
      <c r="G525" s="1" t="s">
        <v>495</v>
      </c>
      <c r="H525" s="1" t="s">
        <v>18</v>
      </c>
      <c r="I525" s="1" t="s">
        <v>519</v>
      </c>
      <c r="J525" s="1" t="s">
        <v>492</v>
      </c>
      <c r="K525" s="1" t="s">
        <v>499</v>
      </c>
      <c r="L525" s="1">
        <v>0</v>
      </c>
      <c r="M525" s="10">
        <v>123</v>
      </c>
      <c r="N525" s="1" t="s">
        <v>1559</v>
      </c>
    </row>
    <row r="526" spans="1:14" ht="14.25" customHeight="1" x14ac:dyDescent="0.3">
      <c r="A526" s="1" t="s">
        <v>1560</v>
      </c>
      <c r="B526" s="1">
        <v>2006</v>
      </c>
      <c r="C526" s="9">
        <v>20280100</v>
      </c>
      <c r="D526" s="9">
        <v>20000000</v>
      </c>
      <c r="E526" s="9">
        <v>26910736</v>
      </c>
      <c r="F526" s="9">
        <v>3488978</v>
      </c>
      <c r="G526" s="1" t="s">
        <v>495</v>
      </c>
      <c r="H526" s="1" t="s">
        <v>490</v>
      </c>
      <c r="I526" s="1" t="s">
        <v>491</v>
      </c>
      <c r="J526" s="1" t="s">
        <v>492</v>
      </c>
      <c r="K526" s="1" t="s">
        <v>11</v>
      </c>
      <c r="L526" s="1">
        <v>0</v>
      </c>
      <c r="M526" s="10"/>
      <c r="N526" s="1" t="s">
        <v>1561</v>
      </c>
    </row>
    <row r="527" spans="1:14" ht="14.25" customHeight="1" x14ac:dyDescent="0.3">
      <c r="A527" s="1" t="s">
        <v>1562</v>
      </c>
      <c r="B527" s="1">
        <v>2018</v>
      </c>
      <c r="C527" s="9">
        <v>289530100</v>
      </c>
      <c r="D527" s="9">
        <v>31000000</v>
      </c>
      <c r="E527" s="9">
        <v>41435501</v>
      </c>
      <c r="F527" s="9">
        <v>0</v>
      </c>
      <c r="G527" s="1" t="s">
        <v>495</v>
      </c>
      <c r="H527" s="1" t="s">
        <v>490</v>
      </c>
      <c r="I527" s="1" t="s">
        <v>491</v>
      </c>
      <c r="J527" s="1" t="s">
        <v>492</v>
      </c>
      <c r="K527" s="1" t="s">
        <v>524</v>
      </c>
      <c r="L527" s="1">
        <v>0</v>
      </c>
      <c r="M527" s="10">
        <v>88</v>
      </c>
      <c r="N527" s="1" t="s">
        <v>1563</v>
      </c>
    </row>
    <row r="528" spans="1:14" ht="14.25" customHeight="1" x14ac:dyDescent="0.3">
      <c r="A528" s="1" t="s">
        <v>1564</v>
      </c>
      <c r="B528" s="1">
        <v>2010</v>
      </c>
      <c r="C528" s="9">
        <v>143670100</v>
      </c>
      <c r="D528" s="9">
        <v>30000000</v>
      </c>
      <c r="E528" s="9">
        <v>18298649</v>
      </c>
      <c r="F528" s="9">
        <v>22222000</v>
      </c>
      <c r="G528" s="1" t="s">
        <v>489</v>
      </c>
      <c r="H528" s="1" t="s">
        <v>490</v>
      </c>
      <c r="I528" s="1" t="s">
        <v>498</v>
      </c>
      <c r="J528" s="1" t="s">
        <v>492</v>
      </c>
      <c r="K528" s="1" t="s">
        <v>12</v>
      </c>
      <c r="L528" s="1">
        <v>0</v>
      </c>
      <c r="M528" s="10">
        <v>101</v>
      </c>
      <c r="N528" s="1" t="s">
        <v>1565</v>
      </c>
    </row>
    <row r="529" spans="1:14" ht="14.25" customHeight="1" x14ac:dyDescent="0.3">
      <c r="A529" s="1" t="s">
        <v>1566</v>
      </c>
      <c r="B529" s="1">
        <v>2006</v>
      </c>
      <c r="C529" s="9">
        <v>16830100</v>
      </c>
      <c r="D529" s="9">
        <v>53000000</v>
      </c>
      <c r="E529" s="9">
        <v>33602376</v>
      </c>
      <c r="F529" s="9">
        <v>30055565</v>
      </c>
      <c r="G529" s="1" t="s">
        <v>489</v>
      </c>
      <c r="H529" s="1" t="s">
        <v>537</v>
      </c>
      <c r="I529" s="1" t="s">
        <v>519</v>
      </c>
      <c r="J529" s="1" t="s">
        <v>492</v>
      </c>
      <c r="K529" s="1" t="s">
        <v>9</v>
      </c>
      <c r="L529" s="1">
        <v>0</v>
      </c>
      <c r="M529" s="10">
        <v>132</v>
      </c>
      <c r="N529" s="1" t="s">
        <v>1567</v>
      </c>
    </row>
    <row r="530" spans="1:14" ht="14.25" customHeight="1" x14ac:dyDescent="0.3">
      <c r="A530" s="1" t="s">
        <v>1568</v>
      </c>
      <c r="B530" s="1">
        <v>2015</v>
      </c>
      <c r="C530" s="9">
        <v>207580100</v>
      </c>
      <c r="D530" s="9">
        <v>35000000</v>
      </c>
      <c r="E530" s="9">
        <v>34580201</v>
      </c>
      <c r="F530" s="9">
        <v>11091311</v>
      </c>
      <c r="G530" s="1" t="s">
        <v>495</v>
      </c>
      <c r="H530" s="1" t="s">
        <v>490</v>
      </c>
      <c r="I530" s="1" t="s">
        <v>491</v>
      </c>
      <c r="J530" s="1" t="s">
        <v>492</v>
      </c>
      <c r="K530" s="1" t="s">
        <v>11</v>
      </c>
      <c r="L530" s="1">
        <v>0</v>
      </c>
      <c r="M530" s="10">
        <v>87</v>
      </c>
      <c r="N530" s="1" t="s">
        <v>1569</v>
      </c>
    </row>
    <row r="531" spans="1:14" ht="14.25" customHeight="1" x14ac:dyDescent="0.3">
      <c r="A531" s="1" t="s">
        <v>1570</v>
      </c>
      <c r="B531" s="1">
        <v>2007</v>
      </c>
      <c r="C531" s="9">
        <v>21080100</v>
      </c>
      <c r="D531" s="9">
        <v>20000000</v>
      </c>
      <c r="E531" s="9">
        <v>25584685</v>
      </c>
      <c r="F531" s="9">
        <v>5119160</v>
      </c>
      <c r="G531" s="1" t="s">
        <v>542</v>
      </c>
      <c r="H531" s="1" t="s">
        <v>490</v>
      </c>
      <c r="I531" s="1" t="s">
        <v>519</v>
      </c>
      <c r="J531" s="1" t="s">
        <v>492</v>
      </c>
      <c r="K531" s="1" t="s">
        <v>499</v>
      </c>
      <c r="L531" s="1">
        <v>0</v>
      </c>
      <c r="M531" s="10">
        <v>97</v>
      </c>
      <c r="N531" s="1" t="s">
        <v>1571</v>
      </c>
    </row>
    <row r="532" spans="1:14" ht="14.25" customHeight="1" x14ac:dyDescent="0.3">
      <c r="A532" s="1" t="s">
        <v>1572</v>
      </c>
      <c r="B532" s="1">
        <v>2011</v>
      </c>
      <c r="C532" s="9">
        <v>143410100</v>
      </c>
      <c r="D532" s="9">
        <v>12000000</v>
      </c>
      <c r="E532" s="9">
        <v>16311571</v>
      </c>
      <c r="F532" s="9">
        <v>6438785</v>
      </c>
      <c r="G532" s="1" t="s">
        <v>489</v>
      </c>
      <c r="H532" s="1" t="s">
        <v>490</v>
      </c>
      <c r="I532" s="1" t="s">
        <v>491</v>
      </c>
      <c r="J532" s="1" t="s">
        <v>492</v>
      </c>
      <c r="K532" s="1" t="s">
        <v>11</v>
      </c>
      <c r="L532" s="1">
        <v>0</v>
      </c>
      <c r="M532" s="10">
        <v>94</v>
      </c>
      <c r="N532" s="1" t="s">
        <v>1573</v>
      </c>
    </row>
    <row r="533" spans="1:14" ht="14.25" customHeight="1" x14ac:dyDescent="0.3">
      <c r="A533" s="1" t="s">
        <v>1574</v>
      </c>
      <c r="B533" s="1">
        <v>2008</v>
      </c>
      <c r="C533" s="9">
        <v>35380100</v>
      </c>
      <c r="D533" s="9">
        <v>20000000</v>
      </c>
      <c r="E533" s="9">
        <v>11175164</v>
      </c>
      <c r="F533" s="9">
        <v>19719083</v>
      </c>
      <c r="G533" s="1" t="s">
        <v>495</v>
      </c>
      <c r="H533" s="1" t="s">
        <v>490</v>
      </c>
      <c r="I533" s="1" t="s">
        <v>491</v>
      </c>
      <c r="J533" s="1" t="s">
        <v>492</v>
      </c>
      <c r="K533" s="1" t="s">
        <v>11</v>
      </c>
      <c r="L533" s="1">
        <v>0</v>
      </c>
      <c r="M533" s="10">
        <v>98</v>
      </c>
      <c r="N533" s="1" t="s">
        <v>1575</v>
      </c>
    </row>
    <row r="534" spans="1:14" ht="14.25" customHeight="1" x14ac:dyDescent="0.3">
      <c r="A534" s="1" t="s">
        <v>1576</v>
      </c>
      <c r="B534" s="1">
        <v>2013</v>
      </c>
      <c r="C534" s="9">
        <v>192720100</v>
      </c>
      <c r="D534" s="9">
        <v>28000000</v>
      </c>
      <c r="E534" s="9">
        <v>30697999</v>
      </c>
      <c r="F534" s="9">
        <v>8261901</v>
      </c>
      <c r="G534" s="1" t="s">
        <v>495</v>
      </c>
      <c r="H534" s="1" t="s">
        <v>490</v>
      </c>
      <c r="I534" s="1" t="s">
        <v>491</v>
      </c>
      <c r="J534" s="1" t="s">
        <v>492</v>
      </c>
      <c r="K534" s="1" t="s">
        <v>499</v>
      </c>
      <c r="L534" s="1">
        <v>0</v>
      </c>
      <c r="M534" s="10">
        <v>100</v>
      </c>
      <c r="N534" s="1" t="s">
        <v>1577</v>
      </c>
    </row>
    <row r="535" spans="1:14" ht="14.25" customHeight="1" x14ac:dyDescent="0.3">
      <c r="A535" s="1" t="s">
        <v>1578</v>
      </c>
      <c r="B535" s="1">
        <v>2010</v>
      </c>
      <c r="C535" s="9">
        <v>150920100</v>
      </c>
      <c r="D535" s="9">
        <v>14500000</v>
      </c>
      <c r="E535" s="9">
        <v>7691700</v>
      </c>
      <c r="F535" s="9">
        <v>17788331</v>
      </c>
      <c r="G535" s="1" t="s">
        <v>542</v>
      </c>
      <c r="H535" s="1" t="s">
        <v>490</v>
      </c>
      <c r="I535" s="1" t="s">
        <v>519</v>
      </c>
      <c r="J535" s="1" t="s">
        <v>492</v>
      </c>
      <c r="K535" s="1" t="s">
        <v>9</v>
      </c>
      <c r="L535" s="1">
        <v>0</v>
      </c>
      <c r="M535" s="10">
        <v>106</v>
      </c>
      <c r="N535" s="1" t="s">
        <v>1579</v>
      </c>
    </row>
    <row r="536" spans="1:14" ht="14.25" customHeight="1" x14ac:dyDescent="0.3">
      <c r="A536" s="1" t="s">
        <v>1580</v>
      </c>
      <c r="B536" s="1">
        <v>2014</v>
      </c>
      <c r="C536" s="9">
        <v>198200100</v>
      </c>
      <c r="D536" s="9">
        <v>50000000</v>
      </c>
      <c r="E536" s="9">
        <v>47602194</v>
      </c>
      <c r="F536" s="9">
        <v>102827177</v>
      </c>
      <c r="G536" s="1" t="s">
        <v>495</v>
      </c>
      <c r="H536" s="1" t="s">
        <v>490</v>
      </c>
      <c r="I536" s="1" t="s">
        <v>491</v>
      </c>
      <c r="J536" s="1" t="s">
        <v>492</v>
      </c>
      <c r="K536" s="1" t="s">
        <v>499</v>
      </c>
      <c r="L536" s="1">
        <v>0</v>
      </c>
      <c r="M536" s="10">
        <v>89</v>
      </c>
      <c r="N536" s="1" t="s">
        <v>1581</v>
      </c>
    </row>
    <row r="537" spans="1:14" ht="14.25" customHeight="1" x14ac:dyDescent="0.3">
      <c r="A537" s="1" t="s">
        <v>1582</v>
      </c>
      <c r="B537" s="1">
        <v>2008</v>
      </c>
      <c r="C537" s="9">
        <v>4130100</v>
      </c>
      <c r="D537" s="9">
        <v>80000000</v>
      </c>
      <c r="E537" s="9">
        <v>101440743</v>
      </c>
      <c r="F537" s="9">
        <v>79144516</v>
      </c>
      <c r="G537" s="1" t="s">
        <v>495</v>
      </c>
      <c r="H537" s="1" t="s">
        <v>490</v>
      </c>
      <c r="I537" s="1" t="s">
        <v>491</v>
      </c>
      <c r="J537" s="1" t="s">
        <v>492</v>
      </c>
      <c r="K537" s="1" t="s">
        <v>499</v>
      </c>
      <c r="L537" s="1">
        <v>0</v>
      </c>
      <c r="M537" s="10">
        <v>117</v>
      </c>
      <c r="N537" s="1" t="s">
        <v>1583</v>
      </c>
    </row>
    <row r="538" spans="1:14" ht="14.25" customHeight="1" x14ac:dyDescent="0.3">
      <c r="A538" s="1" t="s">
        <v>1584</v>
      </c>
      <c r="B538" s="1">
        <v>2007</v>
      </c>
      <c r="C538" s="9">
        <v>3060100</v>
      </c>
      <c r="D538" s="9">
        <v>85000000</v>
      </c>
      <c r="E538" s="9">
        <v>119725280</v>
      </c>
      <c r="F538" s="9">
        <v>65983182</v>
      </c>
      <c r="G538" s="1" t="s">
        <v>495</v>
      </c>
      <c r="H538" s="1" t="s">
        <v>490</v>
      </c>
      <c r="I538" s="1" t="s">
        <v>491</v>
      </c>
      <c r="J538" s="1" t="s">
        <v>492</v>
      </c>
      <c r="K538" s="1" t="s">
        <v>11</v>
      </c>
      <c r="L538" s="1">
        <v>0</v>
      </c>
      <c r="M538" s="10">
        <v>115</v>
      </c>
      <c r="N538" s="1" t="s">
        <v>1585</v>
      </c>
    </row>
    <row r="539" spans="1:14" ht="14.25" customHeight="1" x14ac:dyDescent="0.3">
      <c r="A539" s="1" t="s">
        <v>1586</v>
      </c>
      <c r="B539" s="1">
        <v>2015</v>
      </c>
      <c r="C539" s="9">
        <v>204360100</v>
      </c>
      <c r="D539" s="9">
        <v>58000000</v>
      </c>
      <c r="E539" s="9">
        <v>80069458</v>
      </c>
      <c r="F539" s="9">
        <v>78835866</v>
      </c>
      <c r="G539" s="1" t="s">
        <v>542</v>
      </c>
      <c r="H539" s="1" t="s">
        <v>18</v>
      </c>
      <c r="I539" s="1" t="s">
        <v>519</v>
      </c>
      <c r="J539" s="1" t="s">
        <v>514</v>
      </c>
      <c r="K539" s="1" t="s">
        <v>12</v>
      </c>
      <c r="L539" s="1">
        <v>0</v>
      </c>
      <c r="M539" s="10">
        <v>103</v>
      </c>
      <c r="N539" s="1" t="s">
        <v>1587</v>
      </c>
    </row>
    <row r="540" spans="1:14" ht="14.25" customHeight="1" x14ac:dyDescent="0.3">
      <c r="A540" s="1" t="s">
        <v>1588</v>
      </c>
      <c r="B540" s="1">
        <v>2006</v>
      </c>
      <c r="C540" s="9">
        <v>8000100</v>
      </c>
      <c r="D540" s="9">
        <v>80000000</v>
      </c>
      <c r="E540" s="9">
        <v>64038616</v>
      </c>
      <c r="F540" s="9">
        <v>117000000</v>
      </c>
      <c r="G540" s="1" t="s">
        <v>495</v>
      </c>
      <c r="H540" s="1" t="s">
        <v>502</v>
      </c>
      <c r="I540" s="1" t="s">
        <v>491</v>
      </c>
      <c r="J540" s="1" t="s">
        <v>492</v>
      </c>
      <c r="K540" s="1" t="s">
        <v>499</v>
      </c>
      <c r="L540" s="1">
        <v>0</v>
      </c>
      <c r="M540" s="10">
        <v>126</v>
      </c>
      <c r="N540" s="1" t="s">
        <v>1589</v>
      </c>
    </row>
    <row r="541" spans="1:14" ht="14.25" customHeight="1" x14ac:dyDescent="0.3">
      <c r="A541" s="1" t="s">
        <v>1590</v>
      </c>
      <c r="B541" s="1">
        <v>2008</v>
      </c>
      <c r="C541" s="9">
        <v>3560100</v>
      </c>
      <c r="D541" s="9">
        <v>90000000</v>
      </c>
      <c r="E541" s="9">
        <v>110515313</v>
      </c>
      <c r="F541" s="9">
        <v>80629943</v>
      </c>
      <c r="G541" s="1" t="s">
        <v>489</v>
      </c>
      <c r="H541" s="1" t="s">
        <v>490</v>
      </c>
      <c r="I541" s="1" t="s">
        <v>491</v>
      </c>
      <c r="J541" s="1" t="s">
        <v>492</v>
      </c>
      <c r="K541" s="1" t="s">
        <v>11</v>
      </c>
      <c r="L541" s="1">
        <v>0</v>
      </c>
      <c r="M541" s="10">
        <v>106</v>
      </c>
      <c r="N541" s="1" t="s">
        <v>1591</v>
      </c>
    </row>
    <row r="542" spans="1:14" ht="14.25" customHeight="1" x14ac:dyDescent="0.3">
      <c r="A542" s="1" t="s">
        <v>1592</v>
      </c>
      <c r="B542" s="1">
        <v>2018</v>
      </c>
      <c r="C542" s="9">
        <v>334830100</v>
      </c>
      <c r="D542" s="9">
        <v>50000000</v>
      </c>
      <c r="E542" s="9">
        <v>103678298</v>
      </c>
      <c r="F542" s="9">
        <v>47511103</v>
      </c>
      <c r="G542" s="1" t="s">
        <v>489</v>
      </c>
      <c r="H542" s="1" t="s">
        <v>545</v>
      </c>
      <c r="I542" s="1" t="s">
        <v>555</v>
      </c>
      <c r="J542" s="1" t="s">
        <v>492</v>
      </c>
      <c r="K542" s="1" t="s">
        <v>9</v>
      </c>
      <c r="L542" s="1">
        <v>0</v>
      </c>
      <c r="M542" s="10">
        <v>116</v>
      </c>
      <c r="N542" s="1" t="s">
        <v>1593</v>
      </c>
    </row>
    <row r="543" spans="1:14" ht="14.25" customHeight="1" x14ac:dyDescent="0.3">
      <c r="A543" s="1" t="s">
        <v>1594</v>
      </c>
      <c r="B543" s="1">
        <v>2012</v>
      </c>
      <c r="C543" s="9">
        <v>161370100</v>
      </c>
      <c r="D543" s="9">
        <v>12000000</v>
      </c>
      <c r="E543" s="9">
        <v>91547205</v>
      </c>
      <c r="F543" s="9">
        <v>21826559</v>
      </c>
      <c r="G543" s="1" t="s">
        <v>495</v>
      </c>
      <c r="H543" s="1" t="s">
        <v>490</v>
      </c>
      <c r="I543" s="1" t="s">
        <v>555</v>
      </c>
      <c r="J543" s="1" t="s">
        <v>492</v>
      </c>
      <c r="K543" s="1" t="s">
        <v>524</v>
      </c>
      <c r="L543" s="1">
        <v>0</v>
      </c>
      <c r="M543" s="10">
        <v>122</v>
      </c>
      <c r="N543" s="1" t="s">
        <v>1595</v>
      </c>
    </row>
    <row r="544" spans="1:14" ht="14.25" customHeight="1" x14ac:dyDescent="0.3">
      <c r="A544" s="1" t="s">
        <v>1596</v>
      </c>
      <c r="B544" s="1">
        <v>2011</v>
      </c>
      <c r="C544" s="9">
        <v>150540100</v>
      </c>
      <c r="D544" s="9">
        <v>14000000</v>
      </c>
      <c r="E544" s="9">
        <v>29959436</v>
      </c>
      <c r="F544" s="9">
        <v>85632668</v>
      </c>
      <c r="G544" s="1" t="s">
        <v>495</v>
      </c>
      <c r="H544" s="1" t="s">
        <v>545</v>
      </c>
      <c r="I544" s="1" t="s">
        <v>546</v>
      </c>
      <c r="J544" s="1" t="s">
        <v>492</v>
      </c>
      <c r="K544" s="1" t="s">
        <v>9</v>
      </c>
      <c r="L544" s="1">
        <v>0</v>
      </c>
      <c r="M544" s="10">
        <v>105</v>
      </c>
      <c r="N544" s="1" t="s">
        <v>1597</v>
      </c>
    </row>
    <row r="545" spans="1:14" ht="14.25" customHeight="1" x14ac:dyDescent="0.3">
      <c r="A545" s="1" t="s">
        <v>1598</v>
      </c>
      <c r="B545" s="1">
        <v>2008</v>
      </c>
      <c r="C545" s="9">
        <v>7930100</v>
      </c>
      <c r="D545" s="9">
        <v>60000000</v>
      </c>
      <c r="E545" s="9">
        <v>64506874</v>
      </c>
      <c r="F545" s="9">
        <v>98271510</v>
      </c>
      <c r="G545" s="1" t="s">
        <v>489</v>
      </c>
      <c r="H545" s="1" t="s">
        <v>502</v>
      </c>
      <c r="I545" s="1" t="s">
        <v>491</v>
      </c>
      <c r="J545" s="1" t="s">
        <v>492</v>
      </c>
      <c r="K545" s="1" t="s">
        <v>499</v>
      </c>
      <c r="L545" s="1">
        <v>0</v>
      </c>
      <c r="M545" s="10">
        <v>90</v>
      </c>
      <c r="N545" s="1" t="s">
        <v>1599</v>
      </c>
    </row>
    <row r="546" spans="1:14" ht="14.25" customHeight="1" x14ac:dyDescent="0.3">
      <c r="A546" s="1" t="s">
        <v>1600</v>
      </c>
      <c r="B546" s="1">
        <v>2015</v>
      </c>
      <c r="C546" s="9">
        <v>204290100</v>
      </c>
      <c r="D546" s="9">
        <v>65000000</v>
      </c>
      <c r="E546" s="9">
        <v>53862963</v>
      </c>
      <c r="F546" s="9">
        <v>114202737</v>
      </c>
      <c r="G546" s="1" t="s">
        <v>495</v>
      </c>
      <c r="H546" s="1" t="s">
        <v>490</v>
      </c>
      <c r="I546" s="1" t="s">
        <v>491</v>
      </c>
      <c r="J546" s="1" t="s">
        <v>492</v>
      </c>
      <c r="K546" s="1" t="s">
        <v>524</v>
      </c>
      <c r="L546" s="1">
        <v>0</v>
      </c>
      <c r="M546" s="10">
        <v>105</v>
      </c>
      <c r="N546" s="1" t="s">
        <v>1601</v>
      </c>
    </row>
    <row r="547" spans="1:14" ht="14.25" customHeight="1" x14ac:dyDescent="0.3">
      <c r="A547" s="1" t="s">
        <v>1602</v>
      </c>
      <c r="B547" s="1">
        <v>2011</v>
      </c>
      <c r="C547" s="9">
        <v>146300100</v>
      </c>
      <c r="D547" s="9">
        <v>30000000</v>
      </c>
      <c r="E547" s="9">
        <v>63536011</v>
      </c>
      <c r="F547" s="9">
        <v>69549284</v>
      </c>
      <c r="G547" s="1" t="s">
        <v>495</v>
      </c>
      <c r="H547" s="1" t="s">
        <v>490</v>
      </c>
      <c r="I547" s="1" t="s">
        <v>491</v>
      </c>
      <c r="J547" s="1" t="s">
        <v>492</v>
      </c>
      <c r="K547" s="1" t="s">
        <v>524</v>
      </c>
      <c r="L547" s="1">
        <v>0</v>
      </c>
      <c r="M547" s="10">
        <v>100</v>
      </c>
      <c r="N547" s="1" t="s">
        <v>1603</v>
      </c>
    </row>
    <row r="548" spans="1:14" ht="14.25" customHeight="1" x14ac:dyDescent="0.3">
      <c r="A548" s="1" t="s">
        <v>1604</v>
      </c>
      <c r="B548" s="1">
        <v>2006</v>
      </c>
      <c r="C548" s="9">
        <v>11750100</v>
      </c>
      <c r="D548" s="9">
        <v>25000000</v>
      </c>
      <c r="E548" s="9">
        <v>47279279</v>
      </c>
      <c r="F548" s="9">
        <v>81466299</v>
      </c>
      <c r="G548" s="1" t="s">
        <v>542</v>
      </c>
      <c r="H548" s="1" t="s">
        <v>18</v>
      </c>
      <c r="I548" s="1" t="s">
        <v>519</v>
      </c>
      <c r="J548" s="1" t="s">
        <v>492</v>
      </c>
      <c r="K548" s="1" t="s">
        <v>16</v>
      </c>
      <c r="L548" s="1">
        <v>0</v>
      </c>
      <c r="M548" s="10">
        <v>99</v>
      </c>
      <c r="N548" s="1" t="s">
        <v>1605</v>
      </c>
    </row>
    <row r="549" spans="1:14" ht="14.25" customHeight="1" x14ac:dyDescent="0.3">
      <c r="A549" s="1" t="s">
        <v>1606</v>
      </c>
      <c r="B549" s="1">
        <v>2007</v>
      </c>
      <c r="C549" s="9">
        <v>10840100</v>
      </c>
      <c r="D549" s="9">
        <v>45000000</v>
      </c>
      <c r="E549" s="9">
        <v>50648679</v>
      </c>
      <c r="F549" s="9">
        <v>99222424</v>
      </c>
      <c r="G549" s="1" t="s">
        <v>489</v>
      </c>
      <c r="H549" s="1" t="s">
        <v>502</v>
      </c>
      <c r="I549" s="1" t="s">
        <v>954</v>
      </c>
      <c r="J549" s="1" t="s">
        <v>492</v>
      </c>
      <c r="K549" s="1" t="s">
        <v>7</v>
      </c>
      <c r="L549" s="1">
        <v>1</v>
      </c>
      <c r="M549" s="10">
        <v>95</v>
      </c>
      <c r="N549" s="1" t="s">
        <v>1607</v>
      </c>
    </row>
    <row r="550" spans="1:14" ht="14.25" customHeight="1" x14ac:dyDescent="0.3">
      <c r="A550" s="1" t="s">
        <v>1608</v>
      </c>
      <c r="B550" s="1">
        <v>2015</v>
      </c>
      <c r="C550" s="9">
        <v>222070100</v>
      </c>
      <c r="D550" s="9">
        <v>28000000</v>
      </c>
      <c r="E550" s="9">
        <v>70259870</v>
      </c>
      <c r="F550" s="9">
        <v>62902882</v>
      </c>
      <c r="G550" s="1" t="s">
        <v>489</v>
      </c>
      <c r="H550" s="1" t="s">
        <v>537</v>
      </c>
      <c r="I550" s="1" t="s">
        <v>555</v>
      </c>
      <c r="J550" s="1" t="s">
        <v>492</v>
      </c>
      <c r="K550" s="1" t="s">
        <v>9</v>
      </c>
      <c r="L550" s="1">
        <v>0</v>
      </c>
      <c r="M550" s="10">
        <v>130</v>
      </c>
      <c r="N550" s="1" t="s">
        <v>1609</v>
      </c>
    </row>
    <row r="551" spans="1:14" ht="14.25" customHeight="1" x14ac:dyDescent="0.3">
      <c r="A551" s="1" t="s">
        <v>1610</v>
      </c>
      <c r="B551" s="1">
        <v>2016</v>
      </c>
      <c r="C551" s="9">
        <v>238210100</v>
      </c>
      <c r="D551" s="9">
        <v>13000000</v>
      </c>
      <c r="E551" s="9">
        <v>55121623</v>
      </c>
      <c r="F551" s="9">
        <v>63641819</v>
      </c>
      <c r="G551" s="1" t="s">
        <v>495</v>
      </c>
      <c r="H551" s="1" t="s">
        <v>490</v>
      </c>
      <c r="I551" s="1" t="s">
        <v>491</v>
      </c>
      <c r="J551" s="1" t="s">
        <v>492</v>
      </c>
      <c r="K551" s="1" t="s">
        <v>9</v>
      </c>
      <c r="L551" s="1">
        <v>0</v>
      </c>
      <c r="M551" s="10">
        <v>87</v>
      </c>
      <c r="N551" s="1" t="s">
        <v>1611</v>
      </c>
    </row>
    <row r="552" spans="1:14" ht="14.25" customHeight="1" x14ac:dyDescent="0.3">
      <c r="A552" s="1" t="s">
        <v>1612</v>
      </c>
      <c r="B552" s="1">
        <v>2017</v>
      </c>
      <c r="C552" s="9">
        <v>289340100</v>
      </c>
      <c r="D552" s="9">
        <v>35000000</v>
      </c>
      <c r="E552" s="9">
        <v>34393507</v>
      </c>
      <c r="F552" s="9">
        <v>106389853</v>
      </c>
      <c r="G552" s="1" t="s">
        <v>489</v>
      </c>
      <c r="H552" s="1" t="s">
        <v>490</v>
      </c>
      <c r="I552" s="1" t="s">
        <v>519</v>
      </c>
      <c r="J552" s="1" t="s">
        <v>492</v>
      </c>
      <c r="K552" s="1" t="s">
        <v>7</v>
      </c>
      <c r="L552" s="1">
        <v>0</v>
      </c>
      <c r="M552" s="10">
        <v>116</v>
      </c>
      <c r="N552" s="1" t="s">
        <v>1613</v>
      </c>
    </row>
    <row r="553" spans="1:14" ht="14.25" customHeight="1" x14ac:dyDescent="0.3">
      <c r="A553" s="1" t="s">
        <v>1614</v>
      </c>
      <c r="B553" s="1">
        <v>2017</v>
      </c>
      <c r="C553" s="9">
        <v>280970100</v>
      </c>
      <c r="D553" s="9">
        <v>70000000</v>
      </c>
      <c r="E553" s="9">
        <v>104029443</v>
      </c>
      <c r="F553" s="9">
        <v>71777740</v>
      </c>
      <c r="G553" s="1" t="s">
        <v>495</v>
      </c>
      <c r="H553" s="1" t="s">
        <v>490</v>
      </c>
      <c r="I553" s="1" t="s">
        <v>491</v>
      </c>
      <c r="J553" s="1" t="s">
        <v>492</v>
      </c>
      <c r="K553" s="1" t="s">
        <v>11</v>
      </c>
      <c r="L553" s="1">
        <v>1</v>
      </c>
      <c r="M553" s="10">
        <v>100</v>
      </c>
      <c r="N553" s="1" t="s">
        <v>1615</v>
      </c>
    </row>
    <row r="554" spans="1:14" ht="14.25" customHeight="1" x14ac:dyDescent="0.3">
      <c r="A554" s="1" t="s">
        <v>1616</v>
      </c>
      <c r="B554" s="1">
        <v>2015</v>
      </c>
      <c r="C554" s="9">
        <v>217380100</v>
      </c>
      <c r="D554" s="9">
        <v>35000000</v>
      </c>
      <c r="E554" s="9">
        <v>110212700</v>
      </c>
      <c r="F554" s="9">
        <v>30911197</v>
      </c>
      <c r="G554" s="1" t="s">
        <v>489</v>
      </c>
      <c r="H554" s="1" t="s">
        <v>490</v>
      </c>
      <c r="I554" s="1" t="s">
        <v>491</v>
      </c>
      <c r="J554" s="1" t="s">
        <v>492</v>
      </c>
      <c r="K554" s="1" t="s">
        <v>11</v>
      </c>
      <c r="L554" s="1">
        <v>0</v>
      </c>
      <c r="M554" s="10">
        <v>122</v>
      </c>
      <c r="N554" s="1" t="s">
        <v>1617</v>
      </c>
    </row>
    <row r="555" spans="1:14" ht="14.25" customHeight="1" x14ac:dyDescent="0.3">
      <c r="A555" s="1" t="s">
        <v>1618</v>
      </c>
      <c r="B555" s="1">
        <v>2006</v>
      </c>
      <c r="C555" s="9">
        <v>10900100</v>
      </c>
      <c r="D555" s="9">
        <v>40000000</v>
      </c>
      <c r="E555" s="9">
        <v>50572589</v>
      </c>
      <c r="F555" s="9">
        <v>95624296</v>
      </c>
      <c r="G555" s="1" t="s">
        <v>495</v>
      </c>
      <c r="H555" s="1" t="s">
        <v>490</v>
      </c>
      <c r="I555" s="1" t="s">
        <v>491</v>
      </c>
      <c r="J555" s="1" t="s">
        <v>492</v>
      </c>
      <c r="K555" s="1" t="s">
        <v>524</v>
      </c>
      <c r="L555" s="1">
        <v>0</v>
      </c>
      <c r="M555" s="10">
        <v>104</v>
      </c>
      <c r="N555" s="1" t="s">
        <v>1619</v>
      </c>
    </row>
    <row r="556" spans="1:14" ht="14.25" customHeight="1" x14ac:dyDescent="0.3">
      <c r="A556" s="1" t="s">
        <v>1620</v>
      </c>
      <c r="B556" s="1">
        <v>2014</v>
      </c>
      <c r="C556" s="9">
        <v>193480100</v>
      </c>
      <c r="D556" s="9">
        <v>50000000</v>
      </c>
      <c r="E556" s="9">
        <v>59157732</v>
      </c>
      <c r="F556" s="9">
        <v>97241912</v>
      </c>
      <c r="G556" s="1" t="s">
        <v>542</v>
      </c>
      <c r="H556" s="1" t="s">
        <v>530</v>
      </c>
      <c r="I556" s="1" t="s">
        <v>491</v>
      </c>
      <c r="J556" s="1" t="s">
        <v>532</v>
      </c>
      <c r="K556" s="1" t="s">
        <v>16</v>
      </c>
      <c r="L556" s="1">
        <v>1</v>
      </c>
      <c r="M556" s="10">
        <v>83</v>
      </c>
      <c r="N556" s="1" t="s">
        <v>1621</v>
      </c>
    </row>
    <row r="557" spans="1:14" ht="14.25" customHeight="1" x14ac:dyDescent="0.3">
      <c r="A557" s="1" t="s">
        <v>1622</v>
      </c>
      <c r="B557" s="1">
        <v>2016</v>
      </c>
      <c r="C557" s="9">
        <v>200450100</v>
      </c>
      <c r="D557" s="9">
        <v>170000000</v>
      </c>
      <c r="E557" s="9">
        <v>77042381</v>
      </c>
      <c r="F557" s="9">
        <v>199885731</v>
      </c>
      <c r="G557" s="1" t="s">
        <v>542</v>
      </c>
      <c r="H557" s="1" t="s">
        <v>18</v>
      </c>
      <c r="I557" s="1" t="s">
        <v>519</v>
      </c>
      <c r="J557" s="1" t="s">
        <v>514</v>
      </c>
      <c r="K557" s="1" t="s">
        <v>16</v>
      </c>
      <c r="L557" s="1">
        <v>1</v>
      </c>
      <c r="M557" s="10">
        <v>113</v>
      </c>
      <c r="N557" s="1" t="s">
        <v>1623</v>
      </c>
    </row>
    <row r="558" spans="1:14" ht="14.25" customHeight="1" x14ac:dyDescent="0.3">
      <c r="A558" s="1" t="s">
        <v>1624</v>
      </c>
      <c r="B558" s="1">
        <v>2006</v>
      </c>
      <c r="C558" s="9">
        <v>5270100</v>
      </c>
      <c r="D558" s="9">
        <v>85000000</v>
      </c>
      <c r="E558" s="9">
        <v>85105259</v>
      </c>
      <c r="F558" s="9">
        <v>106826899</v>
      </c>
      <c r="G558" s="1" t="s">
        <v>542</v>
      </c>
      <c r="H558" s="1" t="s">
        <v>530</v>
      </c>
      <c r="I558" s="1" t="s">
        <v>491</v>
      </c>
      <c r="J558" s="1" t="s">
        <v>532</v>
      </c>
      <c r="K558" s="1" t="s">
        <v>16</v>
      </c>
      <c r="L558" s="1">
        <v>0</v>
      </c>
      <c r="M558" s="10">
        <v>86</v>
      </c>
      <c r="N558" s="1" t="s">
        <v>1625</v>
      </c>
    </row>
    <row r="559" spans="1:14" ht="14.25" customHeight="1" x14ac:dyDescent="0.3">
      <c r="A559" s="1" t="s">
        <v>1626</v>
      </c>
      <c r="B559" s="1">
        <v>2008</v>
      </c>
      <c r="C559" s="9">
        <v>9370100</v>
      </c>
      <c r="D559" s="9">
        <v>10800000</v>
      </c>
      <c r="E559" s="9">
        <v>56746769</v>
      </c>
      <c r="F559" s="9">
        <v>61463009</v>
      </c>
      <c r="G559" s="1" t="s">
        <v>489</v>
      </c>
      <c r="H559" s="1" t="s">
        <v>490</v>
      </c>
      <c r="I559" s="1" t="s">
        <v>491</v>
      </c>
      <c r="J559" s="1" t="s">
        <v>492</v>
      </c>
      <c r="K559" s="1" t="s">
        <v>12</v>
      </c>
      <c r="L559" s="1">
        <v>1</v>
      </c>
      <c r="M559" s="10">
        <v>92</v>
      </c>
      <c r="N559" s="1" t="s">
        <v>1627</v>
      </c>
    </row>
    <row r="560" spans="1:14" ht="14.25" customHeight="1" x14ac:dyDescent="0.3">
      <c r="A560" s="1" t="s">
        <v>1628</v>
      </c>
      <c r="B560" s="1">
        <v>2014</v>
      </c>
      <c r="C560" s="9">
        <v>206120100</v>
      </c>
      <c r="D560" s="9">
        <v>15000000</v>
      </c>
      <c r="E560" s="9">
        <v>35893537</v>
      </c>
      <c r="F560" s="9">
        <v>87434155</v>
      </c>
      <c r="G560" s="1" t="s">
        <v>495</v>
      </c>
      <c r="H560" s="1" t="s">
        <v>545</v>
      </c>
      <c r="I560" s="1" t="s">
        <v>555</v>
      </c>
      <c r="J560" s="1" t="s">
        <v>492</v>
      </c>
      <c r="K560" s="1" t="s">
        <v>9</v>
      </c>
      <c r="L560" s="1">
        <v>0</v>
      </c>
      <c r="M560" s="10">
        <v>123</v>
      </c>
      <c r="N560" s="1" t="s">
        <v>1629</v>
      </c>
    </row>
    <row r="561" spans="1:14" ht="14.25" customHeight="1" x14ac:dyDescent="0.3">
      <c r="A561" s="1" t="s">
        <v>1630</v>
      </c>
      <c r="B561" s="1">
        <v>2010</v>
      </c>
      <c r="C561" s="9">
        <v>146170100</v>
      </c>
      <c r="D561" s="9">
        <v>32000000</v>
      </c>
      <c r="E561" s="9">
        <v>54712227</v>
      </c>
      <c r="F561" s="9">
        <v>85716272</v>
      </c>
      <c r="G561" s="1" t="s">
        <v>495</v>
      </c>
      <c r="H561" s="1" t="s">
        <v>502</v>
      </c>
      <c r="I561" s="1" t="s">
        <v>491</v>
      </c>
      <c r="J561" s="1" t="s">
        <v>492</v>
      </c>
      <c r="K561" s="1" t="s">
        <v>499</v>
      </c>
      <c r="L561" s="1">
        <v>0</v>
      </c>
      <c r="M561" s="10">
        <v>93</v>
      </c>
      <c r="N561" s="1" t="s">
        <v>1631</v>
      </c>
    </row>
    <row r="562" spans="1:14" ht="14.25" customHeight="1" x14ac:dyDescent="0.3">
      <c r="A562" s="1" t="s">
        <v>1632</v>
      </c>
      <c r="B562" s="1">
        <v>2016</v>
      </c>
      <c r="C562" s="9">
        <v>221760100</v>
      </c>
      <c r="D562" s="9">
        <v>10000000</v>
      </c>
      <c r="E562" s="9">
        <v>79042440</v>
      </c>
      <c r="F562" s="9">
        <v>39472287</v>
      </c>
      <c r="G562" s="1" t="s">
        <v>489</v>
      </c>
      <c r="H562" s="1" t="s">
        <v>502</v>
      </c>
      <c r="I562" s="1" t="s">
        <v>491</v>
      </c>
      <c r="J562" s="1" t="s">
        <v>492</v>
      </c>
      <c r="K562" s="1" t="s">
        <v>12</v>
      </c>
      <c r="L562" s="1">
        <v>0</v>
      </c>
      <c r="M562" s="10">
        <v>105</v>
      </c>
      <c r="N562" s="1" t="s">
        <v>1633</v>
      </c>
    </row>
    <row r="563" spans="1:14" ht="14.25" customHeight="1" x14ac:dyDescent="0.3">
      <c r="A563" s="1" t="s">
        <v>1634</v>
      </c>
      <c r="B563" s="1">
        <v>2007</v>
      </c>
      <c r="C563" s="9">
        <v>129960100</v>
      </c>
      <c r="D563" s="9">
        <v>22500000</v>
      </c>
      <c r="E563" s="9">
        <v>71985628</v>
      </c>
      <c r="F563" s="9">
        <v>59277742</v>
      </c>
      <c r="G563" s="1" t="s">
        <v>489</v>
      </c>
      <c r="H563" s="1" t="s">
        <v>490</v>
      </c>
      <c r="I563" s="1" t="s">
        <v>519</v>
      </c>
      <c r="J563" s="1" t="s">
        <v>492</v>
      </c>
      <c r="K563" s="1" t="s">
        <v>12</v>
      </c>
      <c r="L563" s="1">
        <v>0</v>
      </c>
      <c r="M563" s="10">
        <v>104</v>
      </c>
      <c r="N563" s="1" t="s">
        <v>1635</v>
      </c>
    </row>
    <row r="564" spans="1:14" ht="14.25" customHeight="1" x14ac:dyDescent="0.3">
      <c r="A564" s="1" t="s">
        <v>1636</v>
      </c>
      <c r="B564" s="1">
        <v>2015</v>
      </c>
      <c r="C564" s="9">
        <v>236700100</v>
      </c>
      <c r="D564" s="9">
        <v>13000000</v>
      </c>
      <c r="E564" s="9">
        <v>8178001</v>
      </c>
      <c r="F564" s="9">
        <v>113600346</v>
      </c>
      <c r="G564" s="1" t="s">
        <v>579</v>
      </c>
      <c r="H564" s="1" t="s">
        <v>490</v>
      </c>
      <c r="I564" s="1" t="s">
        <v>491</v>
      </c>
      <c r="J564" s="1" t="s">
        <v>492</v>
      </c>
      <c r="K564" s="1" t="s">
        <v>7</v>
      </c>
      <c r="L564" s="1">
        <v>0</v>
      </c>
      <c r="M564" s="10">
        <v>159</v>
      </c>
      <c r="N564" s="1" t="s">
        <v>1637</v>
      </c>
    </row>
    <row r="565" spans="1:14" ht="14.25" customHeight="1" x14ac:dyDescent="0.3">
      <c r="A565" s="1" t="s">
        <v>1638</v>
      </c>
      <c r="B565" s="1">
        <v>2015</v>
      </c>
      <c r="C565" s="9">
        <v>206440100</v>
      </c>
      <c r="D565" s="9">
        <v>14500000</v>
      </c>
      <c r="E565" s="9">
        <v>66013057</v>
      </c>
      <c r="F565" s="9">
        <v>57647540</v>
      </c>
      <c r="G565" s="1" t="s">
        <v>489</v>
      </c>
      <c r="H565" s="1" t="s">
        <v>490</v>
      </c>
      <c r="I565" s="1" t="s">
        <v>491</v>
      </c>
      <c r="J565" s="1" t="s">
        <v>492</v>
      </c>
      <c r="K565" s="1" t="s">
        <v>11</v>
      </c>
      <c r="L565" s="1">
        <v>1</v>
      </c>
      <c r="M565" s="10">
        <v>115</v>
      </c>
      <c r="N565" s="1" t="s">
        <v>1639</v>
      </c>
    </row>
    <row r="566" spans="1:14" ht="14.25" customHeight="1" x14ac:dyDescent="0.3">
      <c r="A566" s="1" t="s">
        <v>1640</v>
      </c>
      <c r="B566" s="1">
        <v>2014</v>
      </c>
      <c r="C566" s="9">
        <v>193500100</v>
      </c>
      <c r="D566" s="9">
        <v>100000000</v>
      </c>
      <c r="E566" s="9">
        <v>39322544</v>
      </c>
      <c r="F566" s="9">
        <v>170138834</v>
      </c>
      <c r="G566" s="1" t="s">
        <v>495</v>
      </c>
      <c r="H566" s="1" t="s">
        <v>490</v>
      </c>
      <c r="I566" s="1" t="s">
        <v>491</v>
      </c>
      <c r="J566" s="1" t="s">
        <v>492</v>
      </c>
      <c r="K566" s="1" t="s">
        <v>7</v>
      </c>
      <c r="L566" s="1">
        <v>1</v>
      </c>
      <c r="M566" s="10">
        <v>103</v>
      </c>
      <c r="N566" s="1" t="s">
        <v>1641</v>
      </c>
    </row>
    <row r="567" spans="1:14" ht="14.25" customHeight="1" x14ac:dyDescent="0.3">
      <c r="A567" s="1" t="s">
        <v>1642</v>
      </c>
      <c r="B567" s="1">
        <v>2007</v>
      </c>
      <c r="C567" s="9">
        <v>3310100</v>
      </c>
      <c r="D567" s="9">
        <v>120000000</v>
      </c>
      <c r="E567" s="9">
        <v>115802596</v>
      </c>
      <c r="F567" s="9">
        <v>113742993</v>
      </c>
      <c r="G567" s="1" t="s">
        <v>495</v>
      </c>
      <c r="H567" s="1" t="s">
        <v>946</v>
      </c>
      <c r="I567" s="1" t="s">
        <v>731</v>
      </c>
      <c r="J567" s="1" t="s">
        <v>492</v>
      </c>
      <c r="K567" s="1" t="s">
        <v>7</v>
      </c>
      <c r="L567" s="1">
        <v>0</v>
      </c>
      <c r="M567" s="10">
        <v>110</v>
      </c>
      <c r="N567" s="1" t="s">
        <v>1643</v>
      </c>
    </row>
    <row r="568" spans="1:14" ht="14.25" customHeight="1" x14ac:dyDescent="0.3">
      <c r="A568" s="1" t="s">
        <v>1644</v>
      </c>
      <c r="B568" s="1">
        <v>2009</v>
      </c>
      <c r="C568" s="9">
        <v>4460100</v>
      </c>
      <c r="D568" s="9">
        <v>102500000</v>
      </c>
      <c r="E568" s="9">
        <v>97104620</v>
      </c>
      <c r="F568" s="9">
        <v>115178089</v>
      </c>
      <c r="G568" s="1" t="s">
        <v>489</v>
      </c>
      <c r="H568" s="1" t="s">
        <v>545</v>
      </c>
      <c r="I568" s="1" t="s">
        <v>519</v>
      </c>
      <c r="J568" s="1" t="s">
        <v>492</v>
      </c>
      <c r="K568" s="1" t="s">
        <v>9</v>
      </c>
      <c r="L568" s="1">
        <v>0</v>
      </c>
      <c r="M568" s="10">
        <v>140</v>
      </c>
      <c r="N568" s="1" t="s">
        <v>1645</v>
      </c>
    </row>
    <row r="569" spans="1:14" ht="14.25" customHeight="1" x14ac:dyDescent="0.3">
      <c r="A569" s="1" t="s">
        <v>1646</v>
      </c>
      <c r="B569" s="1">
        <v>2013</v>
      </c>
      <c r="C569" s="9">
        <v>147270100</v>
      </c>
      <c r="D569" s="9">
        <v>40000000</v>
      </c>
      <c r="E569" s="9">
        <v>125095601</v>
      </c>
      <c r="F569" s="9">
        <v>24709031</v>
      </c>
      <c r="G569" s="1" t="s">
        <v>489</v>
      </c>
      <c r="H569" s="1" t="s">
        <v>545</v>
      </c>
      <c r="I569" s="1" t="s">
        <v>555</v>
      </c>
      <c r="J569" s="1" t="s">
        <v>492</v>
      </c>
      <c r="K569" s="1" t="s">
        <v>7</v>
      </c>
      <c r="L569" s="1">
        <v>0</v>
      </c>
      <c r="M569" s="10">
        <v>121</v>
      </c>
      <c r="N569" s="1" t="s">
        <v>1647</v>
      </c>
    </row>
    <row r="570" spans="1:14" ht="14.25" customHeight="1" x14ac:dyDescent="0.3">
      <c r="A570" s="1" t="s">
        <v>1648</v>
      </c>
      <c r="B570" s="1">
        <v>2015</v>
      </c>
      <c r="C570" s="9">
        <v>231860100</v>
      </c>
      <c r="D570" s="9">
        <v>13000000</v>
      </c>
      <c r="E570" s="9">
        <v>2703296</v>
      </c>
      <c r="F570" s="9">
        <v>21298277</v>
      </c>
      <c r="G570" s="1" t="s">
        <v>489</v>
      </c>
      <c r="H570" s="1" t="s">
        <v>490</v>
      </c>
      <c r="I570" s="1" t="s">
        <v>491</v>
      </c>
      <c r="J570" s="1" t="s">
        <v>492</v>
      </c>
      <c r="K570" s="1" t="s">
        <v>9</v>
      </c>
      <c r="L570" s="1">
        <v>0</v>
      </c>
      <c r="M570" s="10">
        <v>123</v>
      </c>
      <c r="N570" s="1" t="s">
        <v>1649</v>
      </c>
    </row>
    <row r="571" spans="1:14" ht="14.25" customHeight="1" x14ac:dyDescent="0.3">
      <c r="A571" s="1" t="s">
        <v>1650</v>
      </c>
      <c r="B571" s="1">
        <v>2008</v>
      </c>
      <c r="C571" s="9">
        <v>36870100</v>
      </c>
      <c r="D571" s="9">
        <v>15000000</v>
      </c>
      <c r="E571" s="9">
        <v>12898847</v>
      </c>
      <c r="F571" s="9">
        <v>13271555</v>
      </c>
      <c r="G571" s="1" t="s">
        <v>529</v>
      </c>
      <c r="H571" s="1" t="s">
        <v>580</v>
      </c>
      <c r="I571" s="1" t="s">
        <v>546</v>
      </c>
      <c r="J571" s="1" t="s">
        <v>492</v>
      </c>
      <c r="K571" s="1" t="s">
        <v>1400</v>
      </c>
      <c r="L571" s="1">
        <v>0</v>
      </c>
      <c r="M571" s="10">
        <v>85</v>
      </c>
      <c r="N571" s="1" t="s">
        <v>1651</v>
      </c>
    </row>
    <row r="572" spans="1:14" ht="14.25" customHeight="1" x14ac:dyDescent="0.3">
      <c r="A572" s="1" t="s">
        <v>1652</v>
      </c>
      <c r="B572" s="1">
        <v>2014</v>
      </c>
      <c r="C572" s="9">
        <v>207150100</v>
      </c>
      <c r="D572" s="9">
        <v>14000000</v>
      </c>
      <c r="E572" s="9">
        <v>3958546</v>
      </c>
      <c r="F572" s="9">
        <v>21228480</v>
      </c>
      <c r="G572" s="1" t="s">
        <v>489</v>
      </c>
      <c r="H572" s="1" t="s">
        <v>545</v>
      </c>
      <c r="I572" s="1" t="s">
        <v>546</v>
      </c>
      <c r="J572" s="1" t="s">
        <v>492</v>
      </c>
      <c r="K572" s="1" t="s">
        <v>9</v>
      </c>
      <c r="L572" s="1">
        <v>0</v>
      </c>
      <c r="M572" s="10">
        <v>149</v>
      </c>
      <c r="N572" s="1" t="s">
        <v>1653</v>
      </c>
    </row>
    <row r="573" spans="1:14" ht="14.25" customHeight="1" x14ac:dyDescent="0.3">
      <c r="A573" s="1" t="s">
        <v>1654</v>
      </c>
      <c r="B573" s="1">
        <v>2006</v>
      </c>
      <c r="C573" s="9">
        <v>15040100</v>
      </c>
      <c r="D573" s="9">
        <v>35000000</v>
      </c>
      <c r="E573" s="9">
        <v>37629831</v>
      </c>
      <c r="F573" s="9">
        <v>8679813</v>
      </c>
      <c r="G573" s="1" t="s">
        <v>542</v>
      </c>
      <c r="H573" s="1" t="s">
        <v>545</v>
      </c>
      <c r="I573" s="1" t="s">
        <v>1405</v>
      </c>
      <c r="J573" s="1" t="s">
        <v>492</v>
      </c>
      <c r="K573" s="1" t="s">
        <v>9</v>
      </c>
      <c r="L573" s="1">
        <v>0</v>
      </c>
      <c r="M573" s="10"/>
      <c r="N573" s="1" t="s">
        <v>1655</v>
      </c>
    </row>
    <row r="574" spans="1:14" ht="14.25" customHeight="1" x14ac:dyDescent="0.3">
      <c r="A574" s="1" t="s">
        <v>1656</v>
      </c>
      <c r="B574" s="1">
        <v>2006</v>
      </c>
      <c r="C574" s="9">
        <v>14570100</v>
      </c>
      <c r="D574" s="9">
        <v>30000000</v>
      </c>
      <c r="E574" s="9">
        <v>38432823</v>
      </c>
      <c r="F574" s="9">
        <v>3025011</v>
      </c>
      <c r="G574" s="1" t="s">
        <v>495</v>
      </c>
      <c r="H574" s="1" t="s">
        <v>545</v>
      </c>
      <c r="I574" s="1" t="s">
        <v>546</v>
      </c>
      <c r="J574" s="1" t="s">
        <v>492</v>
      </c>
      <c r="K574" s="1" t="s">
        <v>9</v>
      </c>
      <c r="L574" s="1">
        <v>0</v>
      </c>
      <c r="M574" s="10">
        <v>126</v>
      </c>
      <c r="N574" s="1" t="s">
        <v>1657</v>
      </c>
    </row>
    <row r="575" spans="1:14" ht="14.25" customHeight="1" x14ac:dyDescent="0.3">
      <c r="A575" s="1" t="s">
        <v>1658</v>
      </c>
      <c r="B575" s="1">
        <v>2016</v>
      </c>
      <c r="C575" s="9">
        <v>283400100</v>
      </c>
      <c r="D575" s="9">
        <v>12000000</v>
      </c>
      <c r="E575" s="9">
        <v>14301505</v>
      </c>
      <c r="F575" s="9">
        <v>9175840</v>
      </c>
      <c r="G575" s="1" t="s">
        <v>495</v>
      </c>
      <c r="H575" s="1" t="s">
        <v>490</v>
      </c>
      <c r="I575" s="1" t="s">
        <v>491</v>
      </c>
      <c r="J575" s="1" t="s">
        <v>492</v>
      </c>
      <c r="K575" s="1" t="s">
        <v>12</v>
      </c>
      <c r="L575" s="1">
        <v>0</v>
      </c>
      <c r="M575" s="10">
        <v>89</v>
      </c>
      <c r="N575" s="1" t="s">
        <v>1659</v>
      </c>
    </row>
    <row r="576" spans="1:14" ht="14.25" customHeight="1" x14ac:dyDescent="0.3">
      <c r="A576" s="1" t="s">
        <v>1660</v>
      </c>
      <c r="B576" s="1">
        <v>2008</v>
      </c>
      <c r="C576" s="9">
        <v>41220100</v>
      </c>
      <c r="D576" s="9">
        <v>10000000</v>
      </c>
      <c r="E576" s="9">
        <v>7570127</v>
      </c>
      <c r="F576" s="9">
        <v>14025947</v>
      </c>
      <c r="G576" s="1" t="s">
        <v>495</v>
      </c>
      <c r="H576" s="1" t="s">
        <v>18</v>
      </c>
      <c r="I576" s="1" t="s">
        <v>491</v>
      </c>
      <c r="J576" s="1" t="s">
        <v>492</v>
      </c>
      <c r="K576" s="1" t="s">
        <v>11</v>
      </c>
      <c r="L576" s="1">
        <v>0</v>
      </c>
      <c r="M576" s="10">
        <v>95</v>
      </c>
      <c r="N576" s="1" t="s">
        <v>1661</v>
      </c>
    </row>
    <row r="577" spans="1:14" ht="14.25" customHeight="1" x14ac:dyDescent="0.3">
      <c r="A577" s="1" t="s">
        <v>1662</v>
      </c>
      <c r="B577" s="1">
        <v>2010</v>
      </c>
      <c r="C577" s="9">
        <v>111060100</v>
      </c>
      <c r="D577" s="9">
        <v>32000000</v>
      </c>
      <c r="E577" s="9">
        <v>17804299</v>
      </c>
      <c r="F577" s="9">
        <v>25799691</v>
      </c>
      <c r="G577" s="1" t="s">
        <v>489</v>
      </c>
      <c r="H577" s="1" t="s">
        <v>490</v>
      </c>
      <c r="I577" s="1" t="s">
        <v>491</v>
      </c>
      <c r="J577" s="1" t="s">
        <v>492</v>
      </c>
      <c r="K577" s="1" t="s">
        <v>524</v>
      </c>
      <c r="L577" s="1">
        <v>0</v>
      </c>
      <c r="M577" s="10">
        <v>109</v>
      </c>
      <c r="N577" s="1" t="s">
        <v>1663</v>
      </c>
    </row>
    <row r="578" spans="1:14" ht="14.25" customHeight="1" x14ac:dyDescent="0.3">
      <c r="A578" s="1" t="s">
        <v>1664</v>
      </c>
      <c r="B578" s="1">
        <v>2009</v>
      </c>
      <c r="C578" s="9">
        <v>112590100</v>
      </c>
      <c r="D578" s="9">
        <v>24000000</v>
      </c>
      <c r="E578" s="9">
        <v>23240020</v>
      </c>
      <c r="F578" s="9">
        <v>12552925</v>
      </c>
      <c r="G578" s="1" t="s">
        <v>489</v>
      </c>
      <c r="H578" s="1" t="s">
        <v>490</v>
      </c>
      <c r="I578" s="1" t="s">
        <v>491</v>
      </c>
      <c r="J578" s="1" t="s">
        <v>492</v>
      </c>
      <c r="K578" s="1" t="s">
        <v>7</v>
      </c>
      <c r="L578" s="1">
        <v>0</v>
      </c>
      <c r="M578" s="10">
        <v>98</v>
      </c>
      <c r="N578" s="1" t="s">
        <v>1665</v>
      </c>
    </row>
    <row r="579" spans="1:14" ht="14.25" customHeight="1" x14ac:dyDescent="0.3">
      <c r="A579" s="1" t="s">
        <v>1666</v>
      </c>
      <c r="B579" s="1">
        <v>2007</v>
      </c>
      <c r="C579" s="9">
        <v>24920100</v>
      </c>
      <c r="D579" s="9">
        <v>10000000</v>
      </c>
      <c r="E579" s="9">
        <v>20342161</v>
      </c>
      <c r="F579" s="9">
        <v>1509201</v>
      </c>
      <c r="G579" s="1" t="s">
        <v>489</v>
      </c>
      <c r="H579" s="1" t="s">
        <v>490</v>
      </c>
      <c r="I579" s="1" t="s">
        <v>509</v>
      </c>
      <c r="J579" s="1" t="s">
        <v>492</v>
      </c>
      <c r="K579" s="1" t="s">
        <v>11</v>
      </c>
      <c r="L579" s="1">
        <v>0</v>
      </c>
      <c r="M579" s="10">
        <v>80</v>
      </c>
      <c r="N579" s="1" t="s">
        <v>1667</v>
      </c>
    </row>
    <row r="580" spans="1:14" ht="14.25" customHeight="1" x14ac:dyDescent="0.3">
      <c r="A580" s="1" t="s">
        <v>1668</v>
      </c>
      <c r="B580" s="1">
        <v>2015</v>
      </c>
      <c r="C580" s="9">
        <v>214470100</v>
      </c>
      <c r="D580" s="9">
        <v>135000000</v>
      </c>
      <c r="E580" s="9">
        <v>82051601</v>
      </c>
      <c r="F580" s="9">
        <v>163276773</v>
      </c>
      <c r="G580" s="1" t="s">
        <v>495</v>
      </c>
      <c r="H580" s="1" t="s">
        <v>946</v>
      </c>
      <c r="I580" s="1" t="s">
        <v>731</v>
      </c>
      <c r="J580" s="1" t="s">
        <v>514</v>
      </c>
      <c r="K580" s="1" t="s">
        <v>16</v>
      </c>
      <c r="L580" s="1">
        <v>1</v>
      </c>
      <c r="M580" s="10">
        <v>112</v>
      </c>
      <c r="N580" s="1" t="s">
        <v>1669</v>
      </c>
    </row>
    <row r="581" spans="1:14" ht="14.25" customHeight="1" x14ac:dyDescent="0.3">
      <c r="A581" s="1" t="s">
        <v>1670</v>
      </c>
      <c r="B581" s="1">
        <v>2015</v>
      </c>
      <c r="C581" s="9">
        <v>200270100</v>
      </c>
      <c r="D581" s="9">
        <v>10000000</v>
      </c>
      <c r="E581" s="9">
        <v>52218558</v>
      </c>
      <c r="F581" s="9">
        <v>68234597</v>
      </c>
      <c r="G581" s="1" t="s">
        <v>495</v>
      </c>
      <c r="H581" s="1" t="s">
        <v>490</v>
      </c>
      <c r="I581" s="1" t="s">
        <v>491</v>
      </c>
      <c r="J581" s="1" t="s">
        <v>492</v>
      </c>
      <c r="K581" s="1" t="s">
        <v>12</v>
      </c>
      <c r="L581" s="1">
        <v>0</v>
      </c>
      <c r="M581" s="10">
        <v>97</v>
      </c>
      <c r="N581" s="1" t="s">
        <v>1671</v>
      </c>
    </row>
    <row r="582" spans="1:14" ht="14.25" customHeight="1" x14ac:dyDescent="0.3">
      <c r="A582" s="1" t="s">
        <v>1672</v>
      </c>
      <c r="B582" s="1">
        <v>2011</v>
      </c>
      <c r="C582" s="9">
        <v>125350100</v>
      </c>
      <c r="D582" s="9">
        <v>135000000</v>
      </c>
      <c r="E582" s="9">
        <v>123477607</v>
      </c>
      <c r="F582" s="9">
        <v>122246993</v>
      </c>
      <c r="G582" s="1" t="s">
        <v>542</v>
      </c>
      <c r="H582" s="1" t="s">
        <v>530</v>
      </c>
      <c r="I582" s="1" t="s">
        <v>491</v>
      </c>
      <c r="J582" s="1" t="s">
        <v>532</v>
      </c>
      <c r="K582" s="1" t="s">
        <v>16</v>
      </c>
      <c r="L582" s="1">
        <v>0</v>
      </c>
      <c r="M582" s="10">
        <v>107</v>
      </c>
      <c r="N582" s="1" t="s">
        <v>1673</v>
      </c>
    </row>
    <row r="583" spans="1:14" ht="14.25" customHeight="1" x14ac:dyDescent="0.3">
      <c r="A583" s="1" t="s">
        <v>1674</v>
      </c>
      <c r="B583" s="1">
        <v>2013</v>
      </c>
      <c r="C583" s="9">
        <v>168860100</v>
      </c>
      <c r="D583" s="9">
        <v>90000000</v>
      </c>
      <c r="E583" s="9">
        <v>68559554</v>
      </c>
      <c r="F583" s="9">
        <v>132300000</v>
      </c>
      <c r="G583" s="1" t="s">
        <v>542</v>
      </c>
      <c r="H583" s="1" t="s">
        <v>18</v>
      </c>
      <c r="I583" s="1" t="s">
        <v>519</v>
      </c>
      <c r="J583" s="1" t="s">
        <v>514</v>
      </c>
      <c r="K583" s="1" t="s">
        <v>16</v>
      </c>
      <c r="L583" s="1">
        <v>1</v>
      </c>
      <c r="M583" s="10">
        <v>105</v>
      </c>
      <c r="N583" s="1" t="s">
        <v>1675</v>
      </c>
    </row>
    <row r="584" spans="1:14" ht="14.25" customHeight="1" x14ac:dyDescent="0.3">
      <c r="A584" s="1" t="s">
        <v>1676</v>
      </c>
      <c r="B584" s="1">
        <v>2008</v>
      </c>
      <c r="C584" s="9">
        <v>6690100</v>
      </c>
      <c r="D584" s="9">
        <v>40000000</v>
      </c>
      <c r="E584" s="9">
        <v>72266306</v>
      </c>
      <c r="F584" s="9">
        <v>78620023</v>
      </c>
      <c r="G584" s="1" t="s">
        <v>495</v>
      </c>
      <c r="H584" s="1" t="s">
        <v>490</v>
      </c>
      <c r="I584" s="1" t="s">
        <v>491</v>
      </c>
      <c r="J584" s="1" t="s">
        <v>492</v>
      </c>
      <c r="K584" s="1" t="s">
        <v>499</v>
      </c>
      <c r="L584" s="1">
        <v>0</v>
      </c>
      <c r="M584" s="10">
        <v>89</v>
      </c>
      <c r="N584" s="1" t="s">
        <v>1677</v>
      </c>
    </row>
    <row r="585" spans="1:14" ht="14.25" customHeight="1" x14ac:dyDescent="0.3">
      <c r="A585" s="1" t="s">
        <v>1678</v>
      </c>
      <c r="B585" s="1">
        <v>2011</v>
      </c>
      <c r="C585" s="9">
        <v>143660100</v>
      </c>
      <c r="D585" s="9">
        <v>35000000</v>
      </c>
      <c r="E585" s="9">
        <v>55802754</v>
      </c>
      <c r="F585" s="9">
        <v>90793137</v>
      </c>
      <c r="G585" s="1" t="s">
        <v>489</v>
      </c>
      <c r="H585" s="1" t="s">
        <v>490</v>
      </c>
      <c r="I585" s="1" t="s">
        <v>491</v>
      </c>
      <c r="J585" s="1" t="s">
        <v>492</v>
      </c>
      <c r="K585" s="1" t="s">
        <v>524</v>
      </c>
      <c r="L585" s="1">
        <v>0</v>
      </c>
      <c r="M585" s="10">
        <v>109</v>
      </c>
      <c r="N585" s="1" t="s">
        <v>1679</v>
      </c>
    </row>
    <row r="586" spans="1:14" ht="14.25" customHeight="1" x14ac:dyDescent="0.3">
      <c r="A586" s="1" t="s">
        <v>1680</v>
      </c>
      <c r="B586" s="1">
        <v>2011</v>
      </c>
      <c r="C586" s="9">
        <v>160260100</v>
      </c>
      <c r="D586" s="9">
        <v>12000000</v>
      </c>
      <c r="E586" s="9">
        <v>64575175</v>
      </c>
      <c r="F586" s="9">
        <v>59106615</v>
      </c>
      <c r="G586" s="1" t="s">
        <v>495</v>
      </c>
      <c r="H586" s="1" t="s">
        <v>502</v>
      </c>
      <c r="I586" s="1" t="s">
        <v>491</v>
      </c>
      <c r="J586" s="1" t="s">
        <v>492</v>
      </c>
      <c r="K586" s="1" t="s">
        <v>499</v>
      </c>
      <c r="L586" s="1">
        <v>0</v>
      </c>
      <c r="M586" s="10">
        <v>106</v>
      </c>
      <c r="N586" s="1" t="s">
        <v>1681</v>
      </c>
    </row>
    <row r="587" spans="1:14" ht="14.25" customHeight="1" x14ac:dyDescent="0.3">
      <c r="A587" s="1" t="s">
        <v>1682</v>
      </c>
      <c r="B587" s="1">
        <v>2006</v>
      </c>
      <c r="C587" s="9">
        <v>16570100</v>
      </c>
      <c r="D587" s="9">
        <v>20000000</v>
      </c>
      <c r="E587" s="9">
        <v>34302837</v>
      </c>
      <c r="F587" s="9">
        <v>97818375</v>
      </c>
      <c r="G587" s="1" t="s">
        <v>489</v>
      </c>
      <c r="H587" s="1" t="s">
        <v>490</v>
      </c>
      <c r="I587" s="1" t="s">
        <v>491</v>
      </c>
      <c r="J587" s="1" t="s">
        <v>492</v>
      </c>
      <c r="K587" s="1" t="s">
        <v>9</v>
      </c>
      <c r="L587" s="1">
        <v>0</v>
      </c>
      <c r="M587" s="10">
        <v>143</v>
      </c>
      <c r="N587" s="1" t="s">
        <v>1683</v>
      </c>
    </row>
    <row r="588" spans="1:14" ht="14.25" customHeight="1" x14ac:dyDescent="0.3">
      <c r="A588" s="1" t="s">
        <v>1684</v>
      </c>
      <c r="B588" s="1">
        <v>2011</v>
      </c>
      <c r="C588" s="9">
        <v>163170100</v>
      </c>
      <c r="D588" s="9">
        <v>16000000</v>
      </c>
      <c r="E588" s="9">
        <v>44667095</v>
      </c>
      <c r="F588" s="9">
        <v>83589617</v>
      </c>
      <c r="G588" s="1" t="s">
        <v>495</v>
      </c>
      <c r="H588" s="1" t="s">
        <v>537</v>
      </c>
      <c r="I588" s="1" t="s">
        <v>491</v>
      </c>
      <c r="J588" s="1" t="s">
        <v>492</v>
      </c>
      <c r="K588" s="1" t="s">
        <v>9</v>
      </c>
      <c r="L588" s="1">
        <v>0</v>
      </c>
      <c r="M588" s="10">
        <v>100</v>
      </c>
      <c r="N588" s="1" t="s">
        <v>1685</v>
      </c>
    </row>
    <row r="589" spans="1:14" ht="14.25" customHeight="1" x14ac:dyDescent="0.3">
      <c r="A589" s="1" t="s">
        <v>1686</v>
      </c>
      <c r="B589" s="1">
        <v>2009</v>
      </c>
      <c r="C589" s="9">
        <v>109340100</v>
      </c>
      <c r="D589" s="9">
        <v>60000000</v>
      </c>
      <c r="E589" s="9">
        <v>109205660</v>
      </c>
      <c r="F589" s="9">
        <v>63244763</v>
      </c>
      <c r="G589" s="1" t="s">
        <v>495</v>
      </c>
      <c r="H589" s="1" t="s">
        <v>490</v>
      </c>
      <c r="I589" s="1" t="s">
        <v>491</v>
      </c>
      <c r="J589" s="1" t="s">
        <v>492</v>
      </c>
      <c r="K589" s="1" t="s">
        <v>11</v>
      </c>
      <c r="L589" s="1">
        <v>0</v>
      </c>
      <c r="M589" s="10">
        <v>113</v>
      </c>
      <c r="N589" s="1" t="s">
        <v>1687</v>
      </c>
    </row>
    <row r="590" spans="1:14" ht="14.25" customHeight="1" x14ac:dyDescent="0.3">
      <c r="A590" s="1" t="s">
        <v>739</v>
      </c>
      <c r="B590" s="1">
        <v>2010</v>
      </c>
      <c r="C590" s="9">
        <v>117590100</v>
      </c>
      <c r="D590" s="9">
        <v>210000000</v>
      </c>
      <c r="E590" s="9">
        <v>105487148</v>
      </c>
      <c r="F590" s="9">
        <v>216971858</v>
      </c>
      <c r="G590" s="1" t="s">
        <v>495</v>
      </c>
      <c r="H590" s="1" t="s">
        <v>537</v>
      </c>
      <c r="I590" s="1" t="s">
        <v>615</v>
      </c>
      <c r="J590" s="1" t="s">
        <v>492</v>
      </c>
      <c r="K590" s="1" t="s">
        <v>7</v>
      </c>
      <c r="L590" s="1">
        <v>0</v>
      </c>
      <c r="M590" s="10">
        <v>139</v>
      </c>
      <c r="N590" s="1" t="s">
        <v>1688</v>
      </c>
    </row>
    <row r="591" spans="1:14" ht="14.25" customHeight="1" x14ac:dyDescent="0.3">
      <c r="A591" s="1" t="s">
        <v>1689</v>
      </c>
      <c r="B591" s="1">
        <v>2008</v>
      </c>
      <c r="C591" s="9">
        <v>7150100</v>
      </c>
      <c r="D591" s="9">
        <v>54000000</v>
      </c>
      <c r="E591" s="9">
        <v>69951824</v>
      </c>
      <c r="F591" s="9">
        <v>96665504</v>
      </c>
      <c r="G591" s="1" t="s">
        <v>495</v>
      </c>
      <c r="H591" s="1" t="s">
        <v>490</v>
      </c>
      <c r="I591" s="1" t="s">
        <v>491</v>
      </c>
      <c r="J591" s="1" t="s">
        <v>492</v>
      </c>
      <c r="K591" s="1" t="s">
        <v>9</v>
      </c>
      <c r="L591" s="1">
        <v>0</v>
      </c>
      <c r="M591" s="10">
        <v>123</v>
      </c>
      <c r="N591" s="1" t="s">
        <v>1690</v>
      </c>
    </row>
    <row r="592" spans="1:14" ht="14.25" customHeight="1" x14ac:dyDescent="0.3">
      <c r="A592" s="1" t="s">
        <v>1691</v>
      </c>
      <c r="B592" s="1">
        <v>2017</v>
      </c>
      <c r="C592" s="9">
        <v>263170100</v>
      </c>
      <c r="D592" s="9">
        <v>28000000</v>
      </c>
      <c r="E592" s="9">
        <v>115108515</v>
      </c>
      <c r="F592" s="9">
        <v>25777838</v>
      </c>
      <c r="G592" s="1" t="s">
        <v>489</v>
      </c>
      <c r="H592" s="1" t="s">
        <v>490</v>
      </c>
      <c r="I592" s="1" t="s">
        <v>491</v>
      </c>
      <c r="J592" s="1" t="s">
        <v>492</v>
      </c>
      <c r="K592" s="1" t="s">
        <v>11</v>
      </c>
      <c r="L592" s="1">
        <v>0</v>
      </c>
      <c r="M592" s="10">
        <v>122</v>
      </c>
      <c r="N592" s="1" t="s">
        <v>1692</v>
      </c>
    </row>
    <row r="593" spans="1:14" ht="14.25" customHeight="1" x14ac:dyDescent="0.3">
      <c r="A593" s="1" t="s">
        <v>1693</v>
      </c>
      <c r="B593" s="1">
        <v>2008</v>
      </c>
      <c r="C593" s="9">
        <v>4380100</v>
      </c>
      <c r="D593" s="9">
        <v>90000000</v>
      </c>
      <c r="E593" s="9">
        <v>100018837</v>
      </c>
      <c r="F593" s="9">
        <v>102892154</v>
      </c>
      <c r="G593" s="1" t="s">
        <v>495</v>
      </c>
      <c r="H593" s="1" t="s">
        <v>490</v>
      </c>
      <c r="I593" s="1" t="s">
        <v>491</v>
      </c>
      <c r="J593" s="1" t="s">
        <v>492</v>
      </c>
      <c r="K593" s="1" t="s">
        <v>11</v>
      </c>
      <c r="L593" s="1">
        <v>0</v>
      </c>
      <c r="M593" s="10">
        <v>113</v>
      </c>
      <c r="N593" s="1" t="s">
        <v>1694</v>
      </c>
    </row>
    <row r="594" spans="1:14" ht="14.25" customHeight="1" x14ac:dyDescent="0.3">
      <c r="A594" s="1" t="s">
        <v>1695</v>
      </c>
      <c r="B594" s="1">
        <v>2015</v>
      </c>
      <c r="C594" s="9">
        <v>216690100</v>
      </c>
      <c r="D594" s="9">
        <v>40000000</v>
      </c>
      <c r="E594" s="9">
        <v>86260045</v>
      </c>
      <c r="F594" s="9">
        <v>66702038</v>
      </c>
      <c r="G594" s="1" t="s">
        <v>489</v>
      </c>
      <c r="H594" s="1" t="s">
        <v>490</v>
      </c>
      <c r="I594" s="1" t="s">
        <v>491</v>
      </c>
      <c r="J594" s="1" t="s">
        <v>492</v>
      </c>
      <c r="K594" s="1" t="s">
        <v>499</v>
      </c>
      <c r="L594" s="1">
        <v>0</v>
      </c>
      <c r="M594" s="10">
        <v>128</v>
      </c>
      <c r="N594" s="1" t="s">
        <v>1696</v>
      </c>
    </row>
    <row r="595" spans="1:14" ht="14.25" customHeight="1" x14ac:dyDescent="0.3">
      <c r="A595" s="1" t="s">
        <v>1697</v>
      </c>
      <c r="B595" s="1">
        <v>2007</v>
      </c>
      <c r="C595" s="9">
        <v>5560100</v>
      </c>
      <c r="D595" s="9">
        <v>25000000</v>
      </c>
      <c r="E595" s="9">
        <v>82234139</v>
      </c>
      <c r="F595" s="9">
        <v>55750649</v>
      </c>
      <c r="G595" s="1" t="s">
        <v>542</v>
      </c>
      <c r="H595" s="1" t="s">
        <v>18</v>
      </c>
      <c r="I595" s="1" t="s">
        <v>519</v>
      </c>
      <c r="J595" s="1" t="s">
        <v>492</v>
      </c>
      <c r="K595" s="1" t="s">
        <v>9</v>
      </c>
      <c r="L595" s="1">
        <v>0</v>
      </c>
      <c r="M595" s="10">
        <v>94</v>
      </c>
      <c r="N595" s="1" t="s">
        <v>1698</v>
      </c>
    </row>
    <row r="596" spans="1:14" ht="14.25" customHeight="1" x14ac:dyDescent="0.3">
      <c r="A596" s="1" t="s">
        <v>1699</v>
      </c>
      <c r="B596" s="1">
        <v>2016</v>
      </c>
      <c r="C596" s="9">
        <v>229900100</v>
      </c>
      <c r="D596" s="9">
        <v>70000000</v>
      </c>
      <c r="E596" s="9">
        <v>72679278</v>
      </c>
      <c r="F596" s="9">
        <v>110674153</v>
      </c>
      <c r="G596" s="1" t="s">
        <v>542</v>
      </c>
      <c r="H596" s="1" t="s">
        <v>530</v>
      </c>
      <c r="I596" s="1" t="s">
        <v>491</v>
      </c>
      <c r="J596" s="1" t="s">
        <v>532</v>
      </c>
      <c r="K596" s="1" t="s">
        <v>16</v>
      </c>
      <c r="L596" s="1">
        <v>0</v>
      </c>
      <c r="M596" s="10">
        <v>100</v>
      </c>
      <c r="N596" s="1" t="s">
        <v>1700</v>
      </c>
    </row>
    <row r="597" spans="1:14" ht="14.25" customHeight="1" x14ac:dyDescent="0.3">
      <c r="A597" s="1" t="s">
        <v>1701</v>
      </c>
      <c r="B597" s="1">
        <v>2017</v>
      </c>
      <c r="C597" s="9">
        <v>235200100</v>
      </c>
      <c r="D597" s="9">
        <v>77000000</v>
      </c>
      <c r="E597" s="9">
        <v>102084362</v>
      </c>
      <c r="F597" s="9">
        <v>88368770</v>
      </c>
      <c r="G597" s="1" t="s">
        <v>489</v>
      </c>
      <c r="H597" s="1" t="s">
        <v>490</v>
      </c>
      <c r="I597" s="1" t="s">
        <v>509</v>
      </c>
      <c r="J597" s="1" t="s">
        <v>492</v>
      </c>
      <c r="K597" s="1" t="s">
        <v>7</v>
      </c>
      <c r="L597" s="1">
        <v>1</v>
      </c>
      <c r="M597" s="10">
        <v>129</v>
      </c>
      <c r="N597" s="1" t="s">
        <v>1702</v>
      </c>
    </row>
    <row r="598" spans="1:14" ht="14.25" customHeight="1" x14ac:dyDescent="0.3">
      <c r="A598" s="1" t="s">
        <v>1703</v>
      </c>
      <c r="B598" s="1">
        <v>2006</v>
      </c>
      <c r="C598" s="9">
        <v>9460100</v>
      </c>
      <c r="D598" s="9">
        <v>15000000</v>
      </c>
      <c r="E598" s="9">
        <v>56441711</v>
      </c>
      <c r="F598" s="9">
        <v>72444162</v>
      </c>
      <c r="G598" s="1" t="s">
        <v>495</v>
      </c>
      <c r="H598" s="1" t="s">
        <v>545</v>
      </c>
      <c r="I598" s="1" t="s">
        <v>546</v>
      </c>
      <c r="J598" s="1" t="s">
        <v>492</v>
      </c>
      <c r="K598" s="1" t="s">
        <v>9</v>
      </c>
      <c r="L598" s="1">
        <v>0</v>
      </c>
      <c r="M598" s="10"/>
      <c r="N598" s="1" t="s">
        <v>1704</v>
      </c>
    </row>
    <row r="599" spans="1:14" ht="14.25" customHeight="1" x14ac:dyDescent="0.3">
      <c r="A599" s="1" t="s">
        <v>1705</v>
      </c>
      <c r="B599" s="1">
        <v>2008</v>
      </c>
      <c r="C599" s="9">
        <v>5440100</v>
      </c>
      <c r="D599" s="9">
        <v>90000000</v>
      </c>
      <c r="E599" s="9">
        <v>83107829</v>
      </c>
      <c r="F599" s="9">
        <v>120824345</v>
      </c>
      <c r="G599" s="1" t="s">
        <v>495</v>
      </c>
      <c r="H599" s="1" t="s">
        <v>545</v>
      </c>
      <c r="I599" s="1" t="s">
        <v>546</v>
      </c>
      <c r="J599" s="1" t="s">
        <v>492</v>
      </c>
      <c r="K599" s="1" t="s">
        <v>499</v>
      </c>
      <c r="L599" s="1">
        <v>0</v>
      </c>
      <c r="M599" s="10">
        <v>120</v>
      </c>
      <c r="N599" s="1" t="s">
        <v>1706</v>
      </c>
    </row>
    <row r="600" spans="1:14" ht="14.25" customHeight="1" x14ac:dyDescent="0.3">
      <c r="A600" s="1" t="s">
        <v>1707</v>
      </c>
      <c r="B600" s="1">
        <v>2011</v>
      </c>
      <c r="C600" s="9">
        <v>143590100</v>
      </c>
      <c r="D600" s="9">
        <v>15000000</v>
      </c>
      <c r="E600" s="9">
        <v>54333290</v>
      </c>
      <c r="F600" s="9">
        <v>74622608</v>
      </c>
      <c r="G600" s="1" t="s">
        <v>495</v>
      </c>
      <c r="H600" s="1" t="s">
        <v>18</v>
      </c>
      <c r="I600" s="1" t="s">
        <v>519</v>
      </c>
      <c r="J600" s="1" t="s">
        <v>492</v>
      </c>
      <c r="K600" s="1" t="s">
        <v>499</v>
      </c>
      <c r="L600" s="1">
        <v>0</v>
      </c>
      <c r="M600" s="10">
        <v>95</v>
      </c>
      <c r="N600" s="1" t="s">
        <v>1708</v>
      </c>
    </row>
    <row r="601" spans="1:14" ht="14.25" customHeight="1" x14ac:dyDescent="0.3">
      <c r="A601" s="1" t="s">
        <v>1709</v>
      </c>
      <c r="B601" s="1">
        <v>2011</v>
      </c>
      <c r="C601" s="9">
        <v>145630100</v>
      </c>
      <c r="D601" s="9">
        <v>40000000</v>
      </c>
      <c r="E601" s="9">
        <v>42587643</v>
      </c>
      <c r="F601" s="9">
        <v>112423522</v>
      </c>
      <c r="G601" s="1" t="s">
        <v>489</v>
      </c>
      <c r="H601" s="1" t="s">
        <v>18</v>
      </c>
      <c r="I601" s="1" t="s">
        <v>491</v>
      </c>
      <c r="J601" s="1" t="s">
        <v>492</v>
      </c>
      <c r="K601" s="1" t="s">
        <v>12</v>
      </c>
      <c r="L601" s="1">
        <v>1</v>
      </c>
      <c r="M601" s="10">
        <v>95</v>
      </c>
      <c r="N601" s="1" t="s">
        <v>1710</v>
      </c>
    </row>
    <row r="602" spans="1:14" ht="14.25" customHeight="1" x14ac:dyDescent="0.3">
      <c r="A602" s="1" t="s">
        <v>1711</v>
      </c>
      <c r="B602" s="1">
        <v>2011</v>
      </c>
      <c r="C602" s="9">
        <v>149540100</v>
      </c>
      <c r="D602" s="9">
        <v>65000000</v>
      </c>
      <c r="E602" s="9">
        <v>59650222</v>
      </c>
      <c r="F602" s="9">
        <v>120498675</v>
      </c>
      <c r="G602" s="1" t="s">
        <v>489</v>
      </c>
      <c r="H602" s="1" t="s">
        <v>490</v>
      </c>
      <c r="I602" s="1" t="s">
        <v>491</v>
      </c>
      <c r="J602" s="1" t="s">
        <v>492</v>
      </c>
      <c r="K602" s="1" t="s">
        <v>11</v>
      </c>
      <c r="L602" s="1">
        <v>0</v>
      </c>
      <c r="M602" s="10">
        <v>83</v>
      </c>
      <c r="N602" s="1" t="s">
        <v>1712</v>
      </c>
    </row>
    <row r="603" spans="1:14" ht="14.25" customHeight="1" x14ac:dyDescent="0.3">
      <c r="A603" s="1" t="s">
        <v>1713</v>
      </c>
      <c r="B603" s="1">
        <v>2010</v>
      </c>
      <c r="C603" s="9">
        <v>126690100</v>
      </c>
      <c r="D603" s="9">
        <v>37000000</v>
      </c>
      <c r="E603" s="9">
        <v>92186262</v>
      </c>
      <c r="F603" s="9">
        <v>60380619</v>
      </c>
      <c r="G603" s="1" t="s">
        <v>489</v>
      </c>
      <c r="H603" s="1" t="s">
        <v>490</v>
      </c>
      <c r="I603" s="1" t="s">
        <v>519</v>
      </c>
      <c r="J603" s="1" t="s">
        <v>492</v>
      </c>
      <c r="K603" s="1" t="s">
        <v>9</v>
      </c>
      <c r="L603" s="1">
        <v>0</v>
      </c>
      <c r="M603" s="10">
        <v>123</v>
      </c>
      <c r="N603" s="1" t="s">
        <v>1714</v>
      </c>
    </row>
    <row r="604" spans="1:14" ht="14.25" customHeight="1" x14ac:dyDescent="0.3">
      <c r="A604" s="1" t="s">
        <v>1715</v>
      </c>
      <c r="B604" s="1">
        <v>2016</v>
      </c>
      <c r="C604" s="9">
        <v>192580100</v>
      </c>
      <c r="D604" s="9">
        <v>125000000</v>
      </c>
      <c r="E604" s="9">
        <v>54647948</v>
      </c>
      <c r="F604" s="9">
        <v>186111734</v>
      </c>
      <c r="G604" s="1" t="s">
        <v>495</v>
      </c>
      <c r="H604" s="1" t="s">
        <v>502</v>
      </c>
      <c r="I604" s="1" t="s">
        <v>954</v>
      </c>
      <c r="J604" s="1" t="s">
        <v>492</v>
      </c>
      <c r="K604" s="1" t="s">
        <v>7</v>
      </c>
      <c r="L604" s="1">
        <v>0</v>
      </c>
      <c r="M604" s="10">
        <v>116</v>
      </c>
      <c r="N604" s="1" t="s">
        <v>1716</v>
      </c>
    </row>
    <row r="605" spans="1:14" ht="14.25" customHeight="1" x14ac:dyDescent="0.3">
      <c r="A605" s="1" t="s">
        <v>1717</v>
      </c>
      <c r="B605" s="1">
        <v>2017</v>
      </c>
      <c r="C605" s="9">
        <v>237430100</v>
      </c>
      <c r="D605" s="9">
        <v>60000000</v>
      </c>
      <c r="E605" s="9">
        <v>58060186</v>
      </c>
      <c r="F605" s="9">
        <v>117803597</v>
      </c>
      <c r="G605" s="1" t="s">
        <v>489</v>
      </c>
      <c r="H605" s="1" t="s">
        <v>490</v>
      </c>
      <c r="I605" s="1" t="s">
        <v>509</v>
      </c>
      <c r="J605" s="1" t="s">
        <v>492</v>
      </c>
      <c r="K605" s="1" t="s">
        <v>11</v>
      </c>
      <c r="L605" s="1">
        <v>0</v>
      </c>
      <c r="M605" s="10">
        <v>119</v>
      </c>
      <c r="N605" s="1" t="s">
        <v>1718</v>
      </c>
    </row>
    <row r="606" spans="1:14" ht="14.25" customHeight="1" x14ac:dyDescent="0.3">
      <c r="A606" s="1" t="s">
        <v>1719</v>
      </c>
      <c r="B606" s="1">
        <v>2011</v>
      </c>
      <c r="C606" s="9">
        <v>150780100</v>
      </c>
      <c r="D606" s="9">
        <v>45000000</v>
      </c>
      <c r="E606" s="9">
        <v>88625922</v>
      </c>
      <c r="F606" s="9">
        <v>72346000</v>
      </c>
      <c r="G606" s="1" t="s">
        <v>542</v>
      </c>
      <c r="H606" s="1" t="s">
        <v>530</v>
      </c>
      <c r="I606" s="1" t="s">
        <v>509</v>
      </c>
      <c r="J606" s="1" t="s">
        <v>492</v>
      </c>
      <c r="K606" s="1" t="s">
        <v>16</v>
      </c>
      <c r="L606" s="1">
        <v>1</v>
      </c>
      <c r="M606" s="10">
        <v>98</v>
      </c>
      <c r="N606" s="1" t="s">
        <v>1720</v>
      </c>
    </row>
    <row r="607" spans="1:14" ht="14.25" customHeight="1" x14ac:dyDescent="0.3">
      <c r="A607" s="1" t="s">
        <v>1721</v>
      </c>
      <c r="B607" s="1">
        <v>2014</v>
      </c>
      <c r="C607" s="9">
        <v>200420100</v>
      </c>
      <c r="D607" s="9">
        <v>40000000</v>
      </c>
      <c r="E607" s="9">
        <v>86208010</v>
      </c>
      <c r="F607" s="9">
        <v>70345582</v>
      </c>
      <c r="G607" s="1" t="s">
        <v>495</v>
      </c>
      <c r="H607" s="1" t="s">
        <v>490</v>
      </c>
      <c r="I607" s="1" t="s">
        <v>491</v>
      </c>
      <c r="J607" s="1" t="s">
        <v>492</v>
      </c>
      <c r="K607" s="1" t="s">
        <v>11</v>
      </c>
      <c r="L607" s="1">
        <v>1</v>
      </c>
      <c r="M607" s="10">
        <v>110</v>
      </c>
      <c r="N607" s="1" t="s">
        <v>1722</v>
      </c>
    </row>
    <row r="608" spans="1:14" ht="14.25" customHeight="1" x14ac:dyDescent="0.3">
      <c r="A608" s="1" t="s">
        <v>1723</v>
      </c>
      <c r="B608" s="1">
        <v>2010</v>
      </c>
      <c r="C608" s="9">
        <v>135950100</v>
      </c>
      <c r="D608" s="9">
        <v>17000000</v>
      </c>
      <c r="E608" s="9">
        <v>45710178</v>
      </c>
      <c r="F608" s="9">
        <v>88025106</v>
      </c>
      <c r="G608" s="1" t="s">
        <v>489</v>
      </c>
      <c r="H608" s="1" t="s">
        <v>490</v>
      </c>
      <c r="I608" s="1" t="s">
        <v>491</v>
      </c>
      <c r="J608" s="1" t="s">
        <v>492</v>
      </c>
      <c r="K608" s="1" t="s">
        <v>12</v>
      </c>
      <c r="L608" s="1">
        <v>1</v>
      </c>
      <c r="M608" s="10">
        <v>91</v>
      </c>
      <c r="N608" s="1" t="s">
        <v>1724</v>
      </c>
    </row>
    <row r="609" spans="1:14" ht="14.25" customHeight="1" x14ac:dyDescent="0.3">
      <c r="A609" s="1" t="s">
        <v>1725</v>
      </c>
      <c r="B609" s="1">
        <v>2010</v>
      </c>
      <c r="C609" s="9">
        <v>125870100</v>
      </c>
      <c r="D609" s="9">
        <v>25000000</v>
      </c>
      <c r="E609" s="9">
        <v>80014842</v>
      </c>
      <c r="F609" s="9">
        <v>62018667</v>
      </c>
      <c r="G609" s="1" t="s">
        <v>495</v>
      </c>
      <c r="H609" s="1" t="s">
        <v>490</v>
      </c>
      <c r="I609" s="1" t="s">
        <v>519</v>
      </c>
      <c r="J609" s="1" t="s">
        <v>492</v>
      </c>
      <c r="K609" s="1" t="s">
        <v>9</v>
      </c>
      <c r="L609" s="1">
        <v>0</v>
      </c>
      <c r="M609" s="10">
        <v>107</v>
      </c>
      <c r="N609" s="1" t="s">
        <v>1726</v>
      </c>
    </row>
    <row r="610" spans="1:14" ht="14.25" customHeight="1" x14ac:dyDescent="0.3">
      <c r="A610" s="1" t="s">
        <v>1727</v>
      </c>
      <c r="B610" s="1">
        <v>2010</v>
      </c>
      <c r="C610" s="9">
        <v>108640100</v>
      </c>
      <c r="D610" s="9">
        <v>11000000</v>
      </c>
      <c r="E610" s="9">
        <v>93617009</v>
      </c>
      <c r="F610" s="9">
        <v>35645379</v>
      </c>
      <c r="G610" s="1" t="s">
        <v>489</v>
      </c>
      <c r="H610" s="1" t="s">
        <v>545</v>
      </c>
      <c r="I610" s="1" t="s">
        <v>546</v>
      </c>
      <c r="J610" s="1" t="s">
        <v>492</v>
      </c>
      <c r="K610" s="1" t="s">
        <v>9</v>
      </c>
      <c r="L610" s="1">
        <v>0</v>
      </c>
      <c r="M610" s="10">
        <v>115</v>
      </c>
      <c r="N610" s="1" t="s">
        <v>1728</v>
      </c>
    </row>
    <row r="611" spans="1:14" ht="14.25" customHeight="1" x14ac:dyDescent="0.3">
      <c r="A611" s="1" t="s">
        <v>1729</v>
      </c>
      <c r="B611" s="1">
        <v>2010</v>
      </c>
      <c r="C611" s="9">
        <v>107800100</v>
      </c>
      <c r="D611" s="9">
        <v>110000000</v>
      </c>
      <c r="E611" s="9">
        <v>98780042</v>
      </c>
      <c r="F611" s="9">
        <v>130375461</v>
      </c>
      <c r="G611" s="1" t="s">
        <v>495</v>
      </c>
      <c r="H611" s="1" t="s">
        <v>946</v>
      </c>
      <c r="I611" s="1" t="s">
        <v>509</v>
      </c>
      <c r="J611" s="1" t="s">
        <v>492</v>
      </c>
      <c r="K611" s="1" t="s">
        <v>7</v>
      </c>
      <c r="L611" s="1">
        <v>0</v>
      </c>
      <c r="M611" s="10">
        <v>118</v>
      </c>
      <c r="N611" s="1" t="s">
        <v>1730</v>
      </c>
    </row>
    <row r="612" spans="1:14" ht="14.25" customHeight="1" x14ac:dyDescent="0.3">
      <c r="A612" s="1" t="s">
        <v>1731</v>
      </c>
      <c r="B612" s="1">
        <v>2011</v>
      </c>
      <c r="C612" s="9">
        <v>146970100</v>
      </c>
      <c r="D612" s="9">
        <v>45000000</v>
      </c>
      <c r="E612" s="9">
        <v>8406711</v>
      </c>
      <c r="F612" s="9">
        <v>156233690</v>
      </c>
      <c r="G612" s="1" t="s">
        <v>542</v>
      </c>
      <c r="H612" s="1" t="s">
        <v>490</v>
      </c>
      <c r="I612" s="1" t="s">
        <v>491</v>
      </c>
      <c r="J612" s="1" t="s">
        <v>492</v>
      </c>
      <c r="K612" s="1" t="s">
        <v>16</v>
      </c>
      <c r="L612" s="1">
        <v>1</v>
      </c>
      <c r="M612" s="10">
        <v>101</v>
      </c>
      <c r="N612" s="1" t="s">
        <v>1732</v>
      </c>
    </row>
    <row r="613" spans="1:14" ht="14.25" customHeight="1" x14ac:dyDescent="0.3">
      <c r="A613" s="1" t="s">
        <v>1733</v>
      </c>
      <c r="B613" s="1">
        <v>2014</v>
      </c>
      <c r="C613" s="9">
        <v>202180100</v>
      </c>
      <c r="D613" s="9">
        <v>17000000</v>
      </c>
      <c r="E613" s="9">
        <v>82390774</v>
      </c>
      <c r="F613" s="9">
        <v>54500000</v>
      </c>
      <c r="G613" s="1" t="s">
        <v>489</v>
      </c>
      <c r="H613" s="1" t="s">
        <v>490</v>
      </c>
      <c r="I613" s="1" t="s">
        <v>491</v>
      </c>
      <c r="J613" s="1" t="s">
        <v>492</v>
      </c>
      <c r="K613" s="1" t="s">
        <v>11</v>
      </c>
      <c r="L613" s="1">
        <v>0</v>
      </c>
      <c r="M613" s="10">
        <v>104</v>
      </c>
      <c r="N613" s="1" t="s">
        <v>1734</v>
      </c>
    </row>
    <row r="614" spans="1:14" ht="14.25" customHeight="1" x14ac:dyDescent="0.3">
      <c r="A614" s="1" t="s">
        <v>1735</v>
      </c>
      <c r="B614" s="1">
        <v>2013</v>
      </c>
      <c r="C614" s="9">
        <v>205210100</v>
      </c>
      <c r="D614" s="9">
        <v>22000000</v>
      </c>
      <c r="E614" s="9">
        <v>0</v>
      </c>
      <c r="F614" s="9">
        <v>34061097</v>
      </c>
      <c r="G614" s="1" t="s">
        <v>542</v>
      </c>
      <c r="H614" s="1" t="s">
        <v>530</v>
      </c>
      <c r="I614" s="1" t="s">
        <v>519</v>
      </c>
      <c r="J614" s="1" t="s">
        <v>532</v>
      </c>
      <c r="K614" s="1" t="s">
        <v>16</v>
      </c>
      <c r="L614" s="1">
        <v>0</v>
      </c>
      <c r="M614" s="10">
        <v>85</v>
      </c>
      <c r="N614" s="1" t="s">
        <v>1736</v>
      </c>
    </row>
    <row r="615" spans="1:14" ht="14.25" customHeight="1" x14ac:dyDescent="0.3">
      <c r="A615" s="1" t="s">
        <v>1737</v>
      </c>
      <c r="B615" s="1">
        <v>2011</v>
      </c>
      <c r="C615" s="9">
        <v>165120100</v>
      </c>
      <c r="D615" s="9">
        <v>55000000</v>
      </c>
      <c r="E615" s="9">
        <v>34353000</v>
      </c>
      <c r="F615" s="9">
        <v>32777045</v>
      </c>
      <c r="G615" s="1" t="s">
        <v>489</v>
      </c>
      <c r="H615" s="1" t="s">
        <v>490</v>
      </c>
      <c r="I615" s="1" t="s">
        <v>491</v>
      </c>
      <c r="J615" s="1" t="s">
        <v>492</v>
      </c>
      <c r="K615" s="1" t="s">
        <v>11</v>
      </c>
      <c r="L615" s="1">
        <v>0</v>
      </c>
      <c r="M615" s="10">
        <v>87</v>
      </c>
      <c r="N615" s="1" t="s">
        <v>1738</v>
      </c>
    </row>
    <row r="616" spans="1:14" ht="14.25" customHeight="1" x14ac:dyDescent="0.3">
      <c r="A616" s="1" t="s">
        <v>1739</v>
      </c>
      <c r="B616" s="1">
        <v>2015</v>
      </c>
      <c r="C616" s="9">
        <v>237720100</v>
      </c>
      <c r="D616" s="9">
        <v>11900000</v>
      </c>
      <c r="E616" s="9">
        <v>2022115</v>
      </c>
      <c r="F616" s="9">
        <v>22019502</v>
      </c>
      <c r="G616" s="1" t="s">
        <v>489</v>
      </c>
      <c r="H616" s="1" t="s">
        <v>490</v>
      </c>
      <c r="I616" s="1" t="s">
        <v>519</v>
      </c>
      <c r="J616" s="1" t="s">
        <v>492</v>
      </c>
      <c r="K616" s="1" t="s">
        <v>9</v>
      </c>
      <c r="L616" s="1">
        <v>0</v>
      </c>
      <c r="M616" s="10">
        <v>118</v>
      </c>
      <c r="N616" s="1" t="s">
        <v>1740</v>
      </c>
    </row>
    <row r="617" spans="1:14" ht="14.25" customHeight="1" x14ac:dyDescent="0.3">
      <c r="A617" s="1" t="s">
        <v>1741</v>
      </c>
      <c r="B617" s="1">
        <v>2008</v>
      </c>
      <c r="C617" s="9">
        <v>62960100</v>
      </c>
      <c r="D617" s="9">
        <v>10000000</v>
      </c>
      <c r="E617" s="9">
        <v>866778</v>
      </c>
      <c r="F617" s="9">
        <v>21332218</v>
      </c>
      <c r="G617" s="1" t="s">
        <v>495</v>
      </c>
      <c r="H617" s="1" t="s">
        <v>490</v>
      </c>
      <c r="I617" s="1" t="s">
        <v>491</v>
      </c>
      <c r="J617" s="1" t="s">
        <v>492</v>
      </c>
      <c r="K617" s="1" t="s">
        <v>9</v>
      </c>
      <c r="L617" s="1">
        <v>0</v>
      </c>
      <c r="M617" s="10"/>
      <c r="N617" s="1" t="s">
        <v>1742</v>
      </c>
    </row>
    <row r="618" spans="1:14" ht="14.25" customHeight="1" x14ac:dyDescent="0.3">
      <c r="A618" s="1" t="s">
        <v>1743</v>
      </c>
      <c r="B618" s="1">
        <v>2009</v>
      </c>
      <c r="C618" s="9">
        <v>116560100</v>
      </c>
      <c r="D618" s="9">
        <v>50000000</v>
      </c>
      <c r="E618" s="9">
        <v>38122883</v>
      </c>
      <c r="F618" s="9">
        <v>24087009</v>
      </c>
      <c r="G618" s="1" t="s">
        <v>489</v>
      </c>
      <c r="H618" s="1" t="s">
        <v>490</v>
      </c>
      <c r="I618" s="1" t="s">
        <v>491</v>
      </c>
      <c r="J618" s="1" t="s">
        <v>492</v>
      </c>
      <c r="K618" s="1" t="s">
        <v>7</v>
      </c>
      <c r="L618" s="1">
        <v>0</v>
      </c>
      <c r="M618" s="10">
        <v>99</v>
      </c>
      <c r="N618" s="1" t="s">
        <v>1744</v>
      </c>
    </row>
    <row r="619" spans="1:14" ht="14.25" customHeight="1" x14ac:dyDescent="0.3">
      <c r="A619" s="1" t="s">
        <v>1745</v>
      </c>
      <c r="B619" s="1">
        <v>2010</v>
      </c>
      <c r="C619" s="9">
        <v>105410100</v>
      </c>
      <c r="D619" s="9">
        <v>15000000</v>
      </c>
      <c r="E619" s="9">
        <v>26167002</v>
      </c>
      <c r="F619" s="9">
        <v>1302619</v>
      </c>
      <c r="G619" s="1" t="s">
        <v>529</v>
      </c>
      <c r="H619" s="1" t="s">
        <v>530</v>
      </c>
      <c r="I619" s="1" t="s">
        <v>519</v>
      </c>
      <c r="J619" s="1" t="s">
        <v>492</v>
      </c>
      <c r="K619" s="1" t="s">
        <v>16</v>
      </c>
      <c r="L619" s="1">
        <v>0</v>
      </c>
      <c r="M619" s="10">
        <v>103</v>
      </c>
      <c r="N619" s="1" t="s">
        <v>1746</v>
      </c>
    </row>
    <row r="620" spans="1:14" ht="14.25" customHeight="1" x14ac:dyDescent="0.3">
      <c r="A620" s="1" t="s">
        <v>1747</v>
      </c>
      <c r="B620" s="1">
        <v>2017</v>
      </c>
      <c r="C620" s="9">
        <v>251610100</v>
      </c>
      <c r="D620" s="9">
        <v>30000000</v>
      </c>
      <c r="E620" s="9">
        <v>17800004</v>
      </c>
      <c r="F620" s="9">
        <v>24731072</v>
      </c>
      <c r="G620" s="1" t="s">
        <v>489</v>
      </c>
      <c r="H620" s="1" t="s">
        <v>490</v>
      </c>
      <c r="I620" s="1" t="s">
        <v>491</v>
      </c>
      <c r="J620" s="1" t="s">
        <v>492</v>
      </c>
      <c r="K620" s="1" t="s">
        <v>499</v>
      </c>
      <c r="L620" s="1">
        <v>0</v>
      </c>
      <c r="M620" s="10">
        <v>108</v>
      </c>
      <c r="N620" s="1" t="s">
        <v>1748</v>
      </c>
    </row>
    <row r="621" spans="1:14" ht="14.25" customHeight="1" x14ac:dyDescent="0.3">
      <c r="A621" s="1" t="s">
        <v>1749</v>
      </c>
      <c r="B621" s="1">
        <v>2015</v>
      </c>
      <c r="C621" s="9">
        <v>147990100</v>
      </c>
      <c r="D621" s="9">
        <v>18000000</v>
      </c>
      <c r="E621" s="9">
        <v>17062499</v>
      </c>
      <c r="F621" s="9">
        <v>13473161</v>
      </c>
      <c r="G621" s="1" t="s">
        <v>542</v>
      </c>
      <c r="H621" s="1" t="s">
        <v>530</v>
      </c>
      <c r="I621" s="1" t="s">
        <v>491</v>
      </c>
      <c r="J621" s="1" t="s">
        <v>532</v>
      </c>
      <c r="K621" s="1" t="s">
        <v>16</v>
      </c>
      <c r="L621" s="1">
        <v>0</v>
      </c>
      <c r="M621" s="10">
        <v>93</v>
      </c>
      <c r="N621" s="1" t="s">
        <v>1750</v>
      </c>
    </row>
    <row r="622" spans="1:14" ht="14.25" customHeight="1" x14ac:dyDescent="0.3">
      <c r="A622" s="1" t="s">
        <v>1751</v>
      </c>
      <c r="B622" s="1">
        <v>2015</v>
      </c>
      <c r="C622" s="9">
        <v>214560100</v>
      </c>
      <c r="D622" s="9">
        <v>20000000</v>
      </c>
      <c r="E622" s="9">
        <v>20180155</v>
      </c>
      <c r="F622" s="9">
        <v>12427864</v>
      </c>
      <c r="G622" s="1" t="s">
        <v>495</v>
      </c>
      <c r="H622" s="1" t="s">
        <v>490</v>
      </c>
      <c r="I622" s="1" t="s">
        <v>498</v>
      </c>
      <c r="J622" s="1" t="s">
        <v>492</v>
      </c>
      <c r="K622" s="1" t="s">
        <v>499</v>
      </c>
      <c r="L622" s="1">
        <v>0</v>
      </c>
      <c r="M622" s="10">
        <v>111</v>
      </c>
      <c r="N622" s="1" t="s">
        <v>1752</v>
      </c>
    </row>
    <row r="623" spans="1:14" ht="14.25" customHeight="1" x14ac:dyDescent="0.3">
      <c r="A623" s="1" t="s">
        <v>1753</v>
      </c>
      <c r="B623" s="1">
        <v>2013</v>
      </c>
      <c r="C623" s="9">
        <v>191160100</v>
      </c>
      <c r="D623" s="9">
        <v>12000000</v>
      </c>
      <c r="E623" s="9">
        <v>17654912</v>
      </c>
      <c r="F623" s="9">
        <v>7106448</v>
      </c>
      <c r="G623" s="1" t="s">
        <v>489</v>
      </c>
      <c r="H623" s="1" t="s">
        <v>490</v>
      </c>
      <c r="I623" s="1" t="s">
        <v>491</v>
      </c>
      <c r="J623" s="1" t="s">
        <v>492</v>
      </c>
      <c r="K623" s="1" t="s">
        <v>9</v>
      </c>
      <c r="L623" s="1">
        <v>0</v>
      </c>
      <c r="M623" s="10">
        <v>114</v>
      </c>
      <c r="N623" s="1" t="s">
        <v>1754</v>
      </c>
    </row>
    <row r="624" spans="1:14" ht="14.25" customHeight="1" x14ac:dyDescent="0.3">
      <c r="A624" s="1" t="s">
        <v>1755</v>
      </c>
      <c r="B624" s="1">
        <v>2006</v>
      </c>
      <c r="C624" s="9">
        <v>13030100</v>
      </c>
      <c r="D624" s="9">
        <v>30000000</v>
      </c>
      <c r="E624" s="9">
        <v>42647449</v>
      </c>
      <c r="F624" s="9">
        <v>151611</v>
      </c>
      <c r="G624" s="1" t="s">
        <v>542</v>
      </c>
      <c r="H624" s="1" t="s">
        <v>545</v>
      </c>
      <c r="I624" s="1" t="s">
        <v>546</v>
      </c>
      <c r="J624" s="1" t="s">
        <v>492</v>
      </c>
      <c r="K624" s="1" t="s">
        <v>9</v>
      </c>
      <c r="L624" s="1">
        <v>0</v>
      </c>
      <c r="M624" s="10"/>
      <c r="N624" s="1" t="s">
        <v>1756</v>
      </c>
    </row>
    <row r="625" spans="1:14" ht="14.25" customHeight="1" x14ac:dyDescent="0.3">
      <c r="A625" s="1" t="s">
        <v>1757</v>
      </c>
      <c r="B625" s="1">
        <v>2016</v>
      </c>
      <c r="C625" s="9">
        <v>227960100</v>
      </c>
      <c r="D625" s="9">
        <v>40000000</v>
      </c>
      <c r="E625" s="9">
        <v>31886361</v>
      </c>
      <c r="F625" s="9">
        <v>20951628</v>
      </c>
      <c r="G625" s="1" t="s">
        <v>489</v>
      </c>
      <c r="H625" s="1" t="s">
        <v>545</v>
      </c>
      <c r="I625" s="1" t="s">
        <v>546</v>
      </c>
      <c r="J625" s="1" t="s">
        <v>492</v>
      </c>
      <c r="K625" s="1" t="s">
        <v>499</v>
      </c>
      <c r="L625" s="1">
        <v>0</v>
      </c>
      <c r="M625" s="10">
        <v>130</v>
      </c>
      <c r="N625" s="1" t="s">
        <v>1758</v>
      </c>
    </row>
    <row r="626" spans="1:14" ht="14.25" customHeight="1" x14ac:dyDescent="0.3">
      <c r="A626" s="1" t="s">
        <v>1759</v>
      </c>
      <c r="B626" s="1">
        <v>2010</v>
      </c>
      <c r="C626" s="9">
        <v>110160100</v>
      </c>
      <c r="D626" s="9">
        <v>20000000</v>
      </c>
      <c r="E626" s="9">
        <v>25702053</v>
      </c>
      <c r="F626" s="9">
        <v>7136892</v>
      </c>
      <c r="G626" s="1" t="s">
        <v>542</v>
      </c>
      <c r="H626" s="1" t="s">
        <v>490</v>
      </c>
      <c r="I626" s="1" t="s">
        <v>491</v>
      </c>
      <c r="J626" s="1" t="s">
        <v>492</v>
      </c>
      <c r="K626" s="1" t="s">
        <v>11</v>
      </c>
      <c r="L626" s="1">
        <v>0</v>
      </c>
      <c r="M626" s="10">
        <v>105</v>
      </c>
      <c r="N626" s="1" t="s">
        <v>1760</v>
      </c>
    </row>
    <row r="627" spans="1:14" ht="14.25" customHeight="1" x14ac:dyDescent="0.3">
      <c r="A627" s="1" t="s">
        <v>1761</v>
      </c>
      <c r="B627" s="1">
        <v>2008</v>
      </c>
      <c r="C627" s="9">
        <v>18110100</v>
      </c>
      <c r="D627" s="9">
        <v>24000000</v>
      </c>
      <c r="E627" s="9">
        <v>31457946</v>
      </c>
      <c r="F627" s="9">
        <v>5398360</v>
      </c>
      <c r="G627" s="1" t="s">
        <v>489</v>
      </c>
      <c r="H627" s="1" t="s">
        <v>490</v>
      </c>
      <c r="I627" s="1" t="s">
        <v>491</v>
      </c>
      <c r="J627" s="1" t="s">
        <v>492</v>
      </c>
      <c r="K627" s="1" t="s">
        <v>11</v>
      </c>
      <c r="L627" s="1">
        <v>0</v>
      </c>
      <c r="M627" s="10">
        <v>101</v>
      </c>
      <c r="N627" s="1" t="s">
        <v>1762</v>
      </c>
    </row>
    <row r="628" spans="1:14" ht="14.25" customHeight="1" x14ac:dyDescent="0.3">
      <c r="A628" s="1" t="s">
        <v>1763</v>
      </c>
      <c r="B628" s="1">
        <v>2011</v>
      </c>
      <c r="C628" s="9">
        <v>140620100</v>
      </c>
      <c r="D628" s="9">
        <v>28000000</v>
      </c>
      <c r="E628" s="9">
        <v>37053924</v>
      </c>
      <c r="F628" s="9">
        <v>3912792</v>
      </c>
      <c r="G628" s="1" t="s">
        <v>489</v>
      </c>
      <c r="H628" s="1" t="s">
        <v>490</v>
      </c>
      <c r="I628" s="1" t="s">
        <v>491</v>
      </c>
      <c r="J628" s="1" t="s">
        <v>492</v>
      </c>
      <c r="K628" s="1" t="s">
        <v>11</v>
      </c>
      <c r="L628" s="1">
        <v>0</v>
      </c>
      <c r="M628" s="10">
        <v>83</v>
      </c>
      <c r="N628" s="1" t="s">
        <v>1764</v>
      </c>
    </row>
    <row r="629" spans="1:14" ht="14.25" customHeight="1" x14ac:dyDescent="0.3">
      <c r="A629" s="1" t="s">
        <v>1765</v>
      </c>
      <c r="B629" s="1">
        <v>2010</v>
      </c>
      <c r="C629" s="9">
        <v>106790100</v>
      </c>
      <c r="D629" s="9">
        <v>112000000</v>
      </c>
      <c r="E629" s="9">
        <v>42779261</v>
      </c>
      <c r="F629" s="9">
        <v>189238587</v>
      </c>
      <c r="G629" s="1" t="s">
        <v>542</v>
      </c>
      <c r="H629" s="1" t="s">
        <v>18</v>
      </c>
      <c r="I629" s="1" t="s">
        <v>519</v>
      </c>
      <c r="J629" s="1" t="s">
        <v>514</v>
      </c>
      <c r="K629" s="1" t="s">
        <v>16</v>
      </c>
      <c r="L629" s="1">
        <v>0</v>
      </c>
      <c r="M629" s="10">
        <v>87</v>
      </c>
      <c r="N629" s="1" t="s">
        <v>1766</v>
      </c>
    </row>
    <row r="630" spans="1:14" ht="14.25" customHeight="1" x14ac:dyDescent="0.3">
      <c r="A630" s="1" t="s">
        <v>1767</v>
      </c>
      <c r="B630" s="1">
        <v>2006</v>
      </c>
      <c r="C630" s="9">
        <v>8200100</v>
      </c>
      <c r="D630" s="9">
        <v>85000000</v>
      </c>
      <c r="E630" s="9">
        <v>63280000</v>
      </c>
      <c r="F630" s="9">
        <v>141910324</v>
      </c>
      <c r="G630" s="1" t="s">
        <v>495</v>
      </c>
      <c r="H630" s="1" t="s">
        <v>490</v>
      </c>
      <c r="I630" s="1" t="s">
        <v>491</v>
      </c>
      <c r="J630" s="1" t="s">
        <v>492</v>
      </c>
      <c r="K630" s="1" t="s">
        <v>524</v>
      </c>
      <c r="L630" s="1">
        <v>0</v>
      </c>
      <c r="M630" s="10">
        <v>135</v>
      </c>
      <c r="N630" s="1" t="s">
        <v>1768</v>
      </c>
    </row>
    <row r="631" spans="1:14" ht="14.25" customHeight="1" x14ac:dyDescent="0.3">
      <c r="A631" s="1" t="s">
        <v>1769</v>
      </c>
      <c r="B631" s="1">
        <v>2017</v>
      </c>
      <c r="C631" s="9">
        <v>269080100</v>
      </c>
      <c r="D631" s="9">
        <v>30000000</v>
      </c>
      <c r="E631" s="9">
        <v>56443120</v>
      </c>
      <c r="F631" s="9">
        <v>93912708</v>
      </c>
      <c r="G631" s="1" t="s">
        <v>495</v>
      </c>
      <c r="H631" s="1" t="s">
        <v>545</v>
      </c>
      <c r="I631" s="1" t="s">
        <v>519</v>
      </c>
      <c r="J631" s="1" t="s">
        <v>492</v>
      </c>
      <c r="K631" s="1" t="s">
        <v>9</v>
      </c>
      <c r="L631" s="1">
        <v>0</v>
      </c>
      <c r="M631" s="10">
        <v>125</v>
      </c>
      <c r="N631" s="1" t="s">
        <v>1770</v>
      </c>
    </row>
    <row r="632" spans="1:14" ht="14.25" customHeight="1" x14ac:dyDescent="0.3">
      <c r="A632" s="1" t="s">
        <v>1771</v>
      </c>
      <c r="B632" s="1">
        <v>2017</v>
      </c>
      <c r="C632" s="9">
        <v>207610100</v>
      </c>
      <c r="D632" s="9">
        <v>100000000</v>
      </c>
      <c r="E632" s="9">
        <v>33700160</v>
      </c>
      <c r="F632" s="9">
        <v>187095849</v>
      </c>
      <c r="G632" s="1" t="s">
        <v>495</v>
      </c>
      <c r="H632" s="1" t="s">
        <v>502</v>
      </c>
      <c r="I632" s="1" t="s">
        <v>491</v>
      </c>
      <c r="J632" s="1" t="s">
        <v>492</v>
      </c>
      <c r="K632" s="1" t="s">
        <v>7</v>
      </c>
      <c r="L632" s="1">
        <v>0</v>
      </c>
      <c r="M632" s="10">
        <v>109</v>
      </c>
      <c r="N632" s="1" t="s">
        <v>1772</v>
      </c>
    </row>
    <row r="633" spans="1:14" ht="14.25" customHeight="1" x14ac:dyDescent="0.3">
      <c r="A633" s="1" t="s">
        <v>1773</v>
      </c>
      <c r="B633" s="1">
        <v>2011</v>
      </c>
      <c r="C633" s="9">
        <v>143790100</v>
      </c>
      <c r="D633" s="9">
        <v>26000000</v>
      </c>
      <c r="E633" s="9">
        <v>54544638</v>
      </c>
      <c r="F633" s="9">
        <v>92305635</v>
      </c>
      <c r="G633" s="1" t="s">
        <v>495</v>
      </c>
      <c r="H633" s="1" t="s">
        <v>490</v>
      </c>
      <c r="I633" s="1" t="s">
        <v>491</v>
      </c>
      <c r="J633" s="1" t="s">
        <v>492</v>
      </c>
      <c r="K633" s="1" t="s">
        <v>524</v>
      </c>
      <c r="L633" s="1">
        <v>0</v>
      </c>
      <c r="M633" s="10">
        <v>117</v>
      </c>
      <c r="N633" s="1" t="s">
        <v>1774</v>
      </c>
    </row>
    <row r="634" spans="1:14" ht="14.25" customHeight="1" x14ac:dyDescent="0.3">
      <c r="A634" s="1" t="s">
        <v>1775</v>
      </c>
      <c r="B634" s="1">
        <v>2006</v>
      </c>
      <c r="C634" s="9">
        <v>45670100</v>
      </c>
      <c r="D634" s="9">
        <v>14000000</v>
      </c>
      <c r="E634" s="9">
        <v>5463019</v>
      </c>
      <c r="F634" s="9">
        <v>8658158</v>
      </c>
      <c r="G634" s="1" t="s">
        <v>489</v>
      </c>
      <c r="H634" s="1" t="s">
        <v>490</v>
      </c>
      <c r="I634" s="1" t="s">
        <v>519</v>
      </c>
      <c r="J634" s="1" t="s">
        <v>492</v>
      </c>
      <c r="K634" s="1" t="s">
        <v>9</v>
      </c>
      <c r="L634" s="1">
        <v>0</v>
      </c>
      <c r="M634" s="10"/>
      <c r="N634" s="1" t="s">
        <v>1776</v>
      </c>
    </row>
    <row r="635" spans="1:14" ht="14.25" customHeight="1" x14ac:dyDescent="0.3">
      <c r="A635" s="1" t="s">
        <v>1777</v>
      </c>
      <c r="B635" s="1">
        <v>2015</v>
      </c>
      <c r="C635" s="9">
        <v>227490100</v>
      </c>
      <c r="D635" s="9">
        <v>36000000</v>
      </c>
      <c r="E635" s="9">
        <v>2679437</v>
      </c>
      <c r="F635" s="9">
        <v>154621517</v>
      </c>
      <c r="G635" s="1" t="s">
        <v>495</v>
      </c>
      <c r="H635" s="1" t="s">
        <v>537</v>
      </c>
      <c r="I635" s="1" t="s">
        <v>546</v>
      </c>
      <c r="J635" s="1" t="s">
        <v>492</v>
      </c>
      <c r="K635" s="1" t="s">
        <v>7</v>
      </c>
      <c r="L635" s="1">
        <v>1</v>
      </c>
      <c r="M635" s="10">
        <v>105</v>
      </c>
      <c r="N635" s="1" t="s">
        <v>1778</v>
      </c>
    </row>
    <row r="636" spans="1:14" ht="14.25" customHeight="1" x14ac:dyDescent="0.3">
      <c r="A636" s="1" t="s">
        <v>1779</v>
      </c>
      <c r="B636" s="1">
        <v>2012</v>
      </c>
      <c r="C636" s="9">
        <v>167400100</v>
      </c>
      <c r="D636" s="9">
        <v>130000000</v>
      </c>
      <c r="E636" s="9">
        <v>60522097</v>
      </c>
      <c r="F636" s="9">
        <v>190977568</v>
      </c>
      <c r="G636" s="1" t="s">
        <v>495</v>
      </c>
      <c r="H636" s="1" t="s">
        <v>502</v>
      </c>
      <c r="I636" s="1" t="s">
        <v>491</v>
      </c>
      <c r="J636" s="1" t="s">
        <v>492</v>
      </c>
      <c r="K636" s="1" t="s">
        <v>7</v>
      </c>
      <c r="L636" s="1">
        <v>0</v>
      </c>
      <c r="M636" s="10">
        <v>99</v>
      </c>
      <c r="N636" s="1" t="s">
        <v>1780</v>
      </c>
    </row>
    <row r="637" spans="1:14" ht="14.25" customHeight="1" x14ac:dyDescent="0.3">
      <c r="A637" s="1" t="s">
        <v>1781</v>
      </c>
      <c r="B637" s="1">
        <v>2011</v>
      </c>
      <c r="C637" s="9">
        <v>140750100</v>
      </c>
      <c r="D637" s="9">
        <v>50000000</v>
      </c>
      <c r="E637" s="9">
        <v>127352707</v>
      </c>
      <c r="F637" s="9">
        <v>44833047</v>
      </c>
      <c r="G637" s="1" t="s">
        <v>495</v>
      </c>
      <c r="H637" s="1" t="s">
        <v>537</v>
      </c>
      <c r="I637" s="1" t="s">
        <v>491</v>
      </c>
      <c r="J637" s="1" t="s">
        <v>492</v>
      </c>
      <c r="K637" s="1" t="s">
        <v>11</v>
      </c>
      <c r="L637" s="1">
        <v>1</v>
      </c>
      <c r="M637" s="10">
        <v>118</v>
      </c>
      <c r="N637" s="1" t="s">
        <v>1782</v>
      </c>
    </row>
    <row r="638" spans="1:14" ht="14.25" customHeight="1" x14ac:dyDescent="0.3">
      <c r="A638" s="1" t="s">
        <v>1783</v>
      </c>
      <c r="B638" s="1">
        <v>2016</v>
      </c>
      <c r="C638" s="9">
        <v>208580100</v>
      </c>
      <c r="D638" s="9">
        <v>19000000</v>
      </c>
      <c r="E638" s="9">
        <v>97670358</v>
      </c>
      <c r="F638" s="9">
        <v>43673897</v>
      </c>
      <c r="G638" s="1" t="s">
        <v>489</v>
      </c>
      <c r="H638" s="1" t="s">
        <v>18</v>
      </c>
      <c r="I638" s="1" t="s">
        <v>491</v>
      </c>
      <c r="J638" s="1" t="s">
        <v>532</v>
      </c>
      <c r="K638" s="1" t="s">
        <v>11</v>
      </c>
      <c r="L638" s="1">
        <v>0</v>
      </c>
      <c r="M638" s="10">
        <v>85</v>
      </c>
      <c r="N638" s="1" t="s">
        <v>1784</v>
      </c>
    </row>
    <row r="639" spans="1:14" ht="14.25" customHeight="1" x14ac:dyDescent="0.3">
      <c r="A639" s="1" t="s">
        <v>1785</v>
      </c>
      <c r="B639" s="1">
        <v>2015</v>
      </c>
      <c r="C639" s="9">
        <v>209460100</v>
      </c>
      <c r="D639" s="9">
        <v>40000000</v>
      </c>
      <c r="E639" s="9">
        <v>72313754</v>
      </c>
      <c r="F639" s="9">
        <v>90184584</v>
      </c>
      <c r="G639" s="1" t="s">
        <v>495</v>
      </c>
      <c r="H639" s="1" t="s">
        <v>537</v>
      </c>
      <c r="I639" s="1" t="s">
        <v>491</v>
      </c>
      <c r="J639" s="1" t="s">
        <v>492</v>
      </c>
      <c r="K639" s="1" t="s">
        <v>499</v>
      </c>
      <c r="L639" s="1">
        <v>0</v>
      </c>
      <c r="M639" s="10">
        <v>141</v>
      </c>
      <c r="N639" s="1" t="s">
        <v>1786</v>
      </c>
    </row>
    <row r="640" spans="1:14" ht="14.25" customHeight="1" x14ac:dyDescent="0.3">
      <c r="A640" s="1" t="s">
        <v>1787</v>
      </c>
      <c r="B640" s="1">
        <v>2018</v>
      </c>
      <c r="C640" s="9">
        <v>228120100</v>
      </c>
      <c r="D640" s="9">
        <v>75000000</v>
      </c>
      <c r="E640" s="9">
        <v>99215042</v>
      </c>
      <c r="F640" s="9">
        <v>98289716</v>
      </c>
      <c r="G640" s="1" t="s">
        <v>542</v>
      </c>
      <c r="H640" s="1" t="s">
        <v>530</v>
      </c>
      <c r="I640" s="1" t="s">
        <v>519</v>
      </c>
      <c r="J640" s="1" t="s">
        <v>514</v>
      </c>
      <c r="K640" s="1" t="s">
        <v>16</v>
      </c>
      <c r="L640" s="1">
        <v>0</v>
      </c>
      <c r="M640" s="10">
        <v>104</v>
      </c>
      <c r="N640" s="1" t="s">
        <v>1788</v>
      </c>
    </row>
    <row r="641" spans="1:14" ht="14.25" customHeight="1" x14ac:dyDescent="0.3">
      <c r="A641" s="1" t="s">
        <v>1789</v>
      </c>
      <c r="B641" s="1">
        <v>2013</v>
      </c>
      <c r="C641" s="9">
        <v>119960100</v>
      </c>
      <c r="D641" s="9">
        <v>120000000</v>
      </c>
      <c r="E641" s="9">
        <v>58607007</v>
      </c>
      <c r="F641" s="9">
        <v>184374792</v>
      </c>
      <c r="G641" s="1" t="s">
        <v>495</v>
      </c>
      <c r="H641" s="1" t="s">
        <v>502</v>
      </c>
      <c r="I641" s="1" t="s">
        <v>498</v>
      </c>
      <c r="J641" s="1" t="s">
        <v>492</v>
      </c>
      <c r="K641" s="1" t="s">
        <v>7</v>
      </c>
      <c r="L641" s="1">
        <v>0</v>
      </c>
      <c r="M641" s="10">
        <v>116</v>
      </c>
      <c r="N641" s="1" t="s">
        <v>1790</v>
      </c>
    </row>
    <row r="642" spans="1:14" ht="14.25" customHeight="1" x14ac:dyDescent="0.3">
      <c r="A642" s="1" t="s">
        <v>1791</v>
      </c>
      <c r="B642" s="1">
        <v>2011</v>
      </c>
      <c r="C642" s="9">
        <v>148540100</v>
      </c>
      <c r="D642" s="9">
        <v>85000000</v>
      </c>
      <c r="E642" s="9">
        <v>126181630</v>
      </c>
      <c r="F642" s="9">
        <v>82360532</v>
      </c>
      <c r="G642" s="1" t="s">
        <v>489</v>
      </c>
      <c r="H642" s="1" t="s">
        <v>490</v>
      </c>
      <c r="I642" s="1" t="s">
        <v>491</v>
      </c>
      <c r="J642" s="1" t="s">
        <v>492</v>
      </c>
      <c r="K642" s="1" t="s">
        <v>499</v>
      </c>
      <c r="L642" s="1">
        <v>0</v>
      </c>
      <c r="M642" s="10">
        <v>114</v>
      </c>
      <c r="N642" s="1" t="s">
        <v>1792</v>
      </c>
    </row>
    <row r="643" spans="1:14" ht="14.25" customHeight="1" x14ac:dyDescent="0.3">
      <c r="A643" s="1" t="s">
        <v>1793</v>
      </c>
      <c r="B643" s="1">
        <v>2017</v>
      </c>
      <c r="C643" s="9">
        <v>282710100</v>
      </c>
      <c r="D643" s="9">
        <v>13000000</v>
      </c>
      <c r="E643" s="9">
        <v>69488745</v>
      </c>
      <c r="F643" s="9">
        <v>67128560</v>
      </c>
      <c r="G643" s="1" t="s">
        <v>489</v>
      </c>
      <c r="H643" s="1" t="s">
        <v>490</v>
      </c>
      <c r="I643" s="1" t="s">
        <v>491</v>
      </c>
      <c r="J643" s="1" t="s">
        <v>492</v>
      </c>
      <c r="K643" s="1" t="s">
        <v>12</v>
      </c>
      <c r="L643" s="1">
        <v>1</v>
      </c>
      <c r="M643" s="10">
        <v>97</v>
      </c>
      <c r="N643" s="1" t="s">
        <v>1794</v>
      </c>
    </row>
    <row r="644" spans="1:14" ht="14.25" customHeight="1" x14ac:dyDescent="0.3">
      <c r="A644" s="1" t="s">
        <v>1795</v>
      </c>
      <c r="B644" s="1">
        <v>2010</v>
      </c>
      <c r="C644" s="9">
        <v>146720100</v>
      </c>
      <c r="D644" s="9">
        <v>25000000</v>
      </c>
      <c r="E644" s="9">
        <v>70662220</v>
      </c>
      <c r="F644" s="9">
        <v>78565858</v>
      </c>
      <c r="G644" s="1" t="s">
        <v>489</v>
      </c>
      <c r="H644" s="1" t="s">
        <v>490</v>
      </c>
      <c r="I644" s="1" t="s">
        <v>491</v>
      </c>
      <c r="J644" s="1" t="s">
        <v>492</v>
      </c>
      <c r="K644" s="1" t="s">
        <v>524</v>
      </c>
      <c r="L644" s="1">
        <v>0</v>
      </c>
      <c r="M644" s="10">
        <v>106</v>
      </c>
      <c r="N644" s="1" t="s">
        <v>1796</v>
      </c>
    </row>
    <row r="645" spans="1:14" ht="14.25" customHeight="1" x14ac:dyDescent="0.3">
      <c r="A645" s="1" t="s">
        <v>1797</v>
      </c>
      <c r="B645" s="1">
        <v>2007</v>
      </c>
      <c r="C645" s="9">
        <v>4840100</v>
      </c>
      <c r="D645" s="9">
        <v>22000000</v>
      </c>
      <c r="E645" s="9">
        <v>90648202</v>
      </c>
      <c r="F645" s="9">
        <v>55942785</v>
      </c>
      <c r="G645" s="1" t="s">
        <v>542</v>
      </c>
      <c r="H645" s="1" t="s">
        <v>490</v>
      </c>
      <c r="I645" s="1" t="s">
        <v>491</v>
      </c>
      <c r="J645" s="1" t="s">
        <v>492</v>
      </c>
      <c r="K645" s="1" t="s">
        <v>11</v>
      </c>
      <c r="L645" s="1">
        <v>0</v>
      </c>
      <c r="M645" s="10">
        <v>110</v>
      </c>
      <c r="N645" s="1" t="s">
        <v>1798</v>
      </c>
    </row>
    <row r="646" spans="1:14" ht="14.25" customHeight="1" x14ac:dyDescent="0.3">
      <c r="A646" s="1" t="s">
        <v>1799</v>
      </c>
      <c r="B646" s="1">
        <v>2011</v>
      </c>
      <c r="C646" s="9">
        <v>148880100</v>
      </c>
      <c r="D646" s="9">
        <v>10000000</v>
      </c>
      <c r="E646" s="9">
        <v>46383639</v>
      </c>
      <c r="F646" s="9">
        <v>88256141</v>
      </c>
      <c r="G646" s="1" t="s">
        <v>495</v>
      </c>
      <c r="H646" s="1" t="s">
        <v>490</v>
      </c>
      <c r="I646" s="1" t="s">
        <v>519</v>
      </c>
      <c r="J646" s="1" t="s">
        <v>492</v>
      </c>
      <c r="K646" s="1" t="s">
        <v>11</v>
      </c>
      <c r="L646" s="1">
        <v>0</v>
      </c>
      <c r="M646" s="10">
        <v>122</v>
      </c>
      <c r="N646" s="1" t="s">
        <v>1800</v>
      </c>
    </row>
    <row r="647" spans="1:14" ht="14.25" customHeight="1" x14ac:dyDescent="0.3">
      <c r="A647" s="1" t="s">
        <v>1801</v>
      </c>
      <c r="B647" s="1">
        <v>2010</v>
      </c>
      <c r="C647" s="9">
        <v>129110100</v>
      </c>
      <c r="D647" s="9">
        <v>80000000</v>
      </c>
      <c r="E647" s="9">
        <v>100246011</v>
      </c>
      <c r="F647" s="9">
        <v>104528679</v>
      </c>
      <c r="G647" s="1" t="s">
        <v>542</v>
      </c>
      <c r="H647" s="1" t="s">
        <v>530</v>
      </c>
      <c r="I647" s="1" t="s">
        <v>509</v>
      </c>
      <c r="J647" s="1" t="s">
        <v>514</v>
      </c>
      <c r="K647" s="1" t="s">
        <v>16</v>
      </c>
      <c r="L647" s="1">
        <v>0</v>
      </c>
      <c r="M647" s="10">
        <v>80</v>
      </c>
      <c r="N647" s="1" t="s">
        <v>1802</v>
      </c>
    </row>
    <row r="648" spans="1:14" ht="14.25" customHeight="1" x14ac:dyDescent="0.3">
      <c r="A648" s="1" t="s">
        <v>1803</v>
      </c>
      <c r="B648" s="1">
        <v>2013</v>
      </c>
      <c r="C648" s="9">
        <v>147730100</v>
      </c>
      <c r="D648" s="9">
        <v>145000000</v>
      </c>
      <c r="E648" s="9">
        <v>111506430</v>
      </c>
      <c r="F648" s="9">
        <v>158300000</v>
      </c>
      <c r="G648" s="1" t="s">
        <v>542</v>
      </c>
      <c r="H648" s="1" t="s">
        <v>530</v>
      </c>
      <c r="I648" s="1" t="s">
        <v>509</v>
      </c>
      <c r="J648" s="1" t="s">
        <v>532</v>
      </c>
      <c r="K648" s="1" t="s">
        <v>16</v>
      </c>
      <c r="L648" s="1">
        <v>0</v>
      </c>
      <c r="M648" s="10">
        <v>91</v>
      </c>
      <c r="N648" s="1" t="s">
        <v>1804</v>
      </c>
    </row>
    <row r="649" spans="1:14" ht="14.25" customHeight="1" x14ac:dyDescent="0.3">
      <c r="A649" s="1" t="s">
        <v>1805</v>
      </c>
      <c r="B649" s="1">
        <v>2008</v>
      </c>
      <c r="C649" s="9">
        <v>129900100</v>
      </c>
      <c r="D649" s="9">
        <v>35000000</v>
      </c>
      <c r="E649" s="9">
        <v>81159365</v>
      </c>
      <c r="F649" s="9">
        <v>78687064</v>
      </c>
      <c r="G649" s="1" t="s">
        <v>495</v>
      </c>
      <c r="H649" s="1" t="s">
        <v>490</v>
      </c>
      <c r="I649" s="1" t="s">
        <v>519</v>
      </c>
      <c r="J649" s="1" t="s">
        <v>492</v>
      </c>
      <c r="K649" s="1" t="s">
        <v>499</v>
      </c>
      <c r="L649" s="1">
        <v>0</v>
      </c>
      <c r="M649" s="10">
        <v>122</v>
      </c>
      <c r="N649" s="1" t="s">
        <v>1806</v>
      </c>
    </row>
    <row r="650" spans="1:14" ht="14.25" customHeight="1" x14ac:dyDescent="0.3">
      <c r="A650" s="1" t="s">
        <v>1807</v>
      </c>
      <c r="B650" s="1">
        <v>2010</v>
      </c>
      <c r="C650" s="9">
        <v>158310100</v>
      </c>
      <c r="D650" s="9">
        <v>63000000</v>
      </c>
      <c r="E650" s="9">
        <v>108085305</v>
      </c>
      <c r="F650" s="9">
        <v>80572288</v>
      </c>
      <c r="G650" s="1" t="s">
        <v>542</v>
      </c>
      <c r="H650" s="1" t="s">
        <v>530</v>
      </c>
      <c r="I650" s="1" t="s">
        <v>615</v>
      </c>
      <c r="J650" s="1" t="s">
        <v>514</v>
      </c>
      <c r="K650" s="1" t="s">
        <v>16</v>
      </c>
      <c r="L650" s="1">
        <v>0</v>
      </c>
      <c r="M650" s="10">
        <v>95</v>
      </c>
      <c r="N650" s="1" t="s">
        <v>1808</v>
      </c>
    </row>
    <row r="651" spans="1:14" ht="14.25" customHeight="1" x14ac:dyDescent="0.3">
      <c r="A651" s="1" t="s">
        <v>1809</v>
      </c>
      <c r="B651" s="1">
        <v>2009</v>
      </c>
      <c r="C651" s="9">
        <v>116220100</v>
      </c>
      <c r="D651" s="9">
        <v>190000000</v>
      </c>
      <c r="E651" s="9">
        <v>137855863</v>
      </c>
      <c r="F651" s="9">
        <v>177853834</v>
      </c>
      <c r="G651" s="1" t="s">
        <v>542</v>
      </c>
      <c r="H651" s="1" t="s">
        <v>18</v>
      </c>
      <c r="I651" s="1" t="s">
        <v>498</v>
      </c>
      <c r="J651" s="1" t="s">
        <v>532</v>
      </c>
      <c r="K651" s="1" t="s">
        <v>9</v>
      </c>
      <c r="L651" s="1">
        <v>0</v>
      </c>
      <c r="M651" s="10">
        <v>95</v>
      </c>
      <c r="N651" s="1" t="s">
        <v>1810</v>
      </c>
    </row>
    <row r="652" spans="1:14" ht="14.25" customHeight="1" x14ac:dyDescent="0.3">
      <c r="A652" s="1" t="s">
        <v>1811</v>
      </c>
      <c r="B652" s="1">
        <v>2007</v>
      </c>
      <c r="C652" s="9">
        <v>8190100</v>
      </c>
      <c r="D652" s="9">
        <v>10000000</v>
      </c>
      <c r="E652" s="9">
        <v>63300095</v>
      </c>
      <c r="F652" s="9">
        <v>72459599</v>
      </c>
      <c r="G652" s="1" t="s">
        <v>489</v>
      </c>
      <c r="H652" s="1" t="s">
        <v>490</v>
      </c>
      <c r="I652" s="1" t="s">
        <v>491</v>
      </c>
      <c r="J652" s="1" t="s">
        <v>492</v>
      </c>
      <c r="K652" s="1" t="s">
        <v>12</v>
      </c>
      <c r="L652" s="1">
        <v>1</v>
      </c>
      <c r="M652" s="10">
        <v>95</v>
      </c>
      <c r="N652" s="1" t="s">
        <v>1812</v>
      </c>
    </row>
    <row r="653" spans="1:14" ht="14.25" customHeight="1" x14ac:dyDescent="0.3">
      <c r="A653" s="1" t="s">
        <v>1813</v>
      </c>
      <c r="B653" s="1">
        <v>2007</v>
      </c>
      <c r="C653" s="9">
        <v>9970100</v>
      </c>
      <c r="D653" s="9">
        <v>30000000</v>
      </c>
      <c r="E653" s="9">
        <v>53695808</v>
      </c>
      <c r="F653" s="9">
        <v>102073870</v>
      </c>
      <c r="G653" s="1" t="s">
        <v>495</v>
      </c>
      <c r="H653" s="1" t="s">
        <v>490</v>
      </c>
      <c r="I653" s="1" t="s">
        <v>519</v>
      </c>
      <c r="J653" s="1" t="s">
        <v>492</v>
      </c>
      <c r="K653" s="1" t="s">
        <v>524</v>
      </c>
      <c r="L653" s="1">
        <v>0</v>
      </c>
      <c r="M653" s="10">
        <v>126</v>
      </c>
      <c r="N653" s="1" t="s">
        <v>1814</v>
      </c>
    </row>
    <row r="654" spans="1:14" ht="14.25" customHeight="1" x14ac:dyDescent="0.3">
      <c r="A654" s="1" t="s">
        <v>1815</v>
      </c>
      <c r="B654" s="1">
        <v>2009</v>
      </c>
      <c r="C654" s="9">
        <v>1910100</v>
      </c>
      <c r="D654" s="9">
        <v>175000000</v>
      </c>
      <c r="E654" s="9">
        <v>150201498</v>
      </c>
      <c r="F654" s="9">
        <v>152267519</v>
      </c>
      <c r="G654" s="1" t="s">
        <v>495</v>
      </c>
      <c r="H654" s="1" t="s">
        <v>490</v>
      </c>
      <c r="I654" s="1" t="s">
        <v>1229</v>
      </c>
      <c r="J654" s="1" t="s">
        <v>514</v>
      </c>
      <c r="K654" s="1" t="s">
        <v>7</v>
      </c>
      <c r="L654" s="1">
        <v>0</v>
      </c>
      <c r="M654" s="10">
        <v>118</v>
      </c>
      <c r="N654" s="1" t="s">
        <v>1816</v>
      </c>
    </row>
    <row r="655" spans="1:14" ht="14.25" customHeight="1" x14ac:dyDescent="0.3">
      <c r="A655" s="1" t="s">
        <v>1817</v>
      </c>
      <c r="B655" s="1">
        <v>2007</v>
      </c>
      <c r="C655" s="9">
        <v>3130100</v>
      </c>
      <c r="D655" s="9">
        <v>75000000</v>
      </c>
      <c r="E655" s="9">
        <v>118871849</v>
      </c>
      <c r="F655" s="9">
        <v>84163723</v>
      </c>
      <c r="G655" s="1" t="s">
        <v>542</v>
      </c>
      <c r="H655" s="1" t="s">
        <v>537</v>
      </c>
      <c r="I655" s="1" t="s">
        <v>498</v>
      </c>
      <c r="J655" s="1" t="s">
        <v>492</v>
      </c>
      <c r="K655" s="1" t="s">
        <v>39</v>
      </c>
      <c r="L655" s="1">
        <v>0</v>
      </c>
      <c r="M655" s="10">
        <v>115</v>
      </c>
      <c r="N655" s="1" t="s">
        <v>1818</v>
      </c>
    </row>
    <row r="656" spans="1:14" ht="14.25" customHeight="1" x14ac:dyDescent="0.3">
      <c r="A656" s="1" t="s">
        <v>1819</v>
      </c>
      <c r="B656" s="1">
        <v>2010</v>
      </c>
      <c r="C656" s="9">
        <v>107550100</v>
      </c>
      <c r="D656" s="9">
        <v>95000000</v>
      </c>
      <c r="E656" s="9">
        <v>88768303</v>
      </c>
      <c r="F656" s="9">
        <v>134282571</v>
      </c>
      <c r="G656" s="1" t="s">
        <v>542</v>
      </c>
      <c r="H656" s="1" t="s">
        <v>18</v>
      </c>
      <c r="I656" s="1" t="s">
        <v>519</v>
      </c>
      <c r="J656" s="1" t="s">
        <v>492</v>
      </c>
      <c r="K656" s="1" t="s">
        <v>16</v>
      </c>
      <c r="L656" s="1">
        <v>0</v>
      </c>
      <c r="M656" s="10">
        <v>119</v>
      </c>
      <c r="N656" s="1" t="s">
        <v>1820</v>
      </c>
    </row>
    <row r="657" spans="1:14" ht="14.25" customHeight="1" x14ac:dyDescent="0.3">
      <c r="A657" s="1" t="s">
        <v>1821</v>
      </c>
      <c r="B657" s="1">
        <v>2008</v>
      </c>
      <c r="C657" s="9">
        <v>2380100</v>
      </c>
      <c r="D657" s="9">
        <v>137500000</v>
      </c>
      <c r="E657" s="9">
        <v>134806913</v>
      </c>
      <c r="F657" s="9">
        <v>130766946</v>
      </c>
      <c r="G657" s="1" t="s">
        <v>495</v>
      </c>
      <c r="H657" s="1" t="s">
        <v>946</v>
      </c>
      <c r="I657" s="1" t="s">
        <v>731</v>
      </c>
      <c r="J657" s="1" t="s">
        <v>492</v>
      </c>
      <c r="K657" s="1" t="s">
        <v>16</v>
      </c>
      <c r="L657" s="1">
        <v>0</v>
      </c>
      <c r="M657" s="10">
        <v>112</v>
      </c>
      <c r="N657" s="1" t="s">
        <v>1822</v>
      </c>
    </row>
    <row r="658" spans="1:14" ht="14.25" customHeight="1" x14ac:dyDescent="0.3">
      <c r="A658" s="1" t="s">
        <v>1823</v>
      </c>
      <c r="B658" s="1">
        <v>2014</v>
      </c>
      <c r="C658" s="9">
        <v>178540100</v>
      </c>
      <c r="D658" s="9">
        <v>66000000</v>
      </c>
      <c r="E658" s="9">
        <v>43568507</v>
      </c>
      <c r="F658" s="9">
        <v>150601112</v>
      </c>
      <c r="G658" s="1" t="s">
        <v>495</v>
      </c>
      <c r="H658" s="1" t="s">
        <v>490</v>
      </c>
      <c r="I658" s="1" t="s">
        <v>954</v>
      </c>
      <c r="J658" s="1" t="s">
        <v>492</v>
      </c>
      <c r="K658" s="1" t="s">
        <v>7</v>
      </c>
      <c r="L658" s="1">
        <v>0</v>
      </c>
      <c r="M658" s="10">
        <v>130</v>
      </c>
      <c r="N658" s="1" t="s">
        <v>1824</v>
      </c>
    </row>
    <row r="659" spans="1:14" ht="14.25" customHeight="1" x14ac:dyDescent="0.3">
      <c r="A659" s="1" t="s">
        <v>1825</v>
      </c>
      <c r="B659" s="1">
        <v>2014</v>
      </c>
      <c r="C659" s="9">
        <v>192510100</v>
      </c>
      <c r="D659" s="9">
        <v>140000000</v>
      </c>
      <c r="E659" s="9">
        <v>65014513</v>
      </c>
      <c r="F659" s="9">
        <v>203300000</v>
      </c>
      <c r="G659" s="1" t="s">
        <v>495</v>
      </c>
      <c r="H659" s="1" t="s">
        <v>537</v>
      </c>
      <c r="I659" s="1" t="s">
        <v>1405</v>
      </c>
      <c r="J659" s="1" t="s">
        <v>492</v>
      </c>
      <c r="K659" s="1" t="s">
        <v>9</v>
      </c>
      <c r="L659" s="1">
        <v>0</v>
      </c>
      <c r="M659" s="10">
        <v>150</v>
      </c>
      <c r="N659" s="1" t="s">
        <v>1826</v>
      </c>
    </row>
    <row r="660" spans="1:14" ht="14.25" customHeight="1" x14ac:dyDescent="0.3">
      <c r="A660" s="1" t="s">
        <v>1827</v>
      </c>
      <c r="B660" s="1">
        <v>2010</v>
      </c>
      <c r="C660" s="9">
        <v>158680100</v>
      </c>
      <c r="D660" s="9">
        <v>23000000</v>
      </c>
      <c r="E660" s="9">
        <v>19192510</v>
      </c>
      <c r="F660" s="9">
        <v>132303587</v>
      </c>
      <c r="G660" s="1" t="s">
        <v>529</v>
      </c>
      <c r="H660" s="1" t="s">
        <v>530</v>
      </c>
      <c r="I660" s="1" t="s">
        <v>519</v>
      </c>
      <c r="J660" s="1" t="s">
        <v>1068</v>
      </c>
      <c r="K660" s="1" t="s">
        <v>16</v>
      </c>
      <c r="L660" s="1">
        <v>0</v>
      </c>
      <c r="M660" s="10">
        <v>94</v>
      </c>
      <c r="N660" s="1" t="s">
        <v>1828</v>
      </c>
    </row>
    <row r="661" spans="1:14" ht="14.25" customHeight="1" x14ac:dyDescent="0.3">
      <c r="A661" s="1" t="s">
        <v>1829</v>
      </c>
      <c r="B661" s="1">
        <v>2010</v>
      </c>
      <c r="C661" s="9">
        <v>139010100</v>
      </c>
      <c r="D661" s="9">
        <v>27000000</v>
      </c>
      <c r="E661" s="9">
        <v>79249455</v>
      </c>
      <c r="F661" s="9">
        <v>76315464</v>
      </c>
      <c r="G661" s="1" t="s">
        <v>495</v>
      </c>
      <c r="H661" s="1" t="s">
        <v>502</v>
      </c>
      <c r="I661" s="1" t="s">
        <v>519</v>
      </c>
      <c r="J661" s="1" t="s">
        <v>492</v>
      </c>
      <c r="K661" s="1" t="s">
        <v>499</v>
      </c>
      <c r="L661" s="1">
        <v>0</v>
      </c>
      <c r="M661" s="10">
        <v>105</v>
      </c>
      <c r="N661" s="1" t="s">
        <v>1830</v>
      </c>
    </row>
    <row r="662" spans="1:14" ht="14.25" customHeight="1" x14ac:dyDescent="0.3">
      <c r="A662" s="1" t="s">
        <v>1831</v>
      </c>
      <c r="B662" s="1">
        <v>2011</v>
      </c>
      <c r="C662" s="9">
        <v>148380100</v>
      </c>
      <c r="D662" s="9">
        <v>25000000</v>
      </c>
      <c r="E662" s="9">
        <v>134202565</v>
      </c>
      <c r="F662" s="9">
        <v>19531235</v>
      </c>
      <c r="G662" s="1" t="s">
        <v>495</v>
      </c>
      <c r="H662" s="1" t="s">
        <v>490</v>
      </c>
      <c r="I662" s="1" t="s">
        <v>491</v>
      </c>
      <c r="J662" s="1" t="s">
        <v>492</v>
      </c>
      <c r="K662" s="1" t="s">
        <v>11</v>
      </c>
      <c r="L662" s="1">
        <v>0</v>
      </c>
      <c r="M662" s="10">
        <v>100</v>
      </c>
      <c r="N662" s="1" t="s">
        <v>1832</v>
      </c>
    </row>
    <row r="663" spans="1:14" ht="14.25" customHeight="1" x14ac:dyDescent="0.3">
      <c r="A663" s="1" t="s">
        <v>1833</v>
      </c>
      <c r="B663" s="1">
        <v>2016</v>
      </c>
      <c r="C663" s="9">
        <v>223030100</v>
      </c>
      <c r="D663" s="9">
        <v>40000000</v>
      </c>
      <c r="E663" s="9">
        <v>67209615</v>
      </c>
      <c r="F663" s="9">
        <v>101695067</v>
      </c>
      <c r="G663" s="1" t="s">
        <v>489</v>
      </c>
      <c r="H663" s="1" t="s">
        <v>545</v>
      </c>
      <c r="I663" s="1" t="s">
        <v>546</v>
      </c>
      <c r="J663" s="1" t="s">
        <v>492</v>
      </c>
      <c r="K663" s="1" t="s">
        <v>9</v>
      </c>
      <c r="L663" s="1">
        <v>0</v>
      </c>
      <c r="M663" s="10">
        <v>138</v>
      </c>
      <c r="N663" s="1" t="s">
        <v>1834</v>
      </c>
    </row>
    <row r="664" spans="1:14" ht="14.25" customHeight="1" x14ac:dyDescent="0.3">
      <c r="A664" s="1" t="s">
        <v>1835</v>
      </c>
      <c r="B664" s="1">
        <v>2016</v>
      </c>
      <c r="C664" s="9">
        <v>232900100</v>
      </c>
      <c r="D664" s="9">
        <v>45000000</v>
      </c>
      <c r="E664" s="9">
        <v>75395035</v>
      </c>
      <c r="F664" s="9">
        <v>98883179</v>
      </c>
      <c r="G664" s="1" t="s">
        <v>489</v>
      </c>
      <c r="H664" s="1" t="s">
        <v>490</v>
      </c>
      <c r="I664" s="1" t="s">
        <v>519</v>
      </c>
      <c r="J664" s="1" t="s">
        <v>492</v>
      </c>
      <c r="K664" s="1" t="s">
        <v>499</v>
      </c>
      <c r="L664" s="1">
        <v>0</v>
      </c>
      <c r="M664" s="10">
        <v>112</v>
      </c>
      <c r="N664" s="1" t="s">
        <v>1836</v>
      </c>
    </row>
    <row r="665" spans="1:14" ht="14.25" customHeight="1" x14ac:dyDescent="0.3">
      <c r="A665" s="1" t="s">
        <v>1837</v>
      </c>
      <c r="B665" s="1">
        <v>2012</v>
      </c>
      <c r="C665" s="9">
        <v>176370100</v>
      </c>
      <c r="D665" s="9">
        <v>31000000</v>
      </c>
      <c r="E665" s="9">
        <v>93772375</v>
      </c>
      <c r="F665" s="9">
        <v>66786063</v>
      </c>
      <c r="G665" s="1" t="s">
        <v>489</v>
      </c>
      <c r="H665" s="1" t="s">
        <v>490</v>
      </c>
      <c r="I665" s="1" t="s">
        <v>491</v>
      </c>
      <c r="J665" s="1" t="s">
        <v>492</v>
      </c>
      <c r="K665" s="1" t="s">
        <v>9</v>
      </c>
      <c r="L665" s="1">
        <v>0</v>
      </c>
      <c r="M665" s="10">
        <v>138</v>
      </c>
      <c r="N665" s="1" t="s">
        <v>1838</v>
      </c>
    </row>
    <row r="666" spans="1:14" ht="14.25" customHeight="1" x14ac:dyDescent="0.3">
      <c r="A666" s="1" t="s">
        <v>1839</v>
      </c>
      <c r="B666" s="1">
        <v>2011</v>
      </c>
      <c r="C666" s="9">
        <v>146740100</v>
      </c>
      <c r="D666" s="9">
        <v>40000000</v>
      </c>
      <c r="E666" s="9">
        <v>19019882</v>
      </c>
      <c r="F666" s="9">
        <v>150570724</v>
      </c>
      <c r="G666" s="1" t="s">
        <v>495</v>
      </c>
      <c r="H666" s="1" t="s">
        <v>545</v>
      </c>
      <c r="I666" s="1" t="s">
        <v>546</v>
      </c>
      <c r="J666" s="1" t="s">
        <v>492</v>
      </c>
      <c r="K666" s="1" t="s">
        <v>9</v>
      </c>
      <c r="L666" s="1">
        <v>0</v>
      </c>
      <c r="M666" s="10">
        <v>114</v>
      </c>
      <c r="N666" s="1" t="s">
        <v>1840</v>
      </c>
    </row>
    <row r="667" spans="1:14" ht="14.25" customHeight="1" x14ac:dyDescent="0.3">
      <c r="A667" s="1" t="s">
        <v>1841</v>
      </c>
      <c r="B667" s="1">
        <v>2017</v>
      </c>
      <c r="C667" s="9">
        <v>283990100</v>
      </c>
      <c r="D667" s="9">
        <v>50000000</v>
      </c>
      <c r="E667" s="9">
        <v>81903458</v>
      </c>
      <c r="F667" s="9">
        <v>97845422</v>
      </c>
      <c r="G667" s="1" t="s">
        <v>495</v>
      </c>
      <c r="H667" s="1" t="s">
        <v>545</v>
      </c>
      <c r="I667" s="1" t="s">
        <v>546</v>
      </c>
      <c r="J667" s="1" t="s">
        <v>492</v>
      </c>
      <c r="K667" s="1" t="s">
        <v>9</v>
      </c>
      <c r="L667" s="1">
        <v>0</v>
      </c>
      <c r="M667" s="10">
        <v>115</v>
      </c>
      <c r="N667" s="1" t="s">
        <v>1842</v>
      </c>
    </row>
    <row r="668" spans="1:14" ht="14.25" customHeight="1" x14ac:dyDescent="0.3">
      <c r="A668" s="1" t="s">
        <v>1843</v>
      </c>
      <c r="B668" s="1">
        <v>2007</v>
      </c>
      <c r="C668" s="9">
        <v>4660100</v>
      </c>
      <c r="D668" s="9">
        <v>45000000</v>
      </c>
      <c r="E668" s="9">
        <v>93466502</v>
      </c>
      <c r="F668" s="9">
        <v>81340943</v>
      </c>
      <c r="G668" s="1" t="s">
        <v>495</v>
      </c>
      <c r="H668" s="1" t="s">
        <v>490</v>
      </c>
      <c r="I668" s="1" t="s">
        <v>491</v>
      </c>
      <c r="J668" s="1" t="s">
        <v>492</v>
      </c>
      <c r="K668" s="1" t="s">
        <v>11</v>
      </c>
      <c r="L668" s="1">
        <v>0</v>
      </c>
      <c r="M668" s="10">
        <v>97</v>
      </c>
      <c r="N668" s="1" t="s">
        <v>1844</v>
      </c>
    </row>
    <row r="669" spans="1:14" ht="14.25" customHeight="1" x14ac:dyDescent="0.3">
      <c r="A669" s="1" t="s">
        <v>1845</v>
      </c>
      <c r="B669" s="1">
        <v>2011</v>
      </c>
      <c r="C669" s="9">
        <v>118940100</v>
      </c>
      <c r="D669" s="9">
        <v>163000000</v>
      </c>
      <c r="E669" s="9">
        <v>100368560</v>
      </c>
      <c r="F669" s="9">
        <v>75669764</v>
      </c>
      <c r="G669" s="1" t="s">
        <v>495</v>
      </c>
      <c r="H669" s="1" t="s">
        <v>502</v>
      </c>
      <c r="I669" s="1" t="s">
        <v>731</v>
      </c>
      <c r="J669" s="1" t="s">
        <v>492</v>
      </c>
      <c r="K669" s="1" t="s">
        <v>7</v>
      </c>
      <c r="L669" s="1">
        <v>0</v>
      </c>
      <c r="M669" s="10">
        <v>118</v>
      </c>
      <c r="N669" s="1" t="s">
        <v>1846</v>
      </c>
    </row>
    <row r="670" spans="1:14" ht="14.25" customHeight="1" x14ac:dyDescent="0.3">
      <c r="A670" s="1" t="s">
        <v>1847</v>
      </c>
      <c r="B670" s="1">
        <v>2011</v>
      </c>
      <c r="C670" s="9">
        <v>160480100</v>
      </c>
      <c r="D670" s="9">
        <v>25000000</v>
      </c>
      <c r="E670" s="9">
        <v>2546747</v>
      </c>
      <c r="F670" s="9">
        <v>35565407</v>
      </c>
      <c r="G670" s="1" t="s">
        <v>489</v>
      </c>
      <c r="H670" s="1" t="s">
        <v>490</v>
      </c>
      <c r="I670" s="1" t="s">
        <v>564</v>
      </c>
      <c r="J670" s="1" t="s">
        <v>492</v>
      </c>
      <c r="K670" s="1" t="s">
        <v>9</v>
      </c>
      <c r="L670" s="1">
        <v>0</v>
      </c>
      <c r="M670" s="10">
        <v>79</v>
      </c>
      <c r="N670" s="1" t="s">
        <v>1848</v>
      </c>
    </row>
    <row r="671" spans="1:14" ht="14.25" customHeight="1" x14ac:dyDescent="0.3">
      <c r="A671" s="1" t="s">
        <v>1849</v>
      </c>
      <c r="B671" s="1">
        <v>2012</v>
      </c>
      <c r="C671" s="9">
        <v>174670100</v>
      </c>
      <c r="D671" s="9">
        <v>37500000</v>
      </c>
      <c r="E671" s="9">
        <v>16247159</v>
      </c>
      <c r="F671" s="9">
        <v>34400257</v>
      </c>
      <c r="G671" s="1" t="s">
        <v>489</v>
      </c>
      <c r="H671" s="1" t="s">
        <v>537</v>
      </c>
      <c r="I671" s="1" t="s">
        <v>491</v>
      </c>
      <c r="J671" s="1" t="s">
        <v>492</v>
      </c>
      <c r="K671" s="1" t="s">
        <v>9</v>
      </c>
      <c r="L671" s="1">
        <v>0</v>
      </c>
      <c r="M671" s="10">
        <v>136</v>
      </c>
      <c r="N671" s="1" t="s">
        <v>1850</v>
      </c>
    </row>
    <row r="672" spans="1:14" ht="14.25" customHeight="1" x14ac:dyDescent="0.3">
      <c r="A672" s="1" t="s">
        <v>1851</v>
      </c>
      <c r="B672" s="1">
        <v>2016</v>
      </c>
      <c r="C672" s="9">
        <v>234410100</v>
      </c>
      <c r="D672" s="9">
        <v>106000000</v>
      </c>
      <c r="E672" s="9">
        <v>40098064</v>
      </c>
      <c r="F672" s="9">
        <v>79168597</v>
      </c>
      <c r="G672" s="1" t="s">
        <v>489</v>
      </c>
      <c r="H672" s="1" t="s">
        <v>537</v>
      </c>
      <c r="I672" s="1" t="s">
        <v>491</v>
      </c>
      <c r="J672" s="1" t="s">
        <v>492</v>
      </c>
      <c r="K672" s="1" t="s">
        <v>9</v>
      </c>
      <c r="L672" s="1">
        <v>0</v>
      </c>
      <c r="M672" s="10">
        <v>124</v>
      </c>
      <c r="N672" s="1" t="s">
        <v>1852</v>
      </c>
    </row>
    <row r="673" spans="1:14" ht="14.25" customHeight="1" x14ac:dyDescent="0.3">
      <c r="A673" s="1" t="s">
        <v>1853</v>
      </c>
      <c r="B673" s="1">
        <v>2011</v>
      </c>
      <c r="C673" s="9">
        <v>162960100</v>
      </c>
      <c r="D673" s="9">
        <v>23000000</v>
      </c>
      <c r="E673" s="9">
        <v>18942396</v>
      </c>
      <c r="F673" s="9">
        <v>17432304</v>
      </c>
      <c r="G673" s="1" t="s">
        <v>489</v>
      </c>
      <c r="H673" s="1" t="s">
        <v>490</v>
      </c>
      <c r="I673" s="1" t="s">
        <v>491</v>
      </c>
      <c r="J673" s="1" t="s">
        <v>492</v>
      </c>
      <c r="K673" s="1" t="s">
        <v>499</v>
      </c>
      <c r="L673" s="1">
        <v>0</v>
      </c>
      <c r="M673" s="10">
        <v>93</v>
      </c>
      <c r="N673" s="1" t="s">
        <v>1854</v>
      </c>
    </row>
    <row r="674" spans="1:14" ht="14.25" customHeight="1" x14ac:dyDescent="0.3">
      <c r="A674" s="1" t="s">
        <v>1855</v>
      </c>
      <c r="B674" s="1">
        <v>2008</v>
      </c>
      <c r="C674" s="9">
        <v>29500100</v>
      </c>
      <c r="D674" s="9">
        <v>30000000</v>
      </c>
      <c r="E674" s="9">
        <v>15740721</v>
      </c>
      <c r="F674" s="9">
        <v>27700000</v>
      </c>
      <c r="G674" s="1" t="s">
        <v>489</v>
      </c>
      <c r="H674" s="1" t="s">
        <v>490</v>
      </c>
      <c r="I674" s="1" t="s">
        <v>491</v>
      </c>
      <c r="J674" s="1" t="s">
        <v>492</v>
      </c>
      <c r="K674" s="1" t="s">
        <v>9</v>
      </c>
      <c r="L674" s="1">
        <v>0</v>
      </c>
      <c r="M674" s="10">
        <v>125</v>
      </c>
      <c r="N674" s="1" t="s">
        <v>1856</v>
      </c>
    </row>
    <row r="675" spans="1:14" ht="14.25" customHeight="1" x14ac:dyDescent="0.3">
      <c r="A675" s="1" t="s">
        <v>1857</v>
      </c>
      <c r="B675" s="1">
        <v>2011</v>
      </c>
      <c r="C675" s="9">
        <v>165300100</v>
      </c>
      <c r="D675" s="9">
        <v>35000000</v>
      </c>
      <c r="E675" s="9">
        <v>17616641</v>
      </c>
      <c r="F675" s="9">
        <v>30926747</v>
      </c>
      <c r="G675" s="1" t="s">
        <v>489</v>
      </c>
      <c r="H675" s="1" t="s">
        <v>490</v>
      </c>
      <c r="I675" s="1" t="s">
        <v>519</v>
      </c>
      <c r="J675" s="1" t="s">
        <v>492</v>
      </c>
      <c r="K675" s="1" t="s">
        <v>499</v>
      </c>
      <c r="L675" s="1">
        <v>0</v>
      </c>
      <c r="M675" s="10">
        <v>108</v>
      </c>
      <c r="N675" s="1" t="s">
        <v>1858</v>
      </c>
    </row>
    <row r="676" spans="1:14" ht="14.25" customHeight="1" x14ac:dyDescent="0.3">
      <c r="A676" s="1" t="s">
        <v>1859</v>
      </c>
      <c r="B676" s="1">
        <v>2018</v>
      </c>
      <c r="C676" s="9">
        <v>321770100</v>
      </c>
      <c r="D676" s="9">
        <v>19000000</v>
      </c>
      <c r="E676" s="9">
        <v>31713110</v>
      </c>
      <c r="F676" s="9">
        <v>876383</v>
      </c>
      <c r="G676" s="1" t="s">
        <v>489</v>
      </c>
      <c r="H676" s="1" t="s">
        <v>490</v>
      </c>
      <c r="I676" s="1" t="s">
        <v>491</v>
      </c>
      <c r="J676" s="1" t="s">
        <v>492</v>
      </c>
      <c r="K676" s="1" t="s">
        <v>9</v>
      </c>
      <c r="L676" s="1">
        <v>0</v>
      </c>
      <c r="M676" s="10">
        <v>110</v>
      </c>
      <c r="N676" s="1" t="s">
        <v>1860</v>
      </c>
    </row>
    <row r="677" spans="1:14" ht="14.25" customHeight="1" x14ac:dyDescent="0.3">
      <c r="A677" s="1" t="s">
        <v>1861</v>
      </c>
      <c r="B677" s="1">
        <v>2016</v>
      </c>
      <c r="C677" s="9">
        <v>231040100</v>
      </c>
      <c r="D677" s="9">
        <v>10000000</v>
      </c>
      <c r="E677" s="9">
        <v>23591043</v>
      </c>
      <c r="F677" s="9">
        <v>0</v>
      </c>
      <c r="G677" s="1" t="s">
        <v>489</v>
      </c>
      <c r="H677" s="1" t="s">
        <v>580</v>
      </c>
      <c r="I677" s="1" t="s">
        <v>546</v>
      </c>
      <c r="J677" s="1" t="s">
        <v>492</v>
      </c>
      <c r="K677" s="1" t="s">
        <v>1400</v>
      </c>
      <c r="L677" s="1">
        <v>0</v>
      </c>
      <c r="M677" s="10">
        <v>96</v>
      </c>
      <c r="N677" s="1" t="s">
        <v>1862</v>
      </c>
    </row>
    <row r="678" spans="1:14" ht="14.25" customHeight="1" x14ac:dyDescent="0.3">
      <c r="A678" s="1" t="s">
        <v>1863</v>
      </c>
      <c r="B678" s="1">
        <v>2016</v>
      </c>
      <c r="C678" s="9">
        <v>266810100</v>
      </c>
      <c r="D678" s="9">
        <v>22000000</v>
      </c>
      <c r="E678" s="9">
        <v>20738724</v>
      </c>
      <c r="F678" s="9">
        <v>14870853</v>
      </c>
      <c r="G678" s="1" t="s">
        <v>542</v>
      </c>
      <c r="H678" s="1" t="s">
        <v>490</v>
      </c>
      <c r="I678" s="1" t="s">
        <v>519</v>
      </c>
      <c r="J678" s="1" t="s">
        <v>492</v>
      </c>
      <c r="K678" s="1" t="s">
        <v>16</v>
      </c>
      <c r="L678" s="1">
        <v>1</v>
      </c>
      <c r="M678" s="10">
        <v>91</v>
      </c>
      <c r="N678" s="1" t="s">
        <v>1864</v>
      </c>
    </row>
    <row r="679" spans="1:14" ht="14.25" customHeight="1" x14ac:dyDescent="0.3">
      <c r="A679" s="1" t="s">
        <v>1865</v>
      </c>
      <c r="B679" s="1">
        <v>2009</v>
      </c>
      <c r="C679" s="9">
        <v>134090100</v>
      </c>
      <c r="D679" s="9">
        <v>19000000</v>
      </c>
      <c r="E679" s="9">
        <v>25918920</v>
      </c>
      <c r="F679" s="9">
        <v>6700000</v>
      </c>
      <c r="G679" s="1" t="s">
        <v>542</v>
      </c>
      <c r="H679" s="1" t="s">
        <v>490</v>
      </c>
      <c r="I679" s="1" t="s">
        <v>491</v>
      </c>
      <c r="J679" s="1" t="s">
        <v>492</v>
      </c>
      <c r="K679" s="1" t="s">
        <v>524</v>
      </c>
      <c r="L679" s="1">
        <v>0</v>
      </c>
      <c r="M679" s="10">
        <v>119</v>
      </c>
      <c r="N679" s="1" t="s">
        <v>1866</v>
      </c>
    </row>
    <row r="680" spans="1:14" ht="14.25" customHeight="1" x14ac:dyDescent="0.3">
      <c r="A680" s="1" t="s">
        <v>1867</v>
      </c>
      <c r="B680" s="1">
        <v>2014</v>
      </c>
      <c r="C680" s="9">
        <v>215540100</v>
      </c>
      <c r="D680" s="9">
        <v>25000000</v>
      </c>
      <c r="E680" s="9">
        <v>33680992</v>
      </c>
      <c r="F680" s="9">
        <v>5037039</v>
      </c>
      <c r="G680" s="1" t="s">
        <v>489</v>
      </c>
      <c r="H680" s="1" t="s">
        <v>490</v>
      </c>
      <c r="I680" s="1" t="s">
        <v>498</v>
      </c>
      <c r="J680" s="1" t="s">
        <v>492</v>
      </c>
      <c r="K680" s="1" t="s">
        <v>9</v>
      </c>
      <c r="L680" s="1">
        <v>0</v>
      </c>
      <c r="M680" s="10">
        <v>111</v>
      </c>
      <c r="N680" s="1" t="s">
        <v>1868</v>
      </c>
    </row>
    <row r="681" spans="1:14" ht="14.25" customHeight="1" x14ac:dyDescent="0.3">
      <c r="A681" s="1" t="s">
        <v>1869</v>
      </c>
      <c r="B681" s="1">
        <v>2011</v>
      </c>
      <c r="C681" s="9">
        <v>145340100</v>
      </c>
      <c r="D681" s="9">
        <v>25000000</v>
      </c>
      <c r="E681" s="9">
        <v>30542576</v>
      </c>
      <c r="F681" s="9">
        <v>8206828</v>
      </c>
      <c r="G681" s="1" t="s">
        <v>489</v>
      </c>
      <c r="H681" s="1" t="s">
        <v>490</v>
      </c>
      <c r="I681" s="1" t="s">
        <v>491</v>
      </c>
      <c r="J681" s="1" t="s">
        <v>492</v>
      </c>
      <c r="K681" s="1" t="s">
        <v>11</v>
      </c>
      <c r="L681" s="1">
        <v>0</v>
      </c>
      <c r="M681" s="10">
        <v>81</v>
      </c>
      <c r="N681" s="1" t="s">
        <v>1870</v>
      </c>
    </row>
    <row r="682" spans="1:14" ht="14.25" customHeight="1" x14ac:dyDescent="0.3">
      <c r="A682" s="1" t="s">
        <v>1871</v>
      </c>
      <c r="B682" s="1">
        <v>2015</v>
      </c>
      <c r="C682" s="9">
        <v>215890100</v>
      </c>
      <c r="D682" s="9">
        <v>21000000</v>
      </c>
      <c r="E682" s="9">
        <v>30718107</v>
      </c>
      <c r="F682" s="9">
        <v>4117973</v>
      </c>
      <c r="G682" s="1" t="s">
        <v>489</v>
      </c>
      <c r="H682" s="1" t="s">
        <v>490</v>
      </c>
      <c r="I682" s="1" t="s">
        <v>491</v>
      </c>
      <c r="J682" s="1" t="s">
        <v>492</v>
      </c>
      <c r="K682" s="1" t="s">
        <v>499</v>
      </c>
      <c r="L682" s="1">
        <v>0</v>
      </c>
      <c r="M682" s="10">
        <v>82</v>
      </c>
      <c r="N682" s="1" t="s">
        <v>1872</v>
      </c>
    </row>
    <row r="683" spans="1:14" ht="14.25" customHeight="1" x14ac:dyDescent="0.3">
      <c r="A683" s="1" t="s">
        <v>1873</v>
      </c>
      <c r="B683" s="1">
        <v>2014</v>
      </c>
      <c r="C683" s="9">
        <v>164120100</v>
      </c>
      <c r="D683" s="9">
        <v>95000000</v>
      </c>
      <c r="E683" s="9">
        <v>17725785</v>
      </c>
      <c r="F683" s="9">
        <v>91149182</v>
      </c>
      <c r="G683" s="1" t="s">
        <v>495</v>
      </c>
      <c r="H683" s="1" t="s">
        <v>18</v>
      </c>
      <c r="I683" s="1" t="s">
        <v>519</v>
      </c>
      <c r="J683" s="1" t="s">
        <v>492</v>
      </c>
      <c r="K683" s="1" t="s">
        <v>16</v>
      </c>
      <c r="L683" s="1">
        <v>0</v>
      </c>
      <c r="M683" s="10">
        <v>102</v>
      </c>
      <c r="N683" s="1" t="s">
        <v>1874</v>
      </c>
    </row>
    <row r="684" spans="1:14" ht="14.25" customHeight="1" x14ac:dyDescent="0.3">
      <c r="A684" s="1" t="s">
        <v>1875</v>
      </c>
      <c r="B684" s="1">
        <v>2011</v>
      </c>
      <c r="C684" s="9">
        <v>147180100</v>
      </c>
      <c r="D684" s="9">
        <v>20000000</v>
      </c>
      <c r="E684" s="9">
        <v>14326865</v>
      </c>
      <c r="F684" s="9">
        <v>19616184</v>
      </c>
      <c r="G684" s="1" t="s">
        <v>495</v>
      </c>
      <c r="H684" s="1" t="s">
        <v>502</v>
      </c>
      <c r="I684" s="1" t="s">
        <v>491</v>
      </c>
      <c r="J684" s="1" t="s">
        <v>492</v>
      </c>
      <c r="K684" s="1" t="s">
        <v>499</v>
      </c>
      <c r="L684" s="1">
        <v>0</v>
      </c>
      <c r="M684" s="10">
        <v>110</v>
      </c>
      <c r="N684" s="1" t="s">
        <v>1876</v>
      </c>
    </row>
    <row r="685" spans="1:14" ht="14.25" customHeight="1" x14ac:dyDescent="0.3">
      <c r="A685" s="1" t="s">
        <v>1877</v>
      </c>
      <c r="B685" s="1">
        <v>2010</v>
      </c>
      <c r="C685" s="9">
        <v>134670100</v>
      </c>
      <c r="D685" s="9">
        <v>25000000</v>
      </c>
      <c r="E685" s="9">
        <v>19490041</v>
      </c>
      <c r="F685" s="9">
        <v>19503507</v>
      </c>
      <c r="G685" s="1" t="s">
        <v>495</v>
      </c>
      <c r="H685" s="1" t="s">
        <v>537</v>
      </c>
      <c r="I685" s="1" t="s">
        <v>519</v>
      </c>
      <c r="J685" s="1" t="s">
        <v>492</v>
      </c>
      <c r="K685" s="1" t="s">
        <v>7</v>
      </c>
      <c r="L685" s="1">
        <v>0</v>
      </c>
      <c r="M685" s="10">
        <v>114</v>
      </c>
      <c r="N685" s="1" t="s">
        <v>1878</v>
      </c>
    </row>
    <row r="686" spans="1:14" ht="14.25" customHeight="1" x14ac:dyDescent="0.3">
      <c r="A686" s="1" t="s">
        <v>1879</v>
      </c>
      <c r="B686" s="1">
        <v>2011</v>
      </c>
      <c r="C686" s="9">
        <v>152720100</v>
      </c>
      <c r="D686" s="9">
        <v>35000000</v>
      </c>
      <c r="E686" s="9">
        <v>37553932</v>
      </c>
      <c r="F686" s="9">
        <v>127550020</v>
      </c>
      <c r="G686" s="1" t="s">
        <v>495</v>
      </c>
      <c r="H686" s="1" t="s">
        <v>502</v>
      </c>
      <c r="I686" s="1" t="s">
        <v>491</v>
      </c>
      <c r="J686" s="1" t="s">
        <v>492</v>
      </c>
      <c r="K686" s="1" t="s">
        <v>499</v>
      </c>
      <c r="L686" s="1">
        <v>0</v>
      </c>
      <c r="M686" s="10">
        <v>109</v>
      </c>
      <c r="N686" s="1" t="s">
        <v>1880</v>
      </c>
    </row>
    <row r="687" spans="1:14" ht="14.25" customHeight="1" x14ac:dyDescent="0.3">
      <c r="A687" s="1" t="s">
        <v>1881</v>
      </c>
      <c r="B687" s="1">
        <v>2008</v>
      </c>
      <c r="C687" s="9">
        <v>129930100</v>
      </c>
      <c r="D687" s="9">
        <v>30000000</v>
      </c>
      <c r="E687" s="9">
        <v>76808654</v>
      </c>
      <c r="F687" s="9">
        <v>83439151</v>
      </c>
      <c r="G687" s="1" t="s">
        <v>495</v>
      </c>
      <c r="H687" s="1" t="s">
        <v>490</v>
      </c>
      <c r="I687" s="1" t="s">
        <v>491</v>
      </c>
      <c r="J687" s="1" t="s">
        <v>492</v>
      </c>
      <c r="K687" s="1" t="s">
        <v>524</v>
      </c>
      <c r="L687" s="1">
        <v>0</v>
      </c>
      <c r="M687" s="10">
        <v>111</v>
      </c>
      <c r="N687" s="1" t="s">
        <v>1882</v>
      </c>
    </row>
    <row r="688" spans="1:14" ht="14.25" customHeight="1" x14ac:dyDescent="0.3">
      <c r="A688" s="1" t="s">
        <v>1883</v>
      </c>
      <c r="B688" s="1">
        <v>2014</v>
      </c>
      <c r="C688" s="9">
        <v>190910100</v>
      </c>
      <c r="D688" s="9">
        <v>80000000</v>
      </c>
      <c r="E688" s="9">
        <v>85817906</v>
      </c>
      <c r="F688" s="9">
        <v>124497775</v>
      </c>
      <c r="G688" s="1" t="s">
        <v>489</v>
      </c>
      <c r="H688" s="1" t="s">
        <v>537</v>
      </c>
      <c r="I688" s="1" t="s">
        <v>491</v>
      </c>
      <c r="J688" s="1" t="s">
        <v>492</v>
      </c>
      <c r="K688" s="1" t="s">
        <v>9</v>
      </c>
      <c r="L688" s="1">
        <v>0</v>
      </c>
      <c r="M688" s="10">
        <v>134</v>
      </c>
      <c r="N688" s="1" t="s">
        <v>1884</v>
      </c>
    </row>
    <row r="689" spans="1:14" ht="14.25" customHeight="1" x14ac:dyDescent="0.3">
      <c r="A689" s="1" t="s">
        <v>1885</v>
      </c>
      <c r="B689" s="1">
        <v>2008</v>
      </c>
      <c r="C689" s="9">
        <v>9040100</v>
      </c>
      <c r="D689" s="9">
        <v>17500000</v>
      </c>
      <c r="E689" s="9">
        <v>58017783</v>
      </c>
      <c r="F689" s="9">
        <v>90569127</v>
      </c>
      <c r="G689" s="1" t="s">
        <v>495</v>
      </c>
      <c r="H689" s="1" t="s">
        <v>490</v>
      </c>
      <c r="I689" s="1" t="s">
        <v>491</v>
      </c>
      <c r="J689" s="1" t="s">
        <v>492</v>
      </c>
      <c r="K689" s="1" t="s">
        <v>9</v>
      </c>
      <c r="L689" s="1">
        <v>1</v>
      </c>
      <c r="M689" s="10">
        <v>98</v>
      </c>
      <c r="N689" s="1" t="s">
        <v>1886</v>
      </c>
    </row>
    <row r="690" spans="1:14" ht="14.25" customHeight="1" x14ac:dyDescent="0.3">
      <c r="A690" s="1" t="s">
        <v>1887</v>
      </c>
      <c r="B690" s="1">
        <v>2008</v>
      </c>
      <c r="C690" s="9">
        <v>8610100</v>
      </c>
      <c r="D690" s="9">
        <v>37000000</v>
      </c>
      <c r="E690" s="9">
        <v>60355347</v>
      </c>
      <c r="F690" s="9">
        <v>107812451</v>
      </c>
      <c r="G690" s="1" t="s">
        <v>489</v>
      </c>
      <c r="H690" s="1" t="s">
        <v>490</v>
      </c>
      <c r="I690" s="1" t="s">
        <v>491</v>
      </c>
      <c r="J690" s="1" t="s">
        <v>492</v>
      </c>
      <c r="K690" s="1" t="s">
        <v>624</v>
      </c>
      <c r="L690" s="1">
        <v>0</v>
      </c>
      <c r="M690" s="10">
        <v>97</v>
      </c>
      <c r="N690" s="1" t="s">
        <v>1888</v>
      </c>
    </row>
    <row r="691" spans="1:14" ht="14.25" customHeight="1" x14ac:dyDescent="0.3">
      <c r="A691" s="1" t="s">
        <v>1889</v>
      </c>
      <c r="B691" s="1">
        <v>2016</v>
      </c>
      <c r="C691" s="9">
        <v>230410100</v>
      </c>
      <c r="D691" s="9">
        <v>40000000</v>
      </c>
      <c r="E691" s="9">
        <v>92029184</v>
      </c>
      <c r="F691" s="9">
        <v>79320825</v>
      </c>
      <c r="G691" s="1" t="s">
        <v>489</v>
      </c>
      <c r="H691" s="1" t="s">
        <v>490</v>
      </c>
      <c r="I691" s="1" t="s">
        <v>491</v>
      </c>
      <c r="J691" s="1" t="s">
        <v>492</v>
      </c>
      <c r="K691" s="1" t="s">
        <v>7</v>
      </c>
      <c r="L691" s="1">
        <v>1</v>
      </c>
      <c r="M691" s="10">
        <v>122</v>
      </c>
      <c r="N691" s="1" t="s">
        <v>1890</v>
      </c>
    </row>
    <row r="692" spans="1:14" ht="14.25" customHeight="1" x14ac:dyDescent="0.3">
      <c r="A692" s="1" t="s">
        <v>1891</v>
      </c>
      <c r="B692" s="1">
        <v>2006</v>
      </c>
      <c r="C692" s="9">
        <v>7040100</v>
      </c>
      <c r="D692" s="9">
        <v>24000000</v>
      </c>
      <c r="E692" s="9">
        <v>70269899</v>
      </c>
      <c r="F692" s="9">
        <v>85959151</v>
      </c>
      <c r="G692" s="1" t="s">
        <v>542</v>
      </c>
      <c r="H692" s="1" t="s">
        <v>490</v>
      </c>
      <c r="J692" s="1" t="s">
        <v>492</v>
      </c>
      <c r="K692" s="1" t="s">
        <v>9</v>
      </c>
      <c r="L692" s="1">
        <v>1</v>
      </c>
      <c r="M692" s="10"/>
      <c r="N692" s="1" t="s">
        <v>1892</v>
      </c>
    </row>
    <row r="693" spans="1:14" ht="14.25" customHeight="1" x14ac:dyDescent="0.3">
      <c r="A693" s="1" t="s">
        <v>1893</v>
      </c>
      <c r="B693" s="1">
        <v>2010</v>
      </c>
      <c r="C693" s="9">
        <v>142540100</v>
      </c>
      <c r="D693" s="9">
        <v>30000000</v>
      </c>
      <c r="E693" s="9">
        <v>56816662</v>
      </c>
      <c r="F693" s="9">
        <v>105686112</v>
      </c>
      <c r="G693" s="1" t="s">
        <v>495</v>
      </c>
      <c r="H693" s="1" t="s">
        <v>18</v>
      </c>
      <c r="I693" s="1" t="s">
        <v>491</v>
      </c>
      <c r="J693" s="1" t="s">
        <v>492</v>
      </c>
      <c r="K693" s="1" t="s">
        <v>524</v>
      </c>
      <c r="L693" s="1">
        <v>0</v>
      </c>
      <c r="M693" s="10">
        <v>94</v>
      </c>
      <c r="N693" s="1" t="s">
        <v>1894</v>
      </c>
    </row>
    <row r="694" spans="1:14" ht="14.25" customHeight="1" x14ac:dyDescent="0.3">
      <c r="A694" s="1" t="s">
        <v>1895</v>
      </c>
      <c r="B694" s="1">
        <v>2011</v>
      </c>
      <c r="C694" s="9">
        <v>167390100</v>
      </c>
      <c r="D694" s="9">
        <v>33000000</v>
      </c>
      <c r="E694" s="9">
        <v>35074677</v>
      </c>
      <c r="F694" s="9">
        <v>130477613</v>
      </c>
      <c r="G694" s="1" t="s">
        <v>495</v>
      </c>
      <c r="H694" s="1" t="s">
        <v>490</v>
      </c>
      <c r="I694" s="1" t="s">
        <v>491</v>
      </c>
      <c r="J694" s="1" t="s">
        <v>492</v>
      </c>
      <c r="K694" s="1" t="s">
        <v>9</v>
      </c>
      <c r="L694" s="1">
        <v>1</v>
      </c>
      <c r="M694" s="10">
        <v>97</v>
      </c>
      <c r="N694" s="1" t="s">
        <v>1896</v>
      </c>
    </row>
    <row r="695" spans="1:14" ht="14.25" customHeight="1" x14ac:dyDescent="0.3">
      <c r="A695" s="1" t="s">
        <v>1897</v>
      </c>
      <c r="B695" s="1">
        <v>2013</v>
      </c>
      <c r="C695" s="9">
        <v>198820100</v>
      </c>
      <c r="D695" s="9">
        <v>31000000</v>
      </c>
      <c r="E695" s="9">
        <v>59076019</v>
      </c>
      <c r="F695" s="9">
        <v>104905242</v>
      </c>
      <c r="G695" s="1" t="s">
        <v>489</v>
      </c>
      <c r="H695" s="1" t="s">
        <v>537</v>
      </c>
      <c r="I695" s="1" t="s">
        <v>491</v>
      </c>
      <c r="J695" s="1" t="s">
        <v>492</v>
      </c>
      <c r="K695" s="1" t="s">
        <v>11</v>
      </c>
      <c r="L695" s="1">
        <v>0</v>
      </c>
      <c r="M695" s="10">
        <v>100</v>
      </c>
      <c r="N695" s="1" t="s">
        <v>1898</v>
      </c>
    </row>
    <row r="696" spans="1:14" ht="14.25" customHeight="1" x14ac:dyDescent="0.3">
      <c r="A696" s="1" t="s">
        <v>1899</v>
      </c>
      <c r="B696" s="1">
        <v>2012</v>
      </c>
      <c r="C696" s="9">
        <v>162750100</v>
      </c>
      <c r="D696" s="9">
        <v>15000000</v>
      </c>
      <c r="E696" s="9">
        <v>71628180</v>
      </c>
      <c r="F696" s="9">
        <v>76467386</v>
      </c>
      <c r="G696" s="1" t="s">
        <v>495</v>
      </c>
      <c r="H696" s="1" t="s">
        <v>18</v>
      </c>
      <c r="I696" s="1" t="s">
        <v>531</v>
      </c>
      <c r="J696" s="1" t="s">
        <v>492</v>
      </c>
      <c r="K696" s="1" t="s">
        <v>12</v>
      </c>
      <c r="L696" s="1">
        <v>0</v>
      </c>
      <c r="M696" s="10">
        <v>109</v>
      </c>
      <c r="N696" s="1" t="s">
        <v>1900</v>
      </c>
    </row>
    <row r="697" spans="1:14" ht="14.25" customHeight="1" x14ac:dyDescent="0.3">
      <c r="A697" s="1" t="s">
        <v>1901</v>
      </c>
      <c r="B697" s="1">
        <v>2018</v>
      </c>
      <c r="C697" s="9">
        <v>221810100</v>
      </c>
      <c r="D697" s="9">
        <v>80000000</v>
      </c>
      <c r="E697" s="9">
        <v>83240103</v>
      </c>
      <c r="F697" s="9">
        <v>130453506</v>
      </c>
      <c r="G697" s="1" t="s">
        <v>542</v>
      </c>
      <c r="H697" s="1" t="s">
        <v>530</v>
      </c>
      <c r="I697" s="1" t="s">
        <v>519</v>
      </c>
      <c r="J697" s="1" t="s">
        <v>532</v>
      </c>
      <c r="K697" s="1" t="s">
        <v>16</v>
      </c>
      <c r="L697" s="1">
        <v>0</v>
      </c>
      <c r="M697" s="10">
        <v>96</v>
      </c>
      <c r="N697" s="1" t="s">
        <v>1902</v>
      </c>
    </row>
    <row r="698" spans="1:14" ht="14.25" customHeight="1" x14ac:dyDescent="0.3">
      <c r="A698" s="1" t="s">
        <v>1903</v>
      </c>
      <c r="B698" s="1">
        <v>2015</v>
      </c>
      <c r="C698" s="9">
        <v>252340100</v>
      </c>
      <c r="D698" s="9">
        <v>60000000</v>
      </c>
      <c r="E698" s="9">
        <v>709982</v>
      </c>
      <c r="F698" s="9">
        <v>193348521</v>
      </c>
      <c r="G698" s="1" t="s">
        <v>579</v>
      </c>
      <c r="H698" s="1" t="s">
        <v>18</v>
      </c>
      <c r="I698" s="1" t="s">
        <v>519</v>
      </c>
      <c r="J698" s="1" t="s">
        <v>492</v>
      </c>
      <c r="K698" s="1" t="s">
        <v>7</v>
      </c>
      <c r="L698" s="1">
        <v>1</v>
      </c>
      <c r="M698" s="10">
        <v>118</v>
      </c>
      <c r="N698" s="1" t="s">
        <v>1904</v>
      </c>
    </row>
    <row r="699" spans="1:14" ht="14.25" customHeight="1" x14ac:dyDescent="0.3">
      <c r="A699" s="1" t="s">
        <v>1905</v>
      </c>
      <c r="B699" s="1">
        <v>2008</v>
      </c>
      <c r="C699" s="9">
        <v>4580100</v>
      </c>
      <c r="D699" s="9">
        <v>20000000</v>
      </c>
      <c r="E699" s="9">
        <v>94514402</v>
      </c>
      <c r="F699" s="9">
        <v>59703766</v>
      </c>
      <c r="G699" s="1" t="s">
        <v>542</v>
      </c>
      <c r="H699" s="1" t="s">
        <v>18</v>
      </c>
      <c r="I699" s="1" t="s">
        <v>491</v>
      </c>
      <c r="J699" s="1" t="s">
        <v>492</v>
      </c>
      <c r="K699" s="1" t="s">
        <v>16</v>
      </c>
      <c r="L699" s="1">
        <v>0</v>
      </c>
      <c r="M699" s="10">
        <v>91</v>
      </c>
      <c r="N699" s="1" t="s">
        <v>1906</v>
      </c>
    </row>
    <row r="700" spans="1:14" ht="14.25" customHeight="1" x14ac:dyDescent="0.3">
      <c r="A700" s="1" t="s">
        <v>1907</v>
      </c>
      <c r="B700" s="1">
        <v>2010</v>
      </c>
      <c r="C700" s="9">
        <v>150570100</v>
      </c>
      <c r="D700" s="9">
        <v>55000000</v>
      </c>
      <c r="E700" s="9">
        <v>68224452</v>
      </c>
      <c r="F700" s="9">
        <v>121400000</v>
      </c>
      <c r="G700" s="1" t="s">
        <v>542</v>
      </c>
      <c r="H700" s="1" t="s">
        <v>530</v>
      </c>
      <c r="I700" s="1" t="s">
        <v>519</v>
      </c>
      <c r="J700" s="1" t="s">
        <v>492</v>
      </c>
      <c r="K700" s="1" t="s">
        <v>16</v>
      </c>
      <c r="L700" s="1">
        <v>0</v>
      </c>
      <c r="M700" s="10">
        <v>93</v>
      </c>
      <c r="N700" s="1" t="s">
        <v>1908</v>
      </c>
    </row>
    <row r="701" spans="1:14" ht="14.25" customHeight="1" x14ac:dyDescent="0.3">
      <c r="A701" s="1" t="s">
        <v>1909</v>
      </c>
      <c r="B701" s="1">
        <v>2010</v>
      </c>
      <c r="C701" s="9">
        <v>143830100</v>
      </c>
      <c r="D701" s="9">
        <v>80000000</v>
      </c>
      <c r="E701" s="9">
        <v>103028109</v>
      </c>
      <c r="F701" s="9">
        <v>111946844</v>
      </c>
      <c r="G701" s="1" t="s">
        <v>495</v>
      </c>
      <c r="H701" s="1" t="s">
        <v>490</v>
      </c>
      <c r="I701" s="1" t="s">
        <v>491</v>
      </c>
      <c r="J701" s="1" t="s">
        <v>492</v>
      </c>
      <c r="K701" s="1" t="s">
        <v>524</v>
      </c>
      <c r="L701" s="1">
        <v>0</v>
      </c>
      <c r="M701" s="10">
        <v>115</v>
      </c>
      <c r="N701" s="1" t="s">
        <v>1910</v>
      </c>
    </row>
    <row r="702" spans="1:14" ht="14.25" customHeight="1" x14ac:dyDescent="0.3">
      <c r="A702" s="1" t="s">
        <v>1911</v>
      </c>
      <c r="B702" s="1">
        <v>2015</v>
      </c>
      <c r="C702" s="9">
        <v>207160100</v>
      </c>
      <c r="D702" s="9">
        <v>60000000</v>
      </c>
      <c r="E702" s="9">
        <v>62524260</v>
      </c>
      <c r="F702" s="9">
        <v>132669825</v>
      </c>
      <c r="G702" s="1" t="s">
        <v>489</v>
      </c>
      <c r="H702" s="1" t="s">
        <v>490</v>
      </c>
      <c r="I702" s="1" t="s">
        <v>491</v>
      </c>
      <c r="J702" s="1" t="s">
        <v>492</v>
      </c>
      <c r="K702" s="1" t="s">
        <v>7</v>
      </c>
      <c r="L702" s="1">
        <v>1</v>
      </c>
      <c r="M702" s="10">
        <v>99</v>
      </c>
      <c r="N702" s="1" t="s">
        <v>1912</v>
      </c>
    </row>
    <row r="703" spans="1:14" ht="14.25" customHeight="1" x14ac:dyDescent="0.3">
      <c r="A703" s="1" t="s">
        <v>1913</v>
      </c>
      <c r="B703" s="1">
        <v>2006</v>
      </c>
      <c r="C703" s="9">
        <v>5020100</v>
      </c>
      <c r="D703" s="9">
        <v>50000000</v>
      </c>
      <c r="E703" s="9">
        <v>88634237</v>
      </c>
      <c r="F703" s="9">
        <v>97164028</v>
      </c>
      <c r="G703" s="1" t="s">
        <v>489</v>
      </c>
      <c r="H703" s="1" t="s">
        <v>490</v>
      </c>
      <c r="I703" s="1" t="s">
        <v>491</v>
      </c>
      <c r="J703" s="1" t="s">
        <v>492</v>
      </c>
      <c r="K703" s="1" t="s">
        <v>499</v>
      </c>
      <c r="L703" s="1">
        <v>0</v>
      </c>
      <c r="M703" s="10">
        <v>128</v>
      </c>
      <c r="N703" s="1" t="s">
        <v>1914</v>
      </c>
    </row>
    <row r="704" spans="1:14" ht="14.25" customHeight="1" x14ac:dyDescent="0.3">
      <c r="A704" s="1" t="s">
        <v>1915</v>
      </c>
      <c r="B704" s="1">
        <v>2010</v>
      </c>
      <c r="C704" s="9">
        <v>129200100</v>
      </c>
      <c r="D704" s="9">
        <v>30000000</v>
      </c>
      <c r="E704" s="9">
        <v>42400223</v>
      </c>
      <c r="F704" s="9">
        <v>123488894</v>
      </c>
      <c r="G704" s="1" t="s">
        <v>495</v>
      </c>
      <c r="H704" s="1" t="s">
        <v>490</v>
      </c>
      <c r="I704" s="1" t="s">
        <v>491</v>
      </c>
      <c r="J704" s="1" t="s">
        <v>492</v>
      </c>
      <c r="K704" s="1" t="s">
        <v>9</v>
      </c>
      <c r="L704" s="1">
        <v>1</v>
      </c>
      <c r="M704" s="10">
        <v>97</v>
      </c>
      <c r="N704" s="1" t="s">
        <v>1916</v>
      </c>
    </row>
    <row r="705" spans="1:14" ht="14.25" customHeight="1" x14ac:dyDescent="0.3">
      <c r="A705" s="1" t="s">
        <v>1917</v>
      </c>
      <c r="B705" s="1">
        <v>2017</v>
      </c>
      <c r="C705" s="9">
        <v>210270100</v>
      </c>
      <c r="D705" s="9">
        <v>155000000</v>
      </c>
      <c r="E705" s="9">
        <v>59874525</v>
      </c>
      <c r="F705" s="9">
        <v>231055623</v>
      </c>
      <c r="G705" s="1" t="s">
        <v>495</v>
      </c>
      <c r="H705" s="1" t="s">
        <v>502</v>
      </c>
      <c r="I705" s="1" t="s">
        <v>491</v>
      </c>
      <c r="J705" s="1" t="s">
        <v>492</v>
      </c>
      <c r="K705" s="1" t="s">
        <v>7</v>
      </c>
      <c r="L705" s="1">
        <v>1</v>
      </c>
      <c r="M705" s="10">
        <v>111</v>
      </c>
      <c r="N705" s="1" t="s">
        <v>1918</v>
      </c>
    </row>
    <row r="706" spans="1:14" ht="14.25" customHeight="1" x14ac:dyDescent="0.3">
      <c r="A706" s="1" t="s">
        <v>1919</v>
      </c>
      <c r="B706" s="1">
        <v>2010</v>
      </c>
      <c r="C706" s="9">
        <v>121880100</v>
      </c>
      <c r="D706" s="9">
        <v>200000000</v>
      </c>
      <c r="E706" s="9">
        <v>90759676</v>
      </c>
      <c r="F706" s="9">
        <v>245600000</v>
      </c>
      <c r="G706" s="1" t="s">
        <v>495</v>
      </c>
      <c r="H706" s="1" t="s">
        <v>18</v>
      </c>
      <c r="I706" s="1" t="s">
        <v>954</v>
      </c>
      <c r="J706" s="1" t="s">
        <v>492</v>
      </c>
      <c r="K706" s="1" t="s">
        <v>7</v>
      </c>
      <c r="L706" s="1">
        <v>0</v>
      </c>
      <c r="M706" s="10">
        <v>115</v>
      </c>
      <c r="N706" s="1" t="s">
        <v>1920</v>
      </c>
    </row>
    <row r="707" spans="1:14" ht="14.25" customHeight="1" x14ac:dyDescent="0.3">
      <c r="A707" s="1" t="s">
        <v>1921</v>
      </c>
      <c r="B707" s="1">
        <v>2010</v>
      </c>
      <c r="C707" s="9">
        <v>140050100</v>
      </c>
      <c r="D707" s="9">
        <v>60000000</v>
      </c>
      <c r="E707" s="9">
        <v>90380162</v>
      </c>
      <c r="F707" s="9">
        <v>106059531</v>
      </c>
      <c r="G707" s="1" t="s">
        <v>495</v>
      </c>
      <c r="H707" s="1" t="s">
        <v>490</v>
      </c>
      <c r="I707" s="1" t="s">
        <v>731</v>
      </c>
      <c r="J707" s="1" t="s">
        <v>492</v>
      </c>
      <c r="K707" s="1" t="s">
        <v>7</v>
      </c>
      <c r="L707" s="1">
        <v>0</v>
      </c>
      <c r="M707" s="10">
        <v>110</v>
      </c>
      <c r="N707" s="1" t="s">
        <v>1922</v>
      </c>
    </row>
    <row r="708" spans="1:14" ht="14.25" customHeight="1" x14ac:dyDescent="0.3">
      <c r="A708" s="1" t="s">
        <v>1923</v>
      </c>
      <c r="B708" s="1">
        <v>2009</v>
      </c>
      <c r="C708" s="9">
        <v>5910100</v>
      </c>
      <c r="D708" s="9">
        <v>50000000</v>
      </c>
      <c r="E708" s="9">
        <v>79957634</v>
      </c>
      <c r="F708" s="9">
        <v>106492683</v>
      </c>
      <c r="G708" s="1" t="s">
        <v>495</v>
      </c>
      <c r="H708" s="1" t="s">
        <v>490</v>
      </c>
      <c r="I708" s="1" t="s">
        <v>519</v>
      </c>
      <c r="J708" s="1" t="s">
        <v>492</v>
      </c>
      <c r="K708" s="1" t="s">
        <v>499</v>
      </c>
      <c r="L708" s="1">
        <v>0</v>
      </c>
      <c r="M708" s="10">
        <v>117</v>
      </c>
      <c r="N708" s="1" t="s">
        <v>1924</v>
      </c>
    </row>
    <row r="709" spans="1:14" ht="14.25" customHeight="1" x14ac:dyDescent="0.3">
      <c r="A709" s="1" t="s">
        <v>1925</v>
      </c>
      <c r="B709" s="1">
        <v>2011</v>
      </c>
      <c r="C709" s="9">
        <v>139580100</v>
      </c>
      <c r="D709" s="9">
        <v>75000000</v>
      </c>
      <c r="E709" s="9">
        <v>83504017</v>
      </c>
      <c r="F709" s="9">
        <v>128058418</v>
      </c>
      <c r="G709" s="1" t="s">
        <v>489</v>
      </c>
      <c r="H709" s="1" t="s">
        <v>18</v>
      </c>
      <c r="I709" s="1" t="s">
        <v>615</v>
      </c>
      <c r="J709" s="1" t="s">
        <v>492</v>
      </c>
      <c r="K709" s="1" t="s">
        <v>7</v>
      </c>
      <c r="L709" s="1">
        <v>0</v>
      </c>
      <c r="M709" s="10">
        <v>110</v>
      </c>
      <c r="N709" s="1" t="s">
        <v>1926</v>
      </c>
    </row>
    <row r="710" spans="1:14" ht="14.25" customHeight="1" x14ac:dyDescent="0.3">
      <c r="A710" s="1" t="s">
        <v>1927</v>
      </c>
      <c r="B710" s="1">
        <v>2015</v>
      </c>
      <c r="C710" s="9">
        <v>224130100</v>
      </c>
      <c r="D710" s="9">
        <v>37000000</v>
      </c>
      <c r="E710" s="9">
        <v>109767581</v>
      </c>
      <c r="F710" s="9">
        <v>63800000</v>
      </c>
      <c r="G710" s="1" t="s">
        <v>495</v>
      </c>
      <c r="H710" s="1" t="s">
        <v>490</v>
      </c>
      <c r="I710" s="1" t="s">
        <v>491</v>
      </c>
      <c r="J710" s="1" t="s">
        <v>492</v>
      </c>
      <c r="K710" s="1" t="s">
        <v>9</v>
      </c>
      <c r="L710" s="1">
        <v>1</v>
      </c>
      <c r="M710" s="10">
        <v>133</v>
      </c>
      <c r="N710" s="1" t="s">
        <v>1928</v>
      </c>
    </row>
    <row r="711" spans="1:14" ht="14.25" customHeight="1" x14ac:dyDescent="0.3">
      <c r="A711" s="1" t="s">
        <v>1929</v>
      </c>
      <c r="B711" s="1">
        <v>2009</v>
      </c>
      <c r="C711" s="9">
        <v>15990100</v>
      </c>
      <c r="D711" s="9">
        <v>100000000</v>
      </c>
      <c r="E711" s="9">
        <v>124870275</v>
      </c>
      <c r="F711" s="9">
        <v>111957402</v>
      </c>
      <c r="G711" s="1" t="s">
        <v>542</v>
      </c>
      <c r="H711" s="1" t="s">
        <v>530</v>
      </c>
      <c r="I711" s="1" t="s">
        <v>519</v>
      </c>
      <c r="J711" s="1" t="s">
        <v>532</v>
      </c>
      <c r="K711" s="1" t="s">
        <v>16</v>
      </c>
      <c r="L711" s="1">
        <v>0</v>
      </c>
      <c r="M711" s="10">
        <v>90</v>
      </c>
      <c r="N711" s="1" t="s">
        <v>1930</v>
      </c>
    </row>
    <row r="712" spans="1:14" ht="14.25" customHeight="1" x14ac:dyDescent="0.3">
      <c r="A712" s="1" t="s">
        <v>1931</v>
      </c>
      <c r="B712" s="1">
        <v>2009</v>
      </c>
      <c r="C712" s="9">
        <v>109830100</v>
      </c>
      <c r="D712" s="9">
        <v>30000000</v>
      </c>
      <c r="E712" s="9">
        <v>83823381</v>
      </c>
      <c r="F712" s="9">
        <v>83019358</v>
      </c>
      <c r="G712" s="1" t="s">
        <v>489</v>
      </c>
      <c r="H712" s="1" t="s">
        <v>490</v>
      </c>
      <c r="I712" s="1" t="s">
        <v>519</v>
      </c>
      <c r="J712" s="1" t="s">
        <v>492</v>
      </c>
      <c r="K712" s="1" t="s">
        <v>9</v>
      </c>
      <c r="L712" s="1">
        <v>0</v>
      </c>
      <c r="M712" s="10">
        <v>109</v>
      </c>
      <c r="N712" s="1" t="s">
        <v>1932</v>
      </c>
    </row>
    <row r="713" spans="1:14" ht="14.25" customHeight="1" x14ac:dyDescent="0.3">
      <c r="A713" s="1" t="s">
        <v>1933</v>
      </c>
      <c r="B713" s="1">
        <v>2015</v>
      </c>
      <c r="C713" s="9">
        <v>218100100</v>
      </c>
      <c r="D713" s="9">
        <v>12000000</v>
      </c>
      <c r="E713" s="9">
        <v>51739495</v>
      </c>
      <c r="F713" s="9">
        <v>97831225</v>
      </c>
      <c r="G713" s="1" t="s">
        <v>495</v>
      </c>
      <c r="H713" s="1" t="s">
        <v>545</v>
      </c>
      <c r="I713" s="1" t="s">
        <v>555</v>
      </c>
      <c r="J713" s="1" t="s">
        <v>492</v>
      </c>
      <c r="K713" s="1" t="s">
        <v>9</v>
      </c>
      <c r="L713" s="1">
        <v>0</v>
      </c>
      <c r="M713" s="10">
        <v>120</v>
      </c>
      <c r="N713" s="1" t="s">
        <v>1934</v>
      </c>
    </row>
    <row r="714" spans="1:14" ht="14.25" customHeight="1" x14ac:dyDescent="0.3">
      <c r="A714" s="1" t="s">
        <v>1935</v>
      </c>
      <c r="B714" s="1">
        <v>2016</v>
      </c>
      <c r="C714" s="9">
        <v>182010100</v>
      </c>
      <c r="D714" s="9">
        <v>60000000</v>
      </c>
      <c r="E714" s="9">
        <v>45020282</v>
      </c>
      <c r="F714" s="9">
        <v>152558304</v>
      </c>
      <c r="G714" s="1" t="s">
        <v>542</v>
      </c>
      <c r="H714" s="1" t="s">
        <v>530</v>
      </c>
      <c r="I714" s="1" t="s">
        <v>731</v>
      </c>
      <c r="J714" s="1" t="s">
        <v>532</v>
      </c>
      <c r="K714" s="1" t="s">
        <v>16</v>
      </c>
      <c r="L714" s="1">
        <v>1</v>
      </c>
      <c r="M714" s="10">
        <v>90</v>
      </c>
      <c r="N714" s="1" t="s">
        <v>1936</v>
      </c>
    </row>
    <row r="715" spans="1:14" ht="14.25" customHeight="1" x14ac:dyDescent="0.3">
      <c r="A715" s="1" t="s">
        <v>1937</v>
      </c>
      <c r="B715" s="1">
        <v>2006</v>
      </c>
      <c r="C715" s="9">
        <v>2760100</v>
      </c>
      <c r="D715" s="9">
        <v>150000000</v>
      </c>
      <c r="E715" s="9">
        <v>126631277</v>
      </c>
      <c r="F715" s="9">
        <v>160963300</v>
      </c>
      <c r="G715" s="1" t="s">
        <v>542</v>
      </c>
      <c r="H715" s="1" t="s">
        <v>530</v>
      </c>
      <c r="I715" s="1" t="s">
        <v>491</v>
      </c>
      <c r="J715" s="1" t="s">
        <v>532</v>
      </c>
      <c r="K715" s="1" t="s">
        <v>16</v>
      </c>
      <c r="L715" s="1">
        <v>0</v>
      </c>
      <c r="M715" s="10">
        <v>90</v>
      </c>
      <c r="N715" s="1" t="s">
        <v>1938</v>
      </c>
    </row>
    <row r="716" spans="1:14" ht="14.25" customHeight="1" x14ac:dyDescent="0.3">
      <c r="A716" s="1" t="s">
        <v>1939</v>
      </c>
      <c r="B716" s="1">
        <v>2011</v>
      </c>
      <c r="C716" s="9">
        <v>145970100</v>
      </c>
      <c r="D716" s="9">
        <v>55000000</v>
      </c>
      <c r="E716" s="9">
        <v>101530738</v>
      </c>
      <c r="F716" s="9">
        <v>91372886</v>
      </c>
      <c r="G716" s="1" t="s">
        <v>489</v>
      </c>
      <c r="H716" s="1" t="s">
        <v>490</v>
      </c>
      <c r="I716" s="1" t="s">
        <v>509</v>
      </c>
      <c r="J716" s="1" t="s">
        <v>492</v>
      </c>
      <c r="K716" s="1" t="s">
        <v>7</v>
      </c>
      <c r="L716" s="1">
        <v>0</v>
      </c>
      <c r="M716" s="10">
        <v>131</v>
      </c>
      <c r="N716" s="1" t="s">
        <v>1940</v>
      </c>
    </row>
    <row r="717" spans="1:14" ht="14.25" customHeight="1" x14ac:dyDescent="0.3">
      <c r="A717" s="1" t="s">
        <v>1941</v>
      </c>
      <c r="B717" s="1">
        <v>2006</v>
      </c>
      <c r="C717" s="9">
        <v>4830100</v>
      </c>
      <c r="D717" s="9">
        <v>40000000</v>
      </c>
      <c r="E717" s="9">
        <v>90710620</v>
      </c>
      <c r="F717" s="9">
        <v>88000000</v>
      </c>
      <c r="G717" s="1" t="s">
        <v>495</v>
      </c>
      <c r="H717" s="1" t="s">
        <v>490</v>
      </c>
      <c r="I717" s="1" t="s">
        <v>491</v>
      </c>
      <c r="J717" s="1" t="s">
        <v>492</v>
      </c>
      <c r="K717" s="1" t="s">
        <v>11</v>
      </c>
      <c r="L717" s="1">
        <v>1</v>
      </c>
      <c r="M717" s="10"/>
      <c r="N717" s="1" t="s">
        <v>1942</v>
      </c>
    </row>
    <row r="718" spans="1:14" ht="14.25" customHeight="1" x14ac:dyDescent="0.3">
      <c r="A718" s="1" t="s">
        <v>1943</v>
      </c>
      <c r="B718" s="1">
        <v>2007</v>
      </c>
      <c r="C718" s="9">
        <v>6530100</v>
      </c>
      <c r="D718" s="9">
        <v>25000000</v>
      </c>
      <c r="E718" s="9">
        <v>74273505</v>
      </c>
      <c r="F718" s="9">
        <v>89762248</v>
      </c>
      <c r="G718" s="1" t="s">
        <v>489</v>
      </c>
      <c r="H718" s="1" t="s">
        <v>537</v>
      </c>
      <c r="I718" s="1" t="s">
        <v>519</v>
      </c>
      <c r="J718" s="1" t="s">
        <v>492</v>
      </c>
      <c r="K718" s="1" t="s">
        <v>7</v>
      </c>
      <c r="L718" s="1">
        <v>0</v>
      </c>
      <c r="M718" s="10">
        <v>122</v>
      </c>
      <c r="N718" s="1" t="s">
        <v>1944</v>
      </c>
    </row>
    <row r="719" spans="1:14" ht="14.25" customHeight="1" x14ac:dyDescent="0.3">
      <c r="A719" s="1" t="s">
        <v>1945</v>
      </c>
      <c r="B719" s="1">
        <v>2009</v>
      </c>
      <c r="C719" s="9">
        <v>5960100</v>
      </c>
      <c r="D719" s="9">
        <v>30000000</v>
      </c>
      <c r="E719" s="9">
        <v>79576189</v>
      </c>
      <c r="F719" s="9">
        <v>89597017</v>
      </c>
      <c r="G719" s="1" t="s">
        <v>529</v>
      </c>
      <c r="H719" s="1" t="s">
        <v>490</v>
      </c>
      <c r="I719" s="1" t="s">
        <v>509</v>
      </c>
      <c r="J719" s="1" t="s">
        <v>492</v>
      </c>
      <c r="K719" s="1" t="s">
        <v>9</v>
      </c>
      <c r="L719" s="1">
        <v>0</v>
      </c>
      <c r="M719" s="10">
        <v>102</v>
      </c>
      <c r="N719" s="1" t="s">
        <v>1946</v>
      </c>
    </row>
    <row r="720" spans="1:14" ht="14.25" customHeight="1" x14ac:dyDescent="0.3">
      <c r="A720" s="1" t="s">
        <v>1947</v>
      </c>
      <c r="B720" s="1">
        <v>2009</v>
      </c>
      <c r="C720" s="9">
        <v>116790100</v>
      </c>
      <c r="D720" s="9">
        <v>85000000</v>
      </c>
      <c r="E720" s="9">
        <v>112735375</v>
      </c>
      <c r="F720" s="9">
        <v>111879369</v>
      </c>
      <c r="G720" s="1" t="s">
        <v>489</v>
      </c>
      <c r="H720" s="1" t="s">
        <v>490</v>
      </c>
      <c r="I720" s="1" t="s">
        <v>491</v>
      </c>
      <c r="J720" s="1" t="s">
        <v>492</v>
      </c>
      <c r="K720" s="1" t="s">
        <v>524</v>
      </c>
      <c r="L720" s="1">
        <v>0</v>
      </c>
      <c r="M720" s="10">
        <v>118</v>
      </c>
      <c r="N720" s="1" t="s">
        <v>1948</v>
      </c>
    </row>
    <row r="721" spans="1:14" ht="14.25" customHeight="1" x14ac:dyDescent="0.3">
      <c r="A721" s="1" t="s">
        <v>1949</v>
      </c>
      <c r="B721" s="1">
        <v>2014</v>
      </c>
      <c r="C721" s="9">
        <v>212890100</v>
      </c>
      <c r="D721" s="9">
        <v>12000000</v>
      </c>
      <c r="E721" s="9">
        <v>25317379</v>
      </c>
      <c r="F721" s="9">
        <v>684362</v>
      </c>
      <c r="G721" s="1" t="s">
        <v>489</v>
      </c>
      <c r="H721" s="1" t="s">
        <v>490</v>
      </c>
      <c r="I721" s="1" t="s">
        <v>491</v>
      </c>
      <c r="J721" s="1" t="s">
        <v>492</v>
      </c>
      <c r="K721" s="1" t="s">
        <v>11</v>
      </c>
      <c r="L721" s="1">
        <v>0</v>
      </c>
      <c r="M721" s="10">
        <v>101</v>
      </c>
      <c r="N721" s="1" t="s">
        <v>1950</v>
      </c>
    </row>
    <row r="722" spans="1:14" ht="14.25" customHeight="1" x14ac:dyDescent="0.3">
      <c r="A722" s="1" t="s">
        <v>1951</v>
      </c>
      <c r="B722" s="1">
        <v>2007</v>
      </c>
      <c r="C722" s="9">
        <v>11690100</v>
      </c>
      <c r="D722" s="9">
        <v>72500000</v>
      </c>
      <c r="E722" s="9">
        <v>47467250</v>
      </c>
      <c r="F722" s="9">
        <v>39042352</v>
      </c>
      <c r="G722" s="1" t="s">
        <v>489</v>
      </c>
      <c r="H722" s="1" t="s">
        <v>490</v>
      </c>
      <c r="I722" s="1" t="s">
        <v>491</v>
      </c>
      <c r="J722" s="1" t="s">
        <v>492</v>
      </c>
      <c r="K722" s="1" t="s">
        <v>7</v>
      </c>
      <c r="L722" s="1">
        <v>0</v>
      </c>
      <c r="M722" s="10">
        <v>111</v>
      </c>
      <c r="N722" s="1" t="s">
        <v>1952</v>
      </c>
    </row>
    <row r="723" spans="1:14" ht="14.25" customHeight="1" x14ac:dyDescent="0.3">
      <c r="A723" s="1" t="s">
        <v>1953</v>
      </c>
      <c r="B723" s="1">
        <v>2010</v>
      </c>
      <c r="C723" s="9">
        <v>137940100</v>
      </c>
      <c r="D723" s="9">
        <v>25000000</v>
      </c>
      <c r="E723" s="9">
        <v>24046682</v>
      </c>
      <c r="F723" s="9">
        <v>15079745</v>
      </c>
      <c r="G723" s="1" t="s">
        <v>489</v>
      </c>
      <c r="H723" s="1" t="s">
        <v>490</v>
      </c>
      <c r="I723" s="1" t="s">
        <v>498</v>
      </c>
      <c r="J723" s="1" t="s">
        <v>492</v>
      </c>
      <c r="K723" s="1" t="s">
        <v>12</v>
      </c>
      <c r="L723" s="1">
        <v>0</v>
      </c>
      <c r="M723" s="10">
        <v>100</v>
      </c>
      <c r="N723" s="1" t="s">
        <v>1954</v>
      </c>
    </row>
    <row r="724" spans="1:14" ht="14.25" customHeight="1" x14ac:dyDescent="0.3">
      <c r="A724" s="1" t="s">
        <v>1955</v>
      </c>
      <c r="B724" s="1">
        <v>2009</v>
      </c>
      <c r="C724" s="9">
        <v>114230100</v>
      </c>
      <c r="D724" s="9">
        <v>18500000</v>
      </c>
      <c r="E724" s="9">
        <v>18451251</v>
      </c>
      <c r="F724" s="9">
        <v>14228013</v>
      </c>
      <c r="G724" s="1" t="s">
        <v>495</v>
      </c>
      <c r="H724" s="1" t="s">
        <v>18</v>
      </c>
      <c r="I724" s="1" t="s">
        <v>491</v>
      </c>
      <c r="J724" s="1" t="s">
        <v>492</v>
      </c>
      <c r="K724" s="1" t="s">
        <v>11</v>
      </c>
      <c r="L724" s="1">
        <v>0</v>
      </c>
      <c r="M724" s="10">
        <v>100</v>
      </c>
      <c r="N724" s="1" t="s">
        <v>1956</v>
      </c>
    </row>
    <row r="725" spans="1:14" ht="14.25" customHeight="1" x14ac:dyDescent="0.3">
      <c r="A725" s="1" t="s">
        <v>1957</v>
      </c>
      <c r="B725" s="1">
        <v>2013</v>
      </c>
      <c r="C725" s="9">
        <v>196280100</v>
      </c>
      <c r="D725" s="9">
        <v>25000000</v>
      </c>
      <c r="E725" s="9">
        <v>36447959</v>
      </c>
      <c r="F725" s="9">
        <v>2769953</v>
      </c>
      <c r="G725" s="1" t="s">
        <v>542</v>
      </c>
      <c r="H725" s="1" t="s">
        <v>490</v>
      </c>
      <c r="I725" s="1" t="s">
        <v>491</v>
      </c>
      <c r="J725" s="1" t="s">
        <v>492</v>
      </c>
      <c r="K725" s="1" t="s">
        <v>9</v>
      </c>
      <c r="L725" s="1">
        <v>0</v>
      </c>
      <c r="M725" s="10">
        <v>123</v>
      </c>
      <c r="N725" s="1" t="s">
        <v>1958</v>
      </c>
    </row>
    <row r="726" spans="1:14" ht="14.25" customHeight="1" x14ac:dyDescent="0.3">
      <c r="A726" s="1" t="s">
        <v>1959</v>
      </c>
      <c r="B726" s="1">
        <v>2009</v>
      </c>
      <c r="C726" s="9">
        <v>37980100</v>
      </c>
      <c r="D726" s="9">
        <v>12500000</v>
      </c>
      <c r="E726" s="9">
        <v>11965282</v>
      </c>
      <c r="F726" s="9">
        <v>14770515</v>
      </c>
      <c r="G726" s="1" t="s">
        <v>489</v>
      </c>
      <c r="H726" s="1" t="s">
        <v>490</v>
      </c>
      <c r="I726" s="1" t="s">
        <v>498</v>
      </c>
      <c r="J726" s="1" t="s">
        <v>492</v>
      </c>
      <c r="K726" s="1" t="s">
        <v>12</v>
      </c>
      <c r="L726" s="1">
        <v>0</v>
      </c>
      <c r="M726" s="10">
        <v>101</v>
      </c>
      <c r="N726" s="1" t="s">
        <v>1960</v>
      </c>
    </row>
    <row r="727" spans="1:14" ht="14.25" customHeight="1" x14ac:dyDescent="0.3">
      <c r="A727" s="1" t="s">
        <v>1961</v>
      </c>
      <c r="B727" s="1">
        <v>2012</v>
      </c>
      <c r="C727" s="9">
        <v>184450100</v>
      </c>
      <c r="D727" s="9">
        <v>11000000</v>
      </c>
      <c r="E727" s="9">
        <v>61611</v>
      </c>
      <c r="F727" s="9">
        <v>25245794</v>
      </c>
      <c r="G727" s="1" t="s">
        <v>579</v>
      </c>
      <c r="H727" s="1" t="s">
        <v>490</v>
      </c>
      <c r="I727" s="1" t="s">
        <v>491</v>
      </c>
      <c r="J727" s="1" t="s">
        <v>492</v>
      </c>
      <c r="L727" s="1">
        <v>0</v>
      </c>
      <c r="M727" s="10">
        <v>0</v>
      </c>
      <c r="N727" s="1" t="s">
        <v>1962</v>
      </c>
    </row>
    <row r="728" spans="1:14" ht="14.25" customHeight="1" x14ac:dyDescent="0.3">
      <c r="A728" s="1" t="s">
        <v>1963</v>
      </c>
      <c r="B728" s="1">
        <v>2012</v>
      </c>
      <c r="C728" s="9">
        <v>178490100</v>
      </c>
      <c r="D728" s="9">
        <v>20000000</v>
      </c>
      <c r="E728" s="9">
        <v>0</v>
      </c>
      <c r="F728" s="9">
        <v>34454336</v>
      </c>
      <c r="G728" s="1" t="s">
        <v>529</v>
      </c>
      <c r="H728" s="1" t="s">
        <v>530</v>
      </c>
      <c r="I728" s="1" t="s">
        <v>491</v>
      </c>
      <c r="J728" s="1" t="s">
        <v>532</v>
      </c>
      <c r="K728" s="1" t="s">
        <v>16</v>
      </c>
      <c r="L728" s="1">
        <v>0</v>
      </c>
      <c r="M728" s="10">
        <v>83</v>
      </c>
      <c r="N728" s="1" t="s">
        <v>1964</v>
      </c>
    </row>
    <row r="729" spans="1:14" ht="14.25" customHeight="1" x14ac:dyDescent="0.3">
      <c r="A729" s="1" t="s">
        <v>1965</v>
      </c>
      <c r="B729" s="1">
        <v>2012</v>
      </c>
      <c r="C729" s="9">
        <v>143190100</v>
      </c>
      <c r="D729" s="9">
        <v>50000000</v>
      </c>
      <c r="E729" s="9">
        <v>26623701</v>
      </c>
      <c r="F729" s="9">
        <v>37853350</v>
      </c>
      <c r="G729" s="1" t="s">
        <v>495</v>
      </c>
      <c r="H729" s="1" t="s">
        <v>502</v>
      </c>
      <c r="I729" s="1" t="s">
        <v>519</v>
      </c>
      <c r="J729" s="1" t="s">
        <v>492</v>
      </c>
      <c r="K729" s="1" t="s">
        <v>499</v>
      </c>
      <c r="L729" s="1">
        <v>0</v>
      </c>
      <c r="M729" s="10">
        <v>88</v>
      </c>
      <c r="N729" s="1" t="s">
        <v>1966</v>
      </c>
    </row>
    <row r="730" spans="1:14" ht="14.25" customHeight="1" x14ac:dyDescent="0.3">
      <c r="A730" s="1" t="s">
        <v>1967</v>
      </c>
      <c r="B730" s="1">
        <v>2009</v>
      </c>
      <c r="C730" s="9">
        <v>21900100</v>
      </c>
      <c r="D730" s="9">
        <v>45000000</v>
      </c>
      <c r="E730" s="9">
        <v>25200412</v>
      </c>
      <c r="F730" s="9">
        <v>34350871</v>
      </c>
      <c r="G730" s="1" t="s">
        <v>542</v>
      </c>
      <c r="H730" s="1" t="s">
        <v>502</v>
      </c>
      <c r="I730" s="1" t="s">
        <v>491</v>
      </c>
      <c r="J730" s="1" t="s">
        <v>492</v>
      </c>
      <c r="K730" s="1" t="s">
        <v>16</v>
      </c>
      <c r="L730" s="1">
        <v>0</v>
      </c>
      <c r="M730" s="10">
        <v>85</v>
      </c>
      <c r="N730" s="1" t="s">
        <v>1968</v>
      </c>
    </row>
    <row r="731" spans="1:14" ht="14.25" customHeight="1" x14ac:dyDescent="0.3">
      <c r="A731" s="1" t="s">
        <v>1969</v>
      </c>
      <c r="B731" s="1">
        <v>2012</v>
      </c>
      <c r="C731" s="9">
        <v>170940100</v>
      </c>
      <c r="D731" s="9">
        <v>10000000</v>
      </c>
      <c r="E731" s="9">
        <v>24397469</v>
      </c>
      <c r="F731" s="9">
        <v>262854</v>
      </c>
      <c r="G731" s="1" t="s">
        <v>495</v>
      </c>
      <c r="H731" s="1" t="s">
        <v>537</v>
      </c>
      <c r="I731" s="1" t="s">
        <v>498</v>
      </c>
      <c r="J731" s="1" t="s">
        <v>492</v>
      </c>
      <c r="K731" s="1" t="s">
        <v>9</v>
      </c>
      <c r="L731" s="1">
        <v>0</v>
      </c>
      <c r="M731" s="10">
        <v>112</v>
      </c>
      <c r="N731" s="1" t="s">
        <v>1970</v>
      </c>
    </row>
    <row r="732" spans="1:14" ht="14.25" customHeight="1" x14ac:dyDescent="0.3">
      <c r="A732" s="1" t="s">
        <v>1971</v>
      </c>
      <c r="B732" s="1">
        <v>2014</v>
      </c>
      <c r="C732" s="9">
        <v>192700100</v>
      </c>
      <c r="D732" s="9">
        <v>20000000</v>
      </c>
      <c r="E732" s="9">
        <v>23438250</v>
      </c>
      <c r="F732" s="9">
        <v>11279923</v>
      </c>
      <c r="G732" s="1" t="s">
        <v>495</v>
      </c>
      <c r="H732" s="1" t="s">
        <v>490</v>
      </c>
      <c r="I732" s="1" t="s">
        <v>519</v>
      </c>
      <c r="J732" s="1" t="s">
        <v>492</v>
      </c>
      <c r="K732" s="1" t="s">
        <v>9</v>
      </c>
      <c r="L732" s="1">
        <v>0</v>
      </c>
      <c r="M732" s="10">
        <v>105</v>
      </c>
      <c r="N732" s="1" t="s">
        <v>1972</v>
      </c>
    </row>
    <row r="733" spans="1:14" ht="14.25" customHeight="1" x14ac:dyDescent="0.3">
      <c r="A733" s="1" t="s">
        <v>1973</v>
      </c>
      <c r="B733" s="1">
        <v>2011</v>
      </c>
      <c r="C733" s="9">
        <v>109460100</v>
      </c>
      <c r="D733" s="9">
        <v>75000000</v>
      </c>
      <c r="E733" s="9">
        <v>36392502</v>
      </c>
      <c r="F733" s="9">
        <v>53365887</v>
      </c>
      <c r="G733" s="1" t="s">
        <v>489</v>
      </c>
      <c r="H733" s="1" t="s">
        <v>18</v>
      </c>
      <c r="I733" s="1" t="s">
        <v>491</v>
      </c>
      <c r="J733" s="1" t="s">
        <v>492</v>
      </c>
      <c r="K733" s="1" t="s">
        <v>7</v>
      </c>
      <c r="L733" s="1">
        <v>0</v>
      </c>
      <c r="M733" s="10">
        <v>110</v>
      </c>
      <c r="N733" s="1" t="s">
        <v>1974</v>
      </c>
    </row>
    <row r="734" spans="1:14" ht="14.25" customHeight="1" x14ac:dyDescent="0.3">
      <c r="A734" s="1" t="s">
        <v>1975</v>
      </c>
      <c r="B734" s="1">
        <v>2008</v>
      </c>
      <c r="C734" s="9">
        <v>25960100</v>
      </c>
      <c r="D734" s="9">
        <v>20000000</v>
      </c>
      <c r="E734" s="9">
        <v>19219250</v>
      </c>
      <c r="F734" s="9">
        <v>15567861</v>
      </c>
      <c r="G734" s="1" t="s">
        <v>489</v>
      </c>
      <c r="H734" s="1" t="s">
        <v>490</v>
      </c>
      <c r="I734" s="1" t="s">
        <v>491</v>
      </c>
      <c r="J734" s="1" t="s">
        <v>492</v>
      </c>
      <c r="K734" s="1" t="s">
        <v>11</v>
      </c>
      <c r="L734" s="1">
        <v>0</v>
      </c>
      <c r="M734" s="10">
        <v>101</v>
      </c>
      <c r="N734" s="1" t="s">
        <v>1976</v>
      </c>
    </row>
    <row r="735" spans="1:14" ht="14.25" customHeight="1" x14ac:dyDescent="0.3">
      <c r="A735" s="1" t="s">
        <v>1977</v>
      </c>
      <c r="B735" s="1">
        <v>2008</v>
      </c>
      <c r="C735" s="9">
        <v>5870100</v>
      </c>
      <c r="D735" s="9">
        <v>82500000</v>
      </c>
      <c r="E735" s="9">
        <v>80172128</v>
      </c>
      <c r="F735" s="9">
        <v>142468684</v>
      </c>
      <c r="G735" s="1" t="s">
        <v>495</v>
      </c>
      <c r="H735" s="1" t="s">
        <v>502</v>
      </c>
      <c r="I735" s="1" t="s">
        <v>519</v>
      </c>
      <c r="J735" s="1" t="s">
        <v>492</v>
      </c>
      <c r="K735" s="1" t="s">
        <v>16</v>
      </c>
      <c r="L735" s="1">
        <v>0</v>
      </c>
      <c r="M735" s="10">
        <v>88</v>
      </c>
      <c r="N735" s="1" t="s">
        <v>1978</v>
      </c>
    </row>
    <row r="736" spans="1:14" ht="14.25" customHeight="1" x14ac:dyDescent="0.3">
      <c r="A736" s="1" t="s">
        <v>1979</v>
      </c>
      <c r="B736" s="1">
        <v>2013</v>
      </c>
      <c r="C736" s="9">
        <v>173860100</v>
      </c>
      <c r="D736" s="9">
        <v>35000000</v>
      </c>
      <c r="E736" s="9">
        <v>134506920</v>
      </c>
      <c r="F736" s="9">
        <v>40854658</v>
      </c>
      <c r="G736" s="1" t="s">
        <v>489</v>
      </c>
      <c r="H736" s="1" t="s">
        <v>490</v>
      </c>
      <c r="I736" s="1" t="s">
        <v>491</v>
      </c>
      <c r="J736" s="1" t="s">
        <v>492</v>
      </c>
      <c r="K736" s="1" t="s">
        <v>11</v>
      </c>
      <c r="L736" s="1">
        <v>0</v>
      </c>
      <c r="M736" s="10">
        <v>147</v>
      </c>
      <c r="N736" s="1" t="s">
        <v>1980</v>
      </c>
    </row>
    <row r="737" spans="1:14" ht="14.25" customHeight="1" x14ac:dyDescent="0.3">
      <c r="A737" s="1" t="s">
        <v>1981</v>
      </c>
      <c r="B737" s="1">
        <v>2011</v>
      </c>
      <c r="C737" s="9">
        <v>145030100</v>
      </c>
      <c r="D737" s="9">
        <v>30000000</v>
      </c>
      <c r="E737" s="9">
        <v>66486205</v>
      </c>
      <c r="F737" s="9">
        <v>103980200</v>
      </c>
      <c r="G737" s="1" t="s">
        <v>489</v>
      </c>
      <c r="H737" s="1" t="s">
        <v>502</v>
      </c>
      <c r="I737" s="1" t="s">
        <v>491</v>
      </c>
      <c r="J737" s="1" t="s">
        <v>492</v>
      </c>
      <c r="K737" s="1" t="s">
        <v>7</v>
      </c>
      <c r="L737" s="1">
        <v>0</v>
      </c>
      <c r="M737" s="10">
        <v>119</v>
      </c>
      <c r="N737" s="1" t="s">
        <v>1982</v>
      </c>
    </row>
    <row r="738" spans="1:14" ht="14.25" customHeight="1" x14ac:dyDescent="0.3">
      <c r="A738" s="1" t="s">
        <v>1983</v>
      </c>
      <c r="B738" s="1">
        <v>2017</v>
      </c>
      <c r="C738" s="9">
        <v>234710100</v>
      </c>
      <c r="D738" s="9">
        <v>45000000</v>
      </c>
      <c r="E738" s="9">
        <v>104897530</v>
      </c>
      <c r="F738" s="9">
        <v>80838882</v>
      </c>
      <c r="G738" s="1" t="s">
        <v>495</v>
      </c>
      <c r="H738" s="1" t="s">
        <v>490</v>
      </c>
      <c r="I738" s="1" t="s">
        <v>555</v>
      </c>
      <c r="J738" s="1" t="s">
        <v>492</v>
      </c>
      <c r="K738" s="1" t="s">
        <v>11</v>
      </c>
      <c r="L738" s="1">
        <v>1</v>
      </c>
      <c r="M738" s="10">
        <v>93</v>
      </c>
      <c r="N738" s="1" t="s">
        <v>1984</v>
      </c>
    </row>
    <row r="739" spans="1:14" ht="14.25" customHeight="1" x14ac:dyDescent="0.3">
      <c r="A739" s="1" t="s">
        <v>1985</v>
      </c>
      <c r="B739" s="1">
        <v>2009</v>
      </c>
      <c r="C739" s="9">
        <v>4590100</v>
      </c>
      <c r="D739" s="9">
        <v>40000000</v>
      </c>
      <c r="E739" s="9">
        <v>93953653</v>
      </c>
      <c r="F739" s="9">
        <v>87100004</v>
      </c>
      <c r="G739" s="1" t="s">
        <v>495</v>
      </c>
      <c r="H739" s="1" t="s">
        <v>490</v>
      </c>
      <c r="I739" s="1" t="s">
        <v>519</v>
      </c>
      <c r="J739" s="1" t="s">
        <v>492</v>
      </c>
      <c r="K739" s="1" t="s">
        <v>524</v>
      </c>
      <c r="L739" s="1">
        <v>0</v>
      </c>
      <c r="M739" s="10">
        <v>129</v>
      </c>
      <c r="N739" s="1" t="s">
        <v>1986</v>
      </c>
    </row>
    <row r="740" spans="1:14" ht="14.25" customHeight="1" x14ac:dyDescent="0.3">
      <c r="A740" s="1" t="s">
        <v>1987</v>
      </c>
      <c r="B740" s="1">
        <v>2008</v>
      </c>
      <c r="C740" s="9">
        <v>3590100</v>
      </c>
      <c r="D740" s="9">
        <v>80000000</v>
      </c>
      <c r="E740" s="9">
        <v>110101975</v>
      </c>
      <c r="F740" s="9">
        <v>111366960</v>
      </c>
      <c r="G740" s="1" t="s">
        <v>542</v>
      </c>
      <c r="H740" s="1" t="s">
        <v>18</v>
      </c>
      <c r="I740" s="1" t="s">
        <v>491</v>
      </c>
      <c r="J740" s="1" t="s">
        <v>492</v>
      </c>
      <c r="K740" s="1" t="s">
        <v>16</v>
      </c>
      <c r="L740" s="1">
        <v>0</v>
      </c>
      <c r="M740" s="10">
        <v>99</v>
      </c>
      <c r="N740" s="1" t="s">
        <v>1988</v>
      </c>
    </row>
    <row r="741" spans="1:14" ht="14.25" customHeight="1" x14ac:dyDescent="0.3">
      <c r="A741" s="1" t="s">
        <v>1989</v>
      </c>
      <c r="B741" s="1">
        <v>2016</v>
      </c>
      <c r="C741" s="9">
        <v>199970100</v>
      </c>
      <c r="D741" s="9">
        <v>97000000</v>
      </c>
      <c r="E741" s="9">
        <v>74262031</v>
      </c>
      <c r="F741" s="9">
        <v>164259216</v>
      </c>
      <c r="G741" s="1" t="s">
        <v>489</v>
      </c>
      <c r="H741" s="1" t="s">
        <v>502</v>
      </c>
      <c r="I741" s="1" t="s">
        <v>491</v>
      </c>
      <c r="J741" s="1" t="s">
        <v>492</v>
      </c>
      <c r="K741" s="1" t="s">
        <v>12</v>
      </c>
      <c r="L741" s="1">
        <v>1</v>
      </c>
      <c r="M741" s="10">
        <v>123</v>
      </c>
      <c r="N741" s="1" t="s">
        <v>1990</v>
      </c>
    </row>
    <row r="742" spans="1:14" ht="14.25" customHeight="1" x14ac:dyDescent="0.3">
      <c r="A742" s="1" t="s">
        <v>1991</v>
      </c>
      <c r="B742" s="1">
        <v>2010</v>
      </c>
      <c r="C742" s="9">
        <v>128670100</v>
      </c>
      <c r="D742" s="9">
        <v>117000000</v>
      </c>
      <c r="E742" s="9">
        <v>76423035</v>
      </c>
      <c r="F742" s="9">
        <v>182328335</v>
      </c>
      <c r="G742" s="1" t="s">
        <v>495</v>
      </c>
      <c r="H742" s="1" t="s">
        <v>490</v>
      </c>
      <c r="I742" s="1" t="s">
        <v>491</v>
      </c>
      <c r="J742" s="1" t="s">
        <v>492</v>
      </c>
      <c r="K742" s="1" t="s">
        <v>7</v>
      </c>
      <c r="L742" s="1">
        <v>0</v>
      </c>
      <c r="M742" s="10">
        <v>109</v>
      </c>
      <c r="N742" s="1" t="s">
        <v>1992</v>
      </c>
    </row>
    <row r="743" spans="1:14" ht="14.25" customHeight="1" x14ac:dyDescent="0.3">
      <c r="A743" s="1" t="s">
        <v>1993</v>
      </c>
      <c r="B743" s="1">
        <v>2006</v>
      </c>
      <c r="C743" s="9">
        <v>940100</v>
      </c>
      <c r="D743" s="9">
        <v>232000000</v>
      </c>
      <c r="E743" s="9">
        <v>200120000</v>
      </c>
      <c r="F743" s="9">
        <v>173965065</v>
      </c>
      <c r="G743" s="1" t="s">
        <v>495</v>
      </c>
      <c r="H743" s="1" t="s">
        <v>946</v>
      </c>
      <c r="I743" s="1" t="s">
        <v>731</v>
      </c>
      <c r="J743" s="1" t="s">
        <v>492</v>
      </c>
      <c r="K743" s="1" t="s">
        <v>16</v>
      </c>
      <c r="L743" s="1">
        <v>0</v>
      </c>
      <c r="M743" s="10">
        <v>150</v>
      </c>
      <c r="N743" s="1" t="s">
        <v>1994</v>
      </c>
    </row>
    <row r="744" spans="1:14" ht="14.25" customHeight="1" x14ac:dyDescent="0.3">
      <c r="A744" s="1" t="s">
        <v>1995</v>
      </c>
      <c r="B744" s="1">
        <v>2017</v>
      </c>
      <c r="C744" s="9">
        <v>246610100</v>
      </c>
      <c r="D744" s="9">
        <v>30000000</v>
      </c>
      <c r="E744" s="9">
        <v>75468583</v>
      </c>
      <c r="F744" s="9">
        <v>97310084</v>
      </c>
      <c r="G744" s="1" t="s">
        <v>489</v>
      </c>
      <c r="H744" s="1" t="s">
        <v>490</v>
      </c>
      <c r="I744" s="1" t="s">
        <v>491</v>
      </c>
      <c r="J744" s="1" t="s">
        <v>492</v>
      </c>
      <c r="K744" s="1" t="s">
        <v>7</v>
      </c>
      <c r="L744" s="1">
        <v>0</v>
      </c>
      <c r="M744" s="10">
        <v>111</v>
      </c>
      <c r="N744" s="1" t="s">
        <v>1996</v>
      </c>
    </row>
    <row r="745" spans="1:14" ht="14.25" customHeight="1" x14ac:dyDescent="0.3">
      <c r="A745" s="1" t="s">
        <v>1997</v>
      </c>
      <c r="B745" s="1">
        <v>2009</v>
      </c>
      <c r="C745" s="9">
        <v>3230100</v>
      </c>
      <c r="D745" s="9">
        <v>150000000</v>
      </c>
      <c r="E745" s="9">
        <v>119436770</v>
      </c>
      <c r="F745" s="9">
        <v>173381071</v>
      </c>
      <c r="G745" s="1" t="s">
        <v>542</v>
      </c>
      <c r="H745" s="1" t="s">
        <v>530</v>
      </c>
      <c r="I745" s="1" t="s">
        <v>491</v>
      </c>
      <c r="J745" s="1" t="s">
        <v>514</v>
      </c>
      <c r="K745" s="1" t="s">
        <v>16</v>
      </c>
      <c r="L745" s="1">
        <v>0</v>
      </c>
      <c r="M745" s="10">
        <v>87</v>
      </c>
      <c r="N745" s="1" t="s">
        <v>1998</v>
      </c>
    </row>
    <row r="746" spans="1:14" ht="14.25" customHeight="1" x14ac:dyDescent="0.3">
      <c r="A746" s="1" t="s">
        <v>1999</v>
      </c>
      <c r="B746" s="1">
        <v>2017</v>
      </c>
      <c r="C746" s="9">
        <v>236430100</v>
      </c>
      <c r="D746" s="9">
        <v>250000000</v>
      </c>
      <c r="E746" s="9">
        <v>213767512</v>
      </c>
      <c r="F746" s="9">
        <v>179383835</v>
      </c>
      <c r="G746" s="1" t="s">
        <v>495</v>
      </c>
      <c r="H746" s="1" t="s">
        <v>502</v>
      </c>
      <c r="I746" s="1" t="s">
        <v>1504</v>
      </c>
      <c r="J746" s="1" t="s">
        <v>492</v>
      </c>
      <c r="K746" s="1" t="s">
        <v>16</v>
      </c>
      <c r="L746" s="1">
        <v>0</v>
      </c>
      <c r="M746" s="10">
        <v>135</v>
      </c>
      <c r="N746" s="1" t="s">
        <v>2000</v>
      </c>
    </row>
    <row r="747" spans="1:14" ht="14.25" customHeight="1" x14ac:dyDescent="0.3">
      <c r="A747" s="1" t="s">
        <v>2001</v>
      </c>
      <c r="B747" s="1">
        <v>2013</v>
      </c>
      <c r="C747" s="9">
        <v>186700100</v>
      </c>
      <c r="D747" s="9">
        <v>100000000</v>
      </c>
      <c r="E747" s="9">
        <v>72688614</v>
      </c>
      <c r="F747" s="9">
        <v>170700000</v>
      </c>
      <c r="G747" s="1" t="s">
        <v>495</v>
      </c>
      <c r="H747" s="1" t="s">
        <v>18</v>
      </c>
      <c r="I747" s="1" t="s">
        <v>615</v>
      </c>
      <c r="J747" s="1" t="s">
        <v>492</v>
      </c>
      <c r="K747" s="1" t="s">
        <v>7</v>
      </c>
      <c r="L747" s="1">
        <v>0</v>
      </c>
      <c r="M747" s="10">
        <v>97</v>
      </c>
      <c r="N747" s="1" t="s">
        <v>2002</v>
      </c>
    </row>
    <row r="748" spans="1:14" ht="14.25" customHeight="1" x14ac:dyDescent="0.3">
      <c r="A748" s="1" t="s">
        <v>2003</v>
      </c>
      <c r="B748" s="1">
        <v>2010</v>
      </c>
      <c r="C748" s="9">
        <v>129190100</v>
      </c>
      <c r="D748" s="9">
        <v>70000000</v>
      </c>
      <c r="E748" s="9">
        <v>83552429</v>
      </c>
      <c r="F748" s="9">
        <v>129911547</v>
      </c>
      <c r="G748" s="1" t="s">
        <v>495</v>
      </c>
      <c r="H748" s="1" t="s">
        <v>502</v>
      </c>
      <c r="I748" s="1" t="s">
        <v>491</v>
      </c>
      <c r="J748" s="1" t="s">
        <v>492</v>
      </c>
      <c r="K748" s="1" t="s">
        <v>7</v>
      </c>
      <c r="L748" s="1">
        <v>0</v>
      </c>
      <c r="M748" s="10">
        <v>116</v>
      </c>
      <c r="N748" s="1" t="s">
        <v>2004</v>
      </c>
    </row>
    <row r="749" spans="1:14" ht="14.25" customHeight="1" x14ac:dyDescent="0.3">
      <c r="A749" s="1" t="s">
        <v>2005</v>
      </c>
      <c r="B749" s="1">
        <v>2016</v>
      </c>
      <c r="C749" s="9">
        <v>147940100</v>
      </c>
      <c r="D749" s="9">
        <v>75000000</v>
      </c>
      <c r="E749" s="9">
        <v>34343574</v>
      </c>
      <c r="F749" s="9">
        <v>185175793</v>
      </c>
      <c r="G749" s="1" t="s">
        <v>495</v>
      </c>
      <c r="H749" s="1" t="s">
        <v>490</v>
      </c>
      <c r="I749" s="1" t="s">
        <v>519</v>
      </c>
      <c r="J749" s="1" t="s">
        <v>492</v>
      </c>
      <c r="K749" s="1" t="s">
        <v>499</v>
      </c>
      <c r="L749" s="1">
        <v>1</v>
      </c>
      <c r="M749" s="10">
        <v>121</v>
      </c>
      <c r="N749" s="1" t="s">
        <v>2006</v>
      </c>
    </row>
    <row r="750" spans="1:14" ht="14.25" customHeight="1" x14ac:dyDescent="0.3">
      <c r="A750" s="1" t="s">
        <v>2007</v>
      </c>
      <c r="B750" s="1">
        <v>2013</v>
      </c>
      <c r="C750" s="9">
        <v>194760100</v>
      </c>
      <c r="D750" s="9">
        <v>15000000</v>
      </c>
      <c r="E750" s="9">
        <v>102003019</v>
      </c>
      <c r="F750" s="9">
        <v>58900000</v>
      </c>
      <c r="G750" s="1" t="s">
        <v>489</v>
      </c>
      <c r="H750" s="1" t="s">
        <v>580</v>
      </c>
      <c r="I750" s="1" t="s">
        <v>546</v>
      </c>
      <c r="J750" s="1" t="s">
        <v>492</v>
      </c>
      <c r="K750" s="1" t="s">
        <v>11</v>
      </c>
      <c r="L750" s="1">
        <v>0</v>
      </c>
      <c r="M750" s="10">
        <v>92</v>
      </c>
      <c r="N750" s="1" t="s">
        <v>2008</v>
      </c>
    </row>
    <row r="751" spans="1:14" ht="14.25" customHeight="1" x14ac:dyDescent="0.3">
      <c r="A751" s="1" t="s">
        <v>2009</v>
      </c>
      <c r="B751" s="1">
        <v>2014</v>
      </c>
      <c r="C751" s="9">
        <v>165390100</v>
      </c>
      <c r="D751" s="9">
        <v>187500000</v>
      </c>
      <c r="E751" s="9">
        <v>123087120</v>
      </c>
      <c r="F751" s="9">
        <v>210683917</v>
      </c>
      <c r="G751" s="1" t="s">
        <v>542</v>
      </c>
      <c r="H751" s="1" t="s">
        <v>530</v>
      </c>
      <c r="I751" s="1" t="s">
        <v>491</v>
      </c>
      <c r="J751" s="1" t="s">
        <v>532</v>
      </c>
      <c r="K751" s="1" t="s">
        <v>16</v>
      </c>
      <c r="L751" s="1">
        <v>0</v>
      </c>
      <c r="M751" s="10">
        <v>92</v>
      </c>
      <c r="N751" s="1" t="s">
        <v>2010</v>
      </c>
    </row>
    <row r="752" spans="1:14" ht="14.25" customHeight="1" x14ac:dyDescent="0.3">
      <c r="A752" s="1" t="s">
        <v>2011</v>
      </c>
      <c r="B752" s="1">
        <v>2008</v>
      </c>
      <c r="C752" s="9">
        <v>5880100</v>
      </c>
      <c r="D752" s="9">
        <v>25000000</v>
      </c>
      <c r="E752" s="9">
        <v>80048433</v>
      </c>
      <c r="F752" s="9">
        <v>91253793</v>
      </c>
      <c r="G752" s="1" t="s">
        <v>495</v>
      </c>
      <c r="H752" s="1" t="s">
        <v>502</v>
      </c>
      <c r="I752" s="1" t="s">
        <v>491</v>
      </c>
      <c r="J752" s="1" t="s">
        <v>492</v>
      </c>
      <c r="K752" s="1" t="s">
        <v>7</v>
      </c>
      <c r="L752" s="1">
        <v>0</v>
      </c>
      <c r="M752" s="10">
        <v>85</v>
      </c>
      <c r="N752" s="1" t="s">
        <v>2012</v>
      </c>
    </row>
    <row r="753" spans="1:14" ht="14.25" customHeight="1" x14ac:dyDescent="0.3">
      <c r="A753" s="1" t="s">
        <v>2013</v>
      </c>
      <c r="B753" s="1">
        <v>2010</v>
      </c>
      <c r="C753" s="9">
        <v>138070100</v>
      </c>
      <c r="D753" s="9">
        <v>60000000</v>
      </c>
      <c r="E753" s="9">
        <v>80574010</v>
      </c>
      <c r="F753" s="9">
        <v>126024779</v>
      </c>
      <c r="G753" s="1" t="s">
        <v>495</v>
      </c>
      <c r="H753" s="1" t="s">
        <v>490</v>
      </c>
      <c r="I753" s="1" t="s">
        <v>555</v>
      </c>
      <c r="J753" s="1" t="s">
        <v>492</v>
      </c>
      <c r="K753" s="1" t="s">
        <v>9</v>
      </c>
      <c r="L753" s="1">
        <v>0</v>
      </c>
      <c r="M753" s="10">
        <v>134</v>
      </c>
      <c r="N753" s="1" t="s">
        <v>2014</v>
      </c>
    </row>
    <row r="754" spans="1:14" ht="14.25" customHeight="1" x14ac:dyDescent="0.3">
      <c r="A754" s="1" t="s">
        <v>2015</v>
      </c>
      <c r="B754" s="1">
        <v>2010</v>
      </c>
      <c r="C754" s="9">
        <v>111170100</v>
      </c>
      <c r="D754" s="9">
        <v>65000000</v>
      </c>
      <c r="E754" s="9">
        <v>100539043</v>
      </c>
      <c r="F754" s="9">
        <v>111200000</v>
      </c>
      <c r="G754" s="1" t="s">
        <v>489</v>
      </c>
      <c r="H754" s="1" t="s">
        <v>490</v>
      </c>
      <c r="I754" s="1" t="s">
        <v>491</v>
      </c>
      <c r="J754" s="1" t="s">
        <v>492</v>
      </c>
      <c r="K754" s="1" t="s">
        <v>11</v>
      </c>
      <c r="L754" s="1">
        <v>0</v>
      </c>
      <c r="M754" s="10">
        <v>95</v>
      </c>
      <c r="N754" s="1" t="s">
        <v>2016</v>
      </c>
    </row>
    <row r="755" spans="1:14" ht="14.25" customHeight="1" x14ac:dyDescent="0.3">
      <c r="A755" s="1" t="s">
        <v>2017</v>
      </c>
      <c r="B755" s="1">
        <v>2008</v>
      </c>
      <c r="C755" s="9">
        <v>2560100</v>
      </c>
      <c r="D755" s="9">
        <v>80000000</v>
      </c>
      <c r="E755" s="9">
        <v>130319208</v>
      </c>
      <c r="F755" s="9">
        <v>96420208</v>
      </c>
      <c r="G755" s="1" t="s">
        <v>495</v>
      </c>
      <c r="H755" s="1" t="s">
        <v>490</v>
      </c>
      <c r="I755" s="1" t="s">
        <v>509</v>
      </c>
      <c r="J755" s="1" t="s">
        <v>492</v>
      </c>
      <c r="K755" s="1" t="s">
        <v>11</v>
      </c>
      <c r="L755" s="1">
        <v>0</v>
      </c>
      <c r="M755" s="10">
        <v>110</v>
      </c>
      <c r="N755" s="1" t="s">
        <v>2018</v>
      </c>
    </row>
    <row r="756" spans="1:14" ht="14.25" customHeight="1" x14ac:dyDescent="0.3">
      <c r="A756" s="1" t="s">
        <v>2019</v>
      </c>
      <c r="B756" s="1">
        <v>2011</v>
      </c>
      <c r="C756" s="9">
        <v>149520100</v>
      </c>
      <c r="D756" s="9">
        <v>30000000</v>
      </c>
      <c r="E756" s="9">
        <v>116632095</v>
      </c>
      <c r="F756" s="9">
        <v>60393403</v>
      </c>
      <c r="G756" s="1" t="s">
        <v>495</v>
      </c>
      <c r="H756" s="1" t="s">
        <v>545</v>
      </c>
      <c r="I756" s="1" t="s">
        <v>546</v>
      </c>
      <c r="J756" s="1" t="s">
        <v>492</v>
      </c>
      <c r="K756" s="1" t="s">
        <v>9</v>
      </c>
      <c r="L756" s="1">
        <v>0</v>
      </c>
      <c r="M756" s="10">
        <v>132</v>
      </c>
      <c r="N756" s="1" t="s">
        <v>2020</v>
      </c>
    </row>
    <row r="757" spans="1:14" ht="14.25" customHeight="1" x14ac:dyDescent="0.3">
      <c r="A757" s="1" t="s">
        <v>2021</v>
      </c>
      <c r="B757" s="1">
        <v>2009</v>
      </c>
      <c r="C757" s="9">
        <v>8230100</v>
      </c>
      <c r="D757" s="9">
        <v>40000000</v>
      </c>
      <c r="E757" s="9">
        <v>66477700</v>
      </c>
      <c r="F757" s="9">
        <v>120906927</v>
      </c>
      <c r="G757" s="1" t="s">
        <v>489</v>
      </c>
      <c r="H757" s="1" t="s">
        <v>18</v>
      </c>
      <c r="I757" s="1" t="s">
        <v>491</v>
      </c>
      <c r="J757" s="1" t="s">
        <v>492</v>
      </c>
      <c r="K757" s="1" t="s">
        <v>12</v>
      </c>
      <c r="L757" s="1">
        <v>1</v>
      </c>
      <c r="M757" s="10">
        <v>81</v>
      </c>
      <c r="N757" s="1" t="s">
        <v>2022</v>
      </c>
    </row>
    <row r="758" spans="1:14" ht="14.25" customHeight="1" x14ac:dyDescent="0.3">
      <c r="A758" s="1" t="s">
        <v>2023</v>
      </c>
      <c r="B758" s="1">
        <v>2017</v>
      </c>
      <c r="C758" s="9">
        <v>287080100</v>
      </c>
      <c r="D758" s="9">
        <v>12000000</v>
      </c>
      <c r="E758" s="9">
        <v>54513740</v>
      </c>
      <c r="F758" s="9">
        <v>105678175</v>
      </c>
      <c r="G758" s="1" t="s">
        <v>489</v>
      </c>
      <c r="H758" s="1" t="s">
        <v>490</v>
      </c>
      <c r="I758" s="1" t="s">
        <v>491</v>
      </c>
      <c r="J758" s="1" t="s">
        <v>492</v>
      </c>
      <c r="K758" s="1" t="s">
        <v>624</v>
      </c>
      <c r="L758" s="1">
        <v>0</v>
      </c>
      <c r="M758" s="10">
        <v>115</v>
      </c>
      <c r="N758" s="1" t="s">
        <v>2024</v>
      </c>
    </row>
    <row r="759" spans="1:14" ht="14.25" customHeight="1" x14ac:dyDescent="0.3">
      <c r="A759" s="1" t="s">
        <v>2025</v>
      </c>
      <c r="B759" s="1">
        <v>2016</v>
      </c>
      <c r="C759" s="9">
        <v>232870100</v>
      </c>
      <c r="D759" s="9">
        <v>10000000</v>
      </c>
      <c r="E759" s="9">
        <v>89217875</v>
      </c>
      <c r="F759" s="9">
        <v>69755810</v>
      </c>
      <c r="G759" s="1" t="s">
        <v>489</v>
      </c>
      <c r="H759" s="1" t="s">
        <v>490</v>
      </c>
      <c r="I759" s="1" t="s">
        <v>491</v>
      </c>
      <c r="J759" s="1" t="s">
        <v>492</v>
      </c>
      <c r="K759" s="1" t="s">
        <v>12</v>
      </c>
      <c r="L759" s="1">
        <v>0</v>
      </c>
      <c r="M759" s="10">
        <v>88</v>
      </c>
      <c r="N759" s="1" t="s">
        <v>2026</v>
      </c>
    </row>
    <row r="760" spans="1:14" ht="14.25" customHeight="1" x14ac:dyDescent="0.3">
      <c r="A760" s="1" t="s">
        <v>2027</v>
      </c>
      <c r="B760" s="1">
        <v>2014</v>
      </c>
      <c r="C760" s="9">
        <v>196200100</v>
      </c>
      <c r="D760" s="9">
        <v>68000000</v>
      </c>
      <c r="E760" s="9">
        <v>81476385</v>
      </c>
      <c r="F760" s="9">
        <v>135737758</v>
      </c>
      <c r="G760" s="1" t="s">
        <v>489</v>
      </c>
      <c r="H760" s="1" t="s">
        <v>18</v>
      </c>
      <c r="I760" s="1" t="s">
        <v>491</v>
      </c>
      <c r="J760" s="1" t="s">
        <v>492</v>
      </c>
      <c r="K760" s="1" t="s">
        <v>11</v>
      </c>
      <c r="L760" s="1">
        <v>1</v>
      </c>
      <c r="M760" s="10">
        <v>115</v>
      </c>
      <c r="N760" s="1" t="s">
        <v>2028</v>
      </c>
    </row>
    <row r="761" spans="1:14" ht="14.25" customHeight="1" x14ac:dyDescent="0.3">
      <c r="A761" s="1" t="s">
        <v>2029</v>
      </c>
      <c r="B761" s="1">
        <v>2011</v>
      </c>
      <c r="C761" s="9">
        <v>139640100</v>
      </c>
      <c r="D761" s="9">
        <v>90000000</v>
      </c>
      <c r="E761" s="9">
        <v>102515793</v>
      </c>
      <c r="F761" s="9">
        <v>136858177</v>
      </c>
      <c r="G761" s="1" t="s">
        <v>489</v>
      </c>
      <c r="H761" s="1" t="s">
        <v>490</v>
      </c>
      <c r="I761" s="1" t="s">
        <v>519</v>
      </c>
      <c r="J761" s="1" t="s">
        <v>492</v>
      </c>
      <c r="K761" s="1" t="s">
        <v>499</v>
      </c>
      <c r="L761" s="1">
        <v>0</v>
      </c>
      <c r="M761" s="10">
        <v>160</v>
      </c>
      <c r="N761" s="1" t="s">
        <v>2030</v>
      </c>
    </row>
    <row r="762" spans="1:14" ht="14.25" customHeight="1" x14ac:dyDescent="0.3">
      <c r="A762" s="1" t="s">
        <v>2031</v>
      </c>
      <c r="B762" s="1">
        <v>2006</v>
      </c>
      <c r="C762" s="9">
        <v>6450100</v>
      </c>
      <c r="D762" s="9">
        <v>100000000</v>
      </c>
      <c r="E762" s="9">
        <v>75030163</v>
      </c>
      <c r="F762" s="9">
        <v>174457952</v>
      </c>
      <c r="G762" s="1" t="s">
        <v>542</v>
      </c>
      <c r="H762" s="1" t="s">
        <v>18</v>
      </c>
      <c r="I762" s="1" t="s">
        <v>519</v>
      </c>
      <c r="J762" s="1" t="s">
        <v>514</v>
      </c>
      <c r="K762" s="1" t="s">
        <v>16</v>
      </c>
      <c r="L762" s="1">
        <v>0</v>
      </c>
      <c r="M762" s="10"/>
      <c r="N762" s="1" t="s">
        <v>2032</v>
      </c>
    </row>
    <row r="763" spans="1:14" ht="14.25" customHeight="1" x14ac:dyDescent="0.3">
      <c r="A763" s="1" t="s">
        <v>2033</v>
      </c>
      <c r="B763" s="1">
        <v>2014</v>
      </c>
      <c r="C763" s="9">
        <v>199460100</v>
      </c>
      <c r="D763" s="9">
        <v>26000000</v>
      </c>
      <c r="E763" s="9">
        <v>26766213</v>
      </c>
      <c r="F763" s="9">
        <v>14293205</v>
      </c>
      <c r="G763" s="1" t="s">
        <v>495</v>
      </c>
      <c r="H763" s="1" t="s">
        <v>490</v>
      </c>
      <c r="I763" s="1" t="s">
        <v>519</v>
      </c>
      <c r="J763" s="1" t="s">
        <v>492</v>
      </c>
      <c r="K763" s="1" t="s">
        <v>9</v>
      </c>
      <c r="L763" s="1">
        <v>0</v>
      </c>
      <c r="M763" s="10">
        <v>118</v>
      </c>
      <c r="N763" s="1" t="s">
        <v>2034</v>
      </c>
    </row>
    <row r="764" spans="1:14" ht="14.25" customHeight="1" x14ac:dyDescent="0.3">
      <c r="A764" s="1" t="s">
        <v>2035</v>
      </c>
      <c r="B764" s="1">
        <v>2014</v>
      </c>
      <c r="C764" s="9">
        <v>191210100</v>
      </c>
      <c r="D764" s="9">
        <v>15000000</v>
      </c>
      <c r="E764" s="9">
        <v>30127963</v>
      </c>
      <c r="F764" s="9">
        <v>10949</v>
      </c>
      <c r="G764" s="1" t="s">
        <v>542</v>
      </c>
      <c r="H764" s="1" t="s">
        <v>490</v>
      </c>
      <c r="I764" s="1" t="s">
        <v>555</v>
      </c>
      <c r="J764" s="1" t="s">
        <v>492</v>
      </c>
      <c r="K764" s="1" t="s">
        <v>9</v>
      </c>
      <c r="L764" s="1">
        <v>0</v>
      </c>
      <c r="M764" s="10">
        <v>114</v>
      </c>
      <c r="N764" s="1" t="s">
        <v>2036</v>
      </c>
    </row>
    <row r="765" spans="1:14" ht="14.25" customHeight="1" x14ac:dyDescent="0.3">
      <c r="A765" s="1" t="s">
        <v>2037</v>
      </c>
      <c r="B765" s="1">
        <v>2011</v>
      </c>
      <c r="C765" s="9">
        <v>145920100</v>
      </c>
      <c r="D765" s="9">
        <v>40000000</v>
      </c>
      <c r="E765" s="9">
        <v>31847881</v>
      </c>
      <c r="F765" s="9">
        <v>23400000</v>
      </c>
      <c r="G765" s="1" t="s">
        <v>495</v>
      </c>
      <c r="H765" s="1" t="s">
        <v>537</v>
      </c>
      <c r="I765" s="1" t="s">
        <v>519</v>
      </c>
      <c r="J765" s="1" t="s">
        <v>492</v>
      </c>
      <c r="K765" s="1" t="s">
        <v>9</v>
      </c>
      <c r="L765" s="1">
        <v>0</v>
      </c>
      <c r="M765" s="10">
        <v>129</v>
      </c>
      <c r="N765" s="1" t="s">
        <v>2038</v>
      </c>
    </row>
    <row r="766" spans="1:14" ht="14.25" customHeight="1" x14ac:dyDescent="0.3">
      <c r="A766" s="1" t="s">
        <v>2039</v>
      </c>
      <c r="B766" s="1">
        <v>2011</v>
      </c>
      <c r="C766" s="9">
        <v>149650100</v>
      </c>
      <c r="D766" s="9">
        <v>40000000</v>
      </c>
      <c r="E766" s="9">
        <v>51853450</v>
      </c>
      <c r="F766" s="9">
        <v>3395709</v>
      </c>
      <c r="G766" s="1" t="s">
        <v>542</v>
      </c>
      <c r="H766" s="1" t="s">
        <v>18</v>
      </c>
      <c r="I766" s="1" t="s">
        <v>491</v>
      </c>
      <c r="J766" s="1" t="s">
        <v>492</v>
      </c>
      <c r="K766" s="1" t="s">
        <v>9</v>
      </c>
      <c r="L766" s="1">
        <v>0</v>
      </c>
      <c r="M766" s="10">
        <v>104</v>
      </c>
      <c r="N766" s="1" t="s">
        <v>2040</v>
      </c>
    </row>
    <row r="767" spans="1:14" ht="14.25" customHeight="1" x14ac:dyDescent="0.3">
      <c r="A767" s="1" t="s">
        <v>2041</v>
      </c>
      <c r="B767" s="1">
        <v>2007</v>
      </c>
      <c r="C767" s="9">
        <v>18640100</v>
      </c>
      <c r="D767" s="9">
        <v>15000000</v>
      </c>
      <c r="E767" s="9">
        <v>30226144</v>
      </c>
      <c r="F767" s="9">
        <v>35149</v>
      </c>
      <c r="G767" s="1" t="s">
        <v>495</v>
      </c>
      <c r="H767" s="1" t="s">
        <v>545</v>
      </c>
      <c r="I767" s="1" t="s">
        <v>546</v>
      </c>
      <c r="J767" s="1" t="s">
        <v>492</v>
      </c>
      <c r="K767" s="1" t="s">
        <v>9</v>
      </c>
      <c r="L767" s="1">
        <v>0</v>
      </c>
      <c r="M767" s="10">
        <v>123</v>
      </c>
      <c r="N767" s="1" t="s">
        <v>2042</v>
      </c>
    </row>
    <row r="768" spans="1:14" ht="14.25" customHeight="1" x14ac:dyDescent="0.3">
      <c r="A768" s="1" t="s">
        <v>2043</v>
      </c>
      <c r="B768" s="1">
        <v>2017</v>
      </c>
      <c r="C768" s="9">
        <v>282680100</v>
      </c>
      <c r="D768" s="9">
        <v>29000000</v>
      </c>
      <c r="E768" s="9">
        <v>27778642</v>
      </c>
      <c r="F768" s="9">
        <v>16485629</v>
      </c>
      <c r="G768" s="1" t="s">
        <v>495</v>
      </c>
      <c r="H768" s="1" t="s">
        <v>490</v>
      </c>
      <c r="I768" s="1" t="s">
        <v>491</v>
      </c>
      <c r="J768" s="1" t="s">
        <v>492</v>
      </c>
      <c r="K768" s="1" t="s">
        <v>11</v>
      </c>
      <c r="L768" s="1">
        <v>0</v>
      </c>
      <c r="M768" s="10">
        <v>119</v>
      </c>
      <c r="N768" s="1" t="s">
        <v>2044</v>
      </c>
    </row>
    <row r="769" spans="1:14" ht="14.25" customHeight="1" x14ac:dyDescent="0.3">
      <c r="A769" s="1" t="s">
        <v>2045</v>
      </c>
      <c r="B769" s="1">
        <v>2016</v>
      </c>
      <c r="C769" s="9">
        <v>242090100</v>
      </c>
      <c r="D769" s="9">
        <v>25000000</v>
      </c>
      <c r="E769" s="9">
        <v>32187017</v>
      </c>
      <c r="F769" s="9">
        <v>8099399</v>
      </c>
      <c r="G769" s="1" t="s">
        <v>489</v>
      </c>
      <c r="H769" s="1" t="s">
        <v>490</v>
      </c>
      <c r="I769" s="1" t="s">
        <v>491</v>
      </c>
      <c r="J769" s="1" t="s">
        <v>492</v>
      </c>
      <c r="K769" s="1" t="s">
        <v>11</v>
      </c>
      <c r="L769" s="1">
        <v>0</v>
      </c>
      <c r="M769" s="10">
        <v>91</v>
      </c>
      <c r="N769" s="1" t="s">
        <v>2046</v>
      </c>
    </row>
    <row r="770" spans="1:14" ht="14.25" customHeight="1" x14ac:dyDescent="0.3">
      <c r="A770" s="1" t="s">
        <v>2047</v>
      </c>
      <c r="B770" s="1">
        <v>2007</v>
      </c>
      <c r="C770" s="9">
        <v>24940100</v>
      </c>
      <c r="D770" s="9">
        <v>19000000</v>
      </c>
      <c r="E770" s="9">
        <v>20300218</v>
      </c>
      <c r="F770" s="9">
        <v>14051944</v>
      </c>
      <c r="G770" s="1" t="s">
        <v>489</v>
      </c>
      <c r="H770" s="1" t="s">
        <v>490</v>
      </c>
      <c r="I770" s="1" t="s">
        <v>519</v>
      </c>
      <c r="J770" s="1" t="s">
        <v>492</v>
      </c>
      <c r="K770" s="1" t="s">
        <v>9</v>
      </c>
      <c r="L770" s="1">
        <v>0</v>
      </c>
      <c r="M770" s="10">
        <v>114</v>
      </c>
      <c r="N770" s="1" t="s">
        <v>2048</v>
      </c>
    </row>
    <row r="771" spans="1:14" ht="14.25" customHeight="1" x14ac:dyDescent="0.3">
      <c r="A771" s="1" t="s">
        <v>2049</v>
      </c>
      <c r="B771" s="1">
        <v>2015</v>
      </c>
      <c r="C771" s="9">
        <v>222880100</v>
      </c>
      <c r="D771" s="9">
        <v>35000000</v>
      </c>
      <c r="E771" s="9">
        <v>34531832</v>
      </c>
      <c r="F771" s="9">
        <v>15831958</v>
      </c>
      <c r="G771" s="1" t="s">
        <v>495</v>
      </c>
      <c r="H771" s="1" t="s">
        <v>490</v>
      </c>
      <c r="I771" s="1" t="s">
        <v>555</v>
      </c>
      <c r="J771" s="1" t="s">
        <v>492</v>
      </c>
      <c r="K771" s="1" t="s">
        <v>9</v>
      </c>
      <c r="L771" s="1">
        <v>0</v>
      </c>
      <c r="M771" s="10">
        <v>121</v>
      </c>
      <c r="N771" s="1" t="s">
        <v>2050</v>
      </c>
    </row>
    <row r="772" spans="1:14" ht="14.25" customHeight="1" x14ac:dyDescent="0.3">
      <c r="A772" s="1" t="s">
        <v>2051</v>
      </c>
      <c r="B772" s="1">
        <v>2008</v>
      </c>
      <c r="C772" s="9">
        <v>43920100</v>
      </c>
      <c r="D772" s="9">
        <v>18500000</v>
      </c>
      <c r="E772" s="9">
        <v>6198883</v>
      </c>
      <c r="F772" s="9">
        <v>27755135</v>
      </c>
      <c r="G772" s="1" t="s">
        <v>579</v>
      </c>
      <c r="H772" s="1" t="s">
        <v>490</v>
      </c>
      <c r="I772" s="1" t="s">
        <v>519</v>
      </c>
      <c r="J772" s="1" t="s">
        <v>492</v>
      </c>
      <c r="K772" s="1" t="s">
        <v>499</v>
      </c>
      <c r="L772" s="1">
        <v>0</v>
      </c>
      <c r="M772" s="10">
        <v>125</v>
      </c>
      <c r="N772" s="1" t="s">
        <v>2052</v>
      </c>
    </row>
    <row r="773" spans="1:14" ht="14.25" customHeight="1" x14ac:dyDescent="0.3">
      <c r="A773" s="1" t="s">
        <v>2053</v>
      </c>
      <c r="B773" s="1">
        <v>2009</v>
      </c>
      <c r="C773" s="9">
        <v>32100100</v>
      </c>
      <c r="D773" s="9">
        <v>20000000</v>
      </c>
      <c r="E773" s="9">
        <v>13684249</v>
      </c>
      <c r="F773" s="9">
        <v>21788490</v>
      </c>
      <c r="G773" s="1" t="s">
        <v>489</v>
      </c>
      <c r="H773" s="1" t="s">
        <v>490</v>
      </c>
      <c r="I773" s="1" t="s">
        <v>491</v>
      </c>
      <c r="J773" s="1" t="s">
        <v>492</v>
      </c>
      <c r="K773" s="1" t="s">
        <v>499</v>
      </c>
      <c r="L773" s="1">
        <v>1</v>
      </c>
      <c r="M773" s="10">
        <v>96</v>
      </c>
      <c r="N773" s="1" t="s">
        <v>2054</v>
      </c>
    </row>
    <row r="774" spans="1:14" ht="14.25" customHeight="1" x14ac:dyDescent="0.3">
      <c r="A774" s="1" t="s">
        <v>2055</v>
      </c>
      <c r="B774" s="1">
        <v>2007</v>
      </c>
      <c r="C774" s="9">
        <v>23310100</v>
      </c>
      <c r="D774" s="9">
        <v>25000000</v>
      </c>
      <c r="E774" s="9">
        <v>22486409</v>
      </c>
      <c r="F774" s="9">
        <v>18200000</v>
      </c>
      <c r="G774" s="1" t="s">
        <v>489</v>
      </c>
      <c r="H774" s="1" t="s">
        <v>490</v>
      </c>
      <c r="I774" s="1" t="s">
        <v>491</v>
      </c>
      <c r="J774" s="1" t="s">
        <v>492</v>
      </c>
      <c r="K774" s="1" t="s">
        <v>7</v>
      </c>
      <c r="L774" s="1">
        <v>0</v>
      </c>
      <c r="M774" s="10">
        <v>103</v>
      </c>
      <c r="N774" s="1" t="s">
        <v>2056</v>
      </c>
    </row>
    <row r="775" spans="1:14" ht="14.25" customHeight="1" x14ac:dyDescent="0.3">
      <c r="A775" s="1" t="s">
        <v>2057</v>
      </c>
      <c r="B775" s="1">
        <v>2017</v>
      </c>
      <c r="C775" s="9">
        <v>233010100</v>
      </c>
      <c r="D775" s="9">
        <v>42000000</v>
      </c>
      <c r="E775" s="9">
        <v>45852178</v>
      </c>
      <c r="F775" s="9">
        <v>11999999</v>
      </c>
      <c r="G775" s="1" t="s">
        <v>489</v>
      </c>
      <c r="H775" s="1" t="s">
        <v>490</v>
      </c>
      <c r="I775" s="1" t="s">
        <v>491</v>
      </c>
      <c r="J775" s="1" t="s">
        <v>492</v>
      </c>
      <c r="K775" s="1" t="s">
        <v>11</v>
      </c>
      <c r="L775" s="1">
        <v>0</v>
      </c>
      <c r="M775" s="10">
        <v>90</v>
      </c>
      <c r="N775" s="1" t="s">
        <v>2058</v>
      </c>
    </row>
    <row r="776" spans="1:14" ht="14.25" customHeight="1" x14ac:dyDescent="0.3">
      <c r="A776" s="1" t="s">
        <v>2059</v>
      </c>
      <c r="B776" s="1">
        <v>2011</v>
      </c>
      <c r="C776" s="9">
        <v>165270100</v>
      </c>
      <c r="D776" s="9">
        <v>32500000</v>
      </c>
      <c r="E776" s="9">
        <v>21819348</v>
      </c>
      <c r="F776" s="9">
        <v>26606623</v>
      </c>
      <c r="G776" s="1" t="s">
        <v>489</v>
      </c>
      <c r="H776" s="1" t="s">
        <v>490</v>
      </c>
      <c r="I776" s="1" t="s">
        <v>498</v>
      </c>
      <c r="J776" s="1" t="s">
        <v>492</v>
      </c>
      <c r="K776" s="1" t="s">
        <v>524</v>
      </c>
      <c r="L776" s="1">
        <v>0</v>
      </c>
      <c r="M776" s="10">
        <v>90</v>
      </c>
      <c r="N776" s="1" t="s">
        <v>2060</v>
      </c>
    </row>
    <row r="777" spans="1:14" ht="14.25" customHeight="1" x14ac:dyDescent="0.3">
      <c r="A777" s="1" t="s">
        <v>2061</v>
      </c>
      <c r="B777" s="1">
        <v>2009</v>
      </c>
      <c r="C777" s="9">
        <v>39170100</v>
      </c>
      <c r="D777" s="9">
        <v>16000000</v>
      </c>
      <c r="E777" s="9">
        <v>16204793</v>
      </c>
      <c r="F777" s="9">
        <v>15738608</v>
      </c>
      <c r="G777" s="1" t="s">
        <v>489</v>
      </c>
      <c r="H777" s="1" t="s">
        <v>18</v>
      </c>
      <c r="I777" s="1" t="s">
        <v>491</v>
      </c>
      <c r="J777" s="1" t="s">
        <v>492</v>
      </c>
      <c r="K777" s="1" t="s">
        <v>499</v>
      </c>
      <c r="L777" s="1">
        <v>0</v>
      </c>
      <c r="M777" s="10">
        <v>102</v>
      </c>
      <c r="N777" s="1" t="s">
        <v>2062</v>
      </c>
    </row>
    <row r="778" spans="1:14" ht="14.25" customHeight="1" x14ac:dyDescent="0.3">
      <c r="A778" s="1" t="s">
        <v>2063</v>
      </c>
      <c r="B778" s="1">
        <v>2013</v>
      </c>
      <c r="C778" s="9">
        <v>175340100</v>
      </c>
      <c r="D778" s="9">
        <v>60000000</v>
      </c>
      <c r="E778" s="9">
        <v>31165421</v>
      </c>
      <c r="F778" s="9">
        <v>44800146</v>
      </c>
      <c r="G778" s="1" t="s">
        <v>495</v>
      </c>
      <c r="H778" s="1" t="s">
        <v>18</v>
      </c>
      <c r="I778" s="1" t="s">
        <v>519</v>
      </c>
      <c r="J778" s="1" t="s">
        <v>492</v>
      </c>
      <c r="K778" s="1" t="s">
        <v>16</v>
      </c>
      <c r="L778" s="1">
        <v>0</v>
      </c>
      <c r="M778" s="10">
        <v>130</v>
      </c>
      <c r="N778" s="1" t="s">
        <v>2064</v>
      </c>
    </row>
    <row r="779" spans="1:14" ht="14.25" customHeight="1" x14ac:dyDescent="0.3">
      <c r="A779" s="1" t="s">
        <v>2065</v>
      </c>
      <c r="B779" s="1">
        <v>2014</v>
      </c>
      <c r="C779" s="9">
        <v>142980100</v>
      </c>
      <c r="D779" s="9">
        <v>70000000</v>
      </c>
      <c r="E779" s="9">
        <v>55991880</v>
      </c>
      <c r="F779" s="9">
        <v>164249843</v>
      </c>
      <c r="G779" s="1" t="s">
        <v>495</v>
      </c>
      <c r="H779" s="1" t="s">
        <v>18</v>
      </c>
      <c r="I779" s="1" t="s">
        <v>519</v>
      </c>
      <c r="J779" s="1" t="s">
        <v>492</v>
      </c>
      <c r="K779" s="1" t="s">
        <v>7</v>
      </c>
      <c r="L779" s="1">
        <v>0</v>
      </c>
      <c r="M779" s="10">
        <v>92</v>
      </c>
      <c r="N779" s="1" t="s">
        <v>2066</v>
      </c>
    </row>
    <row r="780" spans="1:14" ht="14.25" customHeight="1" x14ac:dyDescent="0.3">
      <c r="A780" s="1" t="s">
        <v>2067</v>
      </c>
      <c r="B780" s="1">
        <v>2016</v>
      </c>
      <c r="C780" s="9">
        <v>222960100</v>
      </c>
      <c r="D780" s="9">
        <v>185000000</v>
      </c>
      <c r="E780" s="9">
        <v>158848340</v>
      </c>
      <c r="F780" s="9">
        <v>176953893</v>
      </c>
      <c r="G780" s="1" t="s">
        <v>495</v>
      </c>
      <c r="H780" s="1" t="s">
        <v>502</v>
      </c>
      <c r="I780" s="1" t="s">
        <v>509</v>
      </c>
      <c r="J780" s="1" t="s">
        <v>492</v>
      </c>
      <c r="K780" s="1" t="s">
        <v>16</v>
      </c>
      <c r="L780" s="1">
        <v>1</v>
      </c>
      <c r="M780" s="10">
        <v>122</v>
      </c>
      <c r="N780" s="1" t="s">
        <v>2068</v>
      </c>
    </row>
    <row r="781" spans="1:14" ht="14.25" customHeight="1" x14ac:dyDescent="0.3">
      <c r="A781" s="1" t="s">
        <v>2069</v>
      </c>
      <c r="B781" s="1">
        <v>2015</v>
      </c>
      <c r="C781" s="9">
        <v>182820100</v>
      </c>
      <c r="D781" s="9">
        <v>99000000</v>
      </c>
      <c r="E781" s="9">
        <v>130178411</v>
      </c>
      <c r="F781" s="9">
        <v>119913199</v>
      </c>
      <c r="G781" s="1" t="s">
        <v>529</v>
      </c>
      <c r="H781" s="1" t="s">
        <v>530</v>
      </c>
      <c r="I781" s="1" t="s">
        <v>731</v>
      </c>
      <c r="J781" s="1" t="s">
        <v>532</v>
      </c>
      <c r="K781" s="1" t="s">
        <v>16</v>
      </c>
      <c r="L781" s="1">
        <v>0</v>
      </c>
      <c r="M781" s="10">
        <v>89</v>
      </c>
      <c r="N781" s="1" t="s">
        <v>2070</v>
      </c>
    </row>
    <row r="782" spans="1:14" ht="14.25" customHeight="1" x14ac:dyDescent="0.3">
      <c r="A782" s="1" t="s">
        <v>2071</v>
      </c>
      <c r="B782" s="1">
        <v>2010</v>
      </c>
      <c r="C782" s="9">
        <v>145290100</v>
      </c>
      <c r="D782" s="9">
        <v>20000000</v>
      </c>
      <c r="E782" s="9">
        <v>117229692</v>
      </c>
      <c r="F782" s="9">
        <v>54456101</v>
      </c>
      <c r="G782" s="1" t="s">
        <v>489</v>
      </c>
      <c r="H782" s="1" t="s">
        <v>580</v>
      </c>
      <c r="I782" s="1" t="s">
        <v>509</v>
      </c>
      <c r="J782" s="1" t="s">
        <v>492</v>
      </c>
      <c r="K782" s="1" t="s">
        <v>11</v>
      </c>
      <c r="L782" s="1">
        <v>1</v>
      </c>
      <c r="M782" s="10">
        <v>93</v>
      </c>
      <c r="N782" s="1" t="s">
        <v>2072</v>
      </c>
    </row>
    <row r="783" spans="1:14" ht="14.25" customHeight="1" x14ac:dyDescent="0.3">
      <c r="A783" s="1" t="s">
        <v>2073</v>
      </c>
      <c r="B783" s="1">
        <v>2013</v>
      </c>
      <c r="C783" s="9">
        <v>158560100</v>
      </c>
      <c r="D783" s="9">
        <v>135000000</v>
      </c>
      <c r="E783" s="9">
        <v>83028130</v>
      </c>
      <c r="F783" s="9">
        <v>203868448</v>
      </c>
      <c r="G783" s="1" t="s">
        <v>542</v>
      </c>
      <c r="H783" s="1" t="s">
        <v>530</v>
      </c>
      <c r="I783" s="1" t="s">
        <v>491</v>
      </c>
      <c r="J783" s="1" t="s">
        <v>532</v>
      </c>
      <c r="K783" s="1" t="s">
        <v>16</v>
      </c>
      <c r="L783" s="1">
        <v>0</v>
      </c>
      <c r="M783" s="10">
        <v>96</v>
      </c>
      <c r="N783" s="1" t="s">
        <v>2074</v>
      </c>
    </row>
    <row r="784" spans="1:14" ht="14.25" customHeight="1" x14ac:dyDescent="0.3">
      <c r="A784" s="1" t="s">
        <v>2075</v>
      </c>
      <c r="B784" s="1">
        <v>2007</v>
      </c>
      <c r="C784" s="9">
        <v>2970100</v>
      </c>
      <c r="D784" s="9">
        <v>17500000</v>
      </c>
      <c r="E784" s="9">
        <v>121463226</v>
      </c>
      <c r="F784" s="9">
        <v>48491916</v>
      </c>
      <c r="G784" s="1" t="s">
        <v>489</v>
      </c>
      <c r="H784" s="1" t="s">
        <v>490</v>
      </c>
      <c r="I784" s="1" t="s">
        <v>491</v>
      </c>
      <c r="J784" s="1" t="s">
        <v>492</v>
      </c>
      <c r="K784" s="1" t="s">
        <v>11</v>
      </c>
      <c r="L784" s="1">
        <v>0</v>
      </c>
      <c r="M784" s="10">
        <v>112</v>
      </c>
      <c r="N784" s="1" t="s">
        <v>2076</v>
      </c>
    </row>
    <row r="785" spans="1:14" ht="14.25" customHeight="1" x14ac:dyDescent="0.3">
      <c r="A785" s="1" t="s">
        <v>2077</v>
      </c>
      <c r="B785" s="1">
        <v>2006</v>
      </c>
      <c r="C785" s="9">
        <v>3140100</v>
      </c>
      <c r="D785" s="9">
        <v>52000000</v>
      </c>
      <c r="E785" s="9">
        <v>118703275</v>
      </c>
      <c r="F785" s="9">
        <v>87024032</v>
      </c>
      <c r="G785" s="1" t="s">
        <v>495</v>
      </c>
      <c r="H785" s="1" t="s">
        <v>490</v>
      </c>
      <c r="I785" s="1" t="s">
        <v>491</v>
      </c>
      <c r="J785" s="1" t="s">
        <v>492</v>
      </c>
      <c r="K785" s="1" t="s">
        <v>524</v>
      </c>
      <c r="L785" s="1">
        <v>0</v>
      </c>
      <c r="M785" s="10">
        <v>106</v>
      </c>
      <c r="N785" s="1" t="s">
        <v>2078</v>
      </c>
    </row>
    <row r="786" spans="1:14" ht="14.25" customHeight="1" x14ac:dyDescent="0.3">
      <c r="A786" s="1" t="s">
        <v>2079</v>
      </c>
      <c r="B786" s="1">
        <v>2006</v>
      </c>
      <c r="C786" s="9">
        <v>5840100</v>
      </c>
      <c r="D786" s="9">
        <v>10000000</v>
      </c>
      <c r="E786" s="9">
        <v>80238724</v>
      </c>
      <c r="F786" s="9">
        <v>83638091</v>
      </c>
      <c r="G786" s="1" t="s">
        <v>489</v>
      </c>
      <c r="H786" s="1" t="s">
        <v>490</v>
      </c>
      <c r="I786" s="1" t="s">
        <v>491</v>
      </c>
      <c r="J786" s="1" t="s">
        <v>492</v>
      </c>
      <c r="K786" s="1" t="s">
        <v>12</v>
      </c>
      <c r="L786" s="1">
        <v>1</v>
      </c>
      <c r="M786" s="10"/>
      <c r="N786" s="1" t="s">
        <v>2080</v>
      </c>
    </row>
    <row r="787" spans="1:14" ht="14.25" customHeight="1" x14ac:dyDescent="0.3">
      <c r="A787" s="1" t="s">
        <v>2081</v>
      </c>
      <c r="B787" s="1">
        <v>2010</v>
      </c>
      <c r="C787" s="9">
        <v>143960100</v>
      </c>
      <c r="D787" s="9">
        <v>110000000</v>
      </c>
      <c r="E787" s="9">
        <v>85463309</v>
      </c>
      <c r="F787" s="9">
        <v>178417032</v>
      </c>
      <c r="G787" s="1" t="s">
        <v>495</v>
      </c>
      <c r="H787" s="1" t="s">
        <v>502</v>
      </c>
      <c r="I787" s="1" t="s">
        <v>519</v>
      </c>
      <c r="J787" s="1" t="s">
        <v>492</v>
      </c>
      <c r="K787" s="1" t="s">
        <v>7</v>
      </c>
      <c r="L787" s="1">
        <v>0</v>
      </c>
      <c r="M787" s="10">
        <v>126</v>
      </c>
      <c r="N787" s="1" t="s">
        <v>2082</v>
      </c>
    </row>
    <row r="788" spans="1:14" ht="14.25" customHeight="1" x14ac:dyDescent="0.3">
      <c r="A788" s="1" t="s">
        <v>2083</v>
      </c>
      <c r="B788" s="1">
        <v>2013</v>
      </c>
      <c r="C788" s="9">
        <v>170460100</v>
      </c>
      <c r="D788" s="9">
        <v>90000000</v>
      </c>
      <c r="E788" s="9">
        <v>78765986</v>
      </c>
      <c r="F788" s="9">
        <v>165275818</v>
      </c>
      <c r="G788" s="1" t="s">
        <v>495</v>
      </c>
      <c r="H788" s="1" t="s">
        <v>502</v>
      </c>
      <c r="I788" s="1" t="s">
        <v>531</v>
      </c>
      <c r="J788" s="1" t="s">
        <v>514</v>
      </c>
      <c r="K788" s="1" t="s">
        <v>16</v>
      </c>
      <c r="L788" s="1">
        <v>0</v>
      </c>
      <c r="M788" s="10">
        <v>105</v>
      </c>
      <c r="N788" s="1" t="s">
        <v>2084</v>
      </c>
    </row>
    <row r="789" spans="1:14" ht="14.25" customHeight="1" x14ac:dyDescent="0.3">
      <c r="A789" s="1" t="s">
        <v>2085</v>
      </c>
      <c r="B789" s="1">
        <v>2014</v>
      </c>
      <c r="C789" s="9">
        <v>191860100</v>
      </c>
      <c r="D789" s="9">
        <v>40000000</v>
      </c>
      <c r="E789" s="9">
        <v>83911193</v>
      </c>
      <c r="F789" s="9">
        <v>111200000</v>
      </c>
      <c r="G789" s="1" t="s">
        <v>495</v>
      </c>
      <c r="H789" s="1" t="s">
        <v>490</v>
      </c>
      <c r="I789" s="1" t="s">
        <v>491</v>
      </c>
      <c r="J789" s="1" t="s">
        <v>492</v>
      </c>
      <c r="K789" s="1" t="s">
        <v>11</v>
      </c>
      <c r="L789" s="1">
        <v>0</v>
      </c>
      <c r="M789" s="10">
        <v>109</v>
      </c>
      <c r="N789" s="1" t="s">
        <v>2086</v>
      </c>
    </row>
    <row r="790" spans="1:14" ht="14.25" customHeight="1" x14ac:dyDescent="0.3">
      <c r="A790" s="1" t="s">
        <v>2087</v>
      </c>
      <c r="B790" s="1">
        <v>2006</v>
      </c>
      <c r="C790" s="9">
        <v>2280100</v>
      </c>
      <c r="D790" s="9">
        <v>82500000</v>
      </c>
      <c r="E790" s="9">
        <v>137355633</v>
      </c>
      <c r="F790" s="9">
        <v>100329456</v>
      </c>
      <c r="G790" s="1" t="s">
        <v>495</v>
      </c>
      <c r="H790" s="1" t="s">
        <v>18</v>
      </c>
      <c r="I790" s="1" t="s">
        <v>491</v>
      </c>
      <c r="J790" s="1" t="s">
        <v>492</v>
      </c>
      <c r="K790" s="1" t="s">
        <v>11</v>
      </c>
      <c r="L790" s="1">
        <v>0</v>
      </c>
      <c r="M790" s="10">
        <v>106</v>
      </c>
      <c r="N790" s="1" t="s">
        <v>2088</v>
      </c>
    </row>
    <row r="791" spans="1:14" ht="14.25" customHeight="1" x14ac:dyDescent="0.3">
      <c r="A791" s="1" t="s">
        <v>2089</v>
      </c>
      <c r="B791" s="1">
        <v>2012</v>
      </c>
      <c r="C791" s="9">
        <v>141880100</v>
      </c>
      <c r="D791" s="9">
        <v>150000000</v>
      </c>
      <c r="E791" s="9">
        <v>83670083</v>
      </c>
      <c r="F791" s="9">
        <v>221600000</v>
      </c>
      <c r="G791" s="1" t="s">
        <v>495</v>
      </c>
      <c r="H791" s="1" t="s">
        <v>18</v>
      </c>
      <c r="I791" s="1" t="s">
        <v>615</v>
      </c>
      <c r="J791" s="1" t="s">
        <v>514</v>
      </c>
      <c r="K791" s="1" t="s">
        <v>16</v>
      </c>
      <c r="L791" s="1">
        <v>1</v>
      </c>
      <c r="M791" s="10">
        <v>99</v>
      </c>
      <c r="N791" s="1" t="s">
        <v>2090</v>
      </c>
    </row>
    <row r="792" spans="1:14" ht="14.25" customHeight="1" x14ac:dyDescent="0.3">
      <c r="A792" s="1" t="s">
        <v>2091</v>
      </c>
      <c r="B792" s="1">
        <v>2011</v>
      </c>
      <c r="C792" s="9">
        <v>150610100</v>
      </c>
      <c r="D792" s="9">
        <v>125000000</v>
      </c>
      <c r="E792" s="9">
        <v>113203870</v>
      </c>
      <c r="F792" s="9">
        <v>167152050</v>
      </c>
      <c r="G792" s="1" t="s">
        <v>495</v>
      </c>
      <c r="H792" s="1" t="s">
        <v>490</v>
      </c>
      <c r="I792" s="1" t="s">
        <v>519</v>
      </c>
      <c r="J792" s="1" t="s">
        <v>492</v>
      </c>
      <c r="K792" s="1" t="s">
        <v>499</v>
      </c>
      <c r="L792" s="1">
        <v>1</v>
      </c>
      <c r="M792" s="10">
        <v>135</v>
      </c>
      <c r="N792" s="1" t="s">
        <v>2092</v>
      </c>
    </row>
    <row r="793" spans="1:14" ht="14.25" customHeight="1" x14ac:dyDescent="0.3">
      <c r="A793" s="1" t="s">
        <v>2093</v>
      </c>
      <c r="B793" s="1">
        <v>2010</v>
      </c>
      <c r="C793" s="9">
        <v>141540100</v>
      </c>
      <c r="D793" s="9">
        <v>20000000</v>
      </c>
      <c r="E793" s="9">
        <v>82624961</v>
      </c>
      <c r="F793" s="9">
        <v>92882839</v>
      </c>
      <c r="G793" s="1" t="s">
        <v>489</v>
      </c>
      <c r="H793" s="1" t="s">
        <v>490</v>
      </c>
      <c r="I793" s="1" t="s">
        <v>519</v>
      </c>
      <c r="J793" s="1" t="s">
        <v>492</v>
      </c>
      <c r="K793" s="1" t="s">
        <v>9</v>
      </c>
      <c r="L793" s="1">
        <v>0</v>
      </c>
      <c r="M793" s="10">
        <v>110</v>
      </c>
      <c r="N793" s="1" t="s">
        <v>2094</v>
      </c>
    </row>
    <row r="794" spans="1:14" ht="14.25" customHeight="1" x14ac:dyDescent="0.3">
      <c r="A794" s="1" t="s">
        <v>2095</v>
      </c>
      <c r="B794" s="1">
        <v>2016</v>
      </c>
      <c r="C794" s="9">
        <v>229960100</v>
      </c>
      <c r="D794" s="9">
        <v>47000000</v>
      </c>
      <c r="E794" s="9">
        <v>100546139</v>
      </c>
      <c r="F794" s="9">
        <v>102581755</v>
      </c>
      <c r="G794" s="1" t="s">
        <v>495</v>
      </c>
      <c r="H794" s="1" t="s">
        <v>502</v>
      </c>
      <c r="I794" s="1" t="s">
        <v>519</v>
      </c>
      <c r="J794" s="1" t="s">
        <v>492</v>
      </c>
      <c r="K794" s="1" t="s">
        <v>9</v>
      </c>
      <c r="L794" s="1">
        <v>0</v>
      </c>
      <c r="M794" s="10">
        <v>116</v>
      </c>
      <c r="N794" s="1" t="s">
        <v>2096</v>
      </c>
    </row>
    <row r="795" spans="1:14" ht="14.25" customHeight="1" x14ac:dyDescent="0.3">
      <c r="A795" s="1" t="s">
        <v>2097</v>
      </c>
      <c r="B795" s="1">
        <v>2015</v>
      </c>
      <c r="C795" s="9">
        <v>203040100</v>
      </c>
      <c r="D795" s="9">
        <v>65000000</v>
      </c>
      <c r="E795" s="9">
        <v>43482270</v>
      </c>
      <c r="F795" s="9">
        <v>177814791</v>
      </c>
      <c r="G795" s="1" t="s">
        <v>495</v>
      </c>
      <c r="H795" s="1" t="s">
        <v>545</v>
      </c>
      <c r="I795" s="1" t="s">
        <v>546</v>
      </c>
      <c r="J795" s="1" t="s">
        <v>492</v>
      </c>
      <c r="K795" s="1" t="s">
        <v>499</v>
      </c>
      <c r="L795" s="1">
        <v>0</v>
      </c>
      <c r="M795" s="10">
        <v>121</v>
      </c>
      <c r="N795" s="1" t="s">
        <v>2098</v>
      </c>
    </row>
    <row r="796" spans="1:14" ht="14.25" customHeight="1" x14ac:dyDescent="0.3">
      <c r="A796" s="1" t="s">
        <v>2099</v>
      </c>
      <c r="B796" s="1">
        <v>2014</v>
      </c>
      <c r="C796" s="9">
        <v>193530100</v>
      </c>
      <c r="D796" s="9">
        <v>56200000</v>
      </c>
      <c r="E796" s="9">
        <v>128002372</v>
      </c>
      <c r="F796" s="9">
        <v>85114029</v>
      </c>
      <c r="G796" s="1" t="s">
        <v>542</v>
      </c>
      <c r="H796" s="1" t="s">
        <v>18</v>
      </c>
      <c r="I796" s="1" t="s">
        <v>615</v>
      </c>
      <c r="J796" s="1" t="s">
        <v>514</v>
      </c>
      <c r="K796" s="1" t="s">
        <v>39</v>
      </c>
      <c r="L796" s="1">
        <v>0</v>
      </c>
      <c r="M796" s="10">
        <v>124</v>
      </c>
      <c r="N796" s="1" t="s">
        <v>2100</v>
      </c>
    </row>
    <row r="797" spans="1:14" ht="14.25" customHeight="1" x14ac:dyDescent="0.3">
      <c r="A797" s="1" t="s">
        <v>2101</v>
      </c>
      <c r="B797" s="1">
        <v>2015</v>
      </c>
      <c r="C797" s="9">
        <v>204330100</v>
      </c>
      <c r="D797" s="9">
        <v>40000000</v>
      </c>
      <c r="E797" s="9">
        <v>75764672</v>
      </c>
      <c r="F797" s="9">
        <v>121351038</v>
      </c>
      <c r="G797" s="1" t="s">
        <v>495</v>
      </c>
      <c r="H797" s="1" t="s">
        <v>490</v>
      </c>
      <c r="I797" s="1" t="s">
        <v>491</v>
      </c>
      <c r="J797" s="1" t="s">
        <v>492</v>
      </c>
      <c r="K797" s="1" t="s">
        <v>11</v>
      </c>
      <c r="L797" s="1">
        <v>0</v>
      </c>
      <c r="M797" s="10">
        <v>121</v>
      </c>
      <c r="N797" s="1" t="s">
        <v>2102</v>
      </c>
    </row>
    <row r="798" spans="1:14" ht="14.25" customHeight="1" x14ac:dyDescent="0.3">
      <c r="A798" s="1" t="s">
        <v>465</v>
      </c>
      <c r="B798" s="1">
        <v>2008</v>
      </c>
      <c r="C798" s="9">
        <v>5970100</v>
      </c>
      <c r="D798" s="9">
        <v>80000000</v>
      </c>
      <c r="E798" s="9">
        <v>79366978</v>
      </c>
      <c r="F798" s="9">
        <v>158003372</v>
      </c>
      <c r="G798" s="1" t="s">
        <v>495</v>
      </c>
      <c r="H798" s="1" t="s">
        <v>502</v>
      </c>
      <c r="I798" s="1" t="s">
        <v>498</v>
      </c>
      <c r="J798" s="1" t="s">
        <v>492</v>
      </c>
      <c r="K798" s="1" t="s">
        <v>16</v>
      </c>
      <c r="L798" s="1">
        <v>0</v>
      </c>
      <c r="M798" s="10">
        <v>103</v>
      </c>
      <c r="N798" s="1" t="s">
        <v>2103</v>
      </c>
    </row>
    <row r="799" spans="1:14" ht="14.25" customHeight="1" x14ac:dyDescent="0.3">
      <c r="A799" s="1" t="s">
        <v>2104</v>
      </c>
      <c r="B799" s="1">
        <v>2012</v>
      </c>
      <c r="C799" s="9">
        <v>177040100</v>
      </c>
      <c r="D799" s="9">
        <v>60000000</v>
      </c>
      <c r="E799" s="9">
        <v>80070736</v>
      </c>
      <c r="F799" s="9">
        <v>137300000</v>
      </c>
      <c r="G799" s="1" t="s">
        <v>495</v>
      </c>
      <c r="H799" s="1" t="s">
        <v>490</v>
      </c>
      <c r="I799" s="1" t="s">
        <v>519</v>
      </c>
      <c r="J799" s="1" t="s">
        <v>492</v>
      </c>
      <c r="K799" s="1" t="s">
        <v>9</v>
      </c>
      <c r="L799" s="1">
        <v>0</v>
      </c>
      <c r="M799" s="10">
        <v>130</v>
      </c>
      <c r="N799" s="1" t="s">
        <v>2105</v>
      </c>
    </row>
    <row r="800" spans="1:14" ht="14.25" customHeight="1" x14ac:dyDescent="0.3">
      <c r="A800" s="1" t="s">
        <v>2106</v>
      </c>
      <c r="B800" s="1">
        <v>2010</v>
      </c>
      <c r="C800" s="9">
        <v>118260100</v>
      </c>
      <c r="D800" s="9">
        <v>36000000</v>
      </c>
      <c r="E800" s="9">
        <v>99967670</v>
      </c>
      <c r="F800" s="9">
        <v>93770307</v>
      </c>
      <c r="G800" s="1" t="s">
        <v>529</v>
      </c>
      <c r="H800" s="1" t="s">
        <v>18</v>
      </c>
      <c r="I800" s="1" t="s">
        <v>564</v>
      </c>
      <c r="J800" s="1" t="s">
        <v>532</v>
      </c>
      <c r="K800" s="1" t="s">
        <v>11</v>
      </c>
      <c r="L800" s="1">
        <v>0</v>
      </c>
      <c r="M800" s="10">
        <v>84</v>
      </c>
      <c r="N800" s="1" t="s">
        <v>2107</v>
      </c>
    </row>
    <row r="801" spans="1:14" ht="14.25" customHeight="1" x14ac:dyDescent="0.3">
      <c r="A801" s="1" t="s">
        <v>2108</v>
      </c>
      <c r="B801" s="1">
        <v>2017</v>
      </c>
      <c r="C801" s="9">
        <v>264840100</v>
      </c>
      <c r="D801" s="9">
        <v>10000000</v>
      </c>
      <c r="E801" s="9">
        <v>67745330</v>
      </c>
      <c r="F801" s="9">
        <v>100140258</v>
      </c>
      <c r="G801" s="1" t="s">
        <v>495</v>
      </c>
      <c r="H801" s="1" t="s">
        <v>490</v>
      </c>
      <c r="I801" s="1" t="s">
        <v>491</v>
      </c>
      <c r="J801" s="1" t="s">
        <v>492</v>
      </c>
      <c r="K801" s="1" t="s">
        <v>12</v>
      </c>
      <c r="L801" s="1">
        <v>1</v>
      </c>
      <c r="M801" s="10">
        <v>103</v>
      </c>
      <c r="N801" s="1" t="s">
        <v>2109</v>
      </c>
    </row>
    <row r="802" spans="1:14" ht="14.25" customHeight="1" x14ac:dyDescent="0.3">
      <c r="A802" s="1" t="s">
        <v>2110</v>
      </c>
      <c r="B802" s="1">
        <v>2013</v>
      </c>
      <c r="C802" s="9">
        <v>193110100</v>
      </c>
      <c r="D802" s="9">
        <v>90000000</v>
      </c>
      <c r="E802" s="9">
        <v>85886987</v>
      </c>
      <c r="F802" s="9">
        <v>163630969</v>
      </c>
      <c r="G802" s="1" t="s">
        <v>542</v>
      </c>
      <c r="H802" s="1" t="s">
        <v>530</v>
      </c>
      <c r="I802" s="1" t="s">
        <v>509</v>
      </c>
      <c r="J802" s="1" t="s">
        <v>514</v>
      </c>
      <c r="K802" s="1" t="s">
        <v>16</v>
      </c>
      <c r="L802" s="1">
        <v>1</v>
      </c>
      <c r="M802" s="10">
        <v>86</v>
      </c>
      <c r="N802" s="1" t="s">
        <v>2111</v>
      </c>
    </row>
    <row r="803" spans="1:14" ht="14.25" customHeight="1" x14ac:dyDescent="0.3">
      <c r="A803" s="1" t="s">
        <v>2112</v>
      </c>
      <c r="B803" s="1">
        <v>2009</v>
      </c>
      <c r="C803" s="9">
        <v>1920100</v>
      </c>
      <c r="D803" s="9">
        <v>26000000</v>
      </c>
      <c r="E803" s="9">
        <v>146336178</v>
      </c>
      <c r="F803" s="9">
        <v>39568572</v>
      </c>
      <c r="G803" s="1" t="s">
        <v>542</v>
      </c>
      <c r="H803" s="1" t="s">
        <v>490</v>
      </c>
      <c r="I803" s="1" t="s">
        <v>491</v>
      </c>
      <c r="J803" s="1" t="s">
        <v>492</v>
      </c>
      <c r="K803" s="1" t="s">
        <v>16</v>
      </c>
      <c r="L803" s="1">
        <v>0</v>
      </c>
      <c r="M803" s="10">
        <v>91</v>
      </c>
      <c r="N803" s="1" t="s">
        <v>2113</v>
      </c>
    </row>
    <row r="804" spans="1:14" ht="14.25" customHeight="1" x14ac:dyDescent="0.3">
      <c r="A804" s="1" t="s">
        <v>2114</v>
      </c>
      <c r="B804" s="1">
        <v>2008</v>
      </c>
      <c r="C804" s="9">
        <v>13080100</v>
      </c>
      <c r="D804" s="9">
        <v>27500000</v>
      </c>
      <c r="E804" s="9">
        <v>42436517</v>
      </c>
      <c r="F804" s="9">
        <v>1171110</v>
      </c>
      <c r="G804" s="1" t="s">
        <v>495</v>
      </c>
      <c r="H804" s="1" t="s">
        <v>490</v>
      </c>
      <c r="I804" s="1" t="s">
        <v>491</v>
      </c>
      <c r="J804" s="1" t="s">
        <v>492</v>
      </c>
      <c r="K804" s="1" t="s">
        <v>11</v>
      </c>
      <c r="L804" s="1">
        <v>0</v>
      </c>
      <c r="M804" s="10">
        <v>114</v>
      </c>
      <c r="N804" s="1" t="s">
        <v>2115</v>
      </c>
    </row>
    <row r="805" spans="1:14" ht="14.25" customHeight="1" x14ac:dyDescent="0.3">
      <c r="A805" s="1" t="s">
        <v>2116</v>
      </c>
      <c r="B805" s="1">
        <v>2010</v>
      </c>
      <c r="C805" s="9">
        <v>146480100</v>
      </c>
      <c r="D805" s="9">
        <v>20000000</v>
      </c>
      <c r="E805" s="9">
        <v>35061031</v>
      </c>
      <c r="F805" s="9">
        <v>1204714</v>
      </c>
      <c r="G805" s="1" t="s">
        <v>489</v>
      </c>
      <c r="H805" s="1" t="s">
        <v>18</v>
      </c>
      <c r="I805" s="1" t="s">
        <v>491</v>
      </c>
      <c r="J805" s="1" t="s">
        <v>492</v>
      </c>
      <c r="K805" s="1" t="s">
        <v>11</v>
      </c>
      <c r="L805" s="1">
        <v>1</v>
      </c>
      <c r="M805" s="10">
        <v>89</v>
      </c>
      <c r="N805" s="1" t="s">
        <v>2117</v>
      </c>
    </row>
    <row r="806" spans="1:14" ht="14.25" customHeight="1" x14ac:dyDescent="0.3">
      <c r="A806" s="1" t="s">
        <v>2118</v>
      </c>
      <c r="B806" s="1">
        <v>2015</v>
      </c>
      <c r="C806" s="9">
        <v>145960100</v>
      </c>
      <c r="D806" s="9">
        <v>30000000</v>
      </c>
      <c r="E806" s="9">
        <v>32363404</v>
      </c>
      <c r="F806" s="9">
        <v>14075134</v>
      </c>
      <c r="G806" s="1" t="s">
        <v>489</v>
      </c>
      <c r="H806" s="1" t="s">
        <v>490</v>
      </c>
      <c r="I806" s="1" t="s">
        <v>509</v>
      </c>
      <c r="J806" s="1" t="s">
        <v>492</v>
      </c>
      <c r="K806" s="1" t="s">
        <v>11</v>
      </c>
      <c r="L806" s="1">
        <v>0</v>
      </c>
      <c r="M806" s="10">
        <v>104</v>
      </c>
      <c r="N806" s="1" t="s">
        <v>2119</v>
      </c>
    </row>
    <row r="807" spans="1:14" ht="14.25" customHeight="1" x14ac:dyDescent="0.3">
      <c r="A807" s="1" t="s">
        <v>2120</v>
      </c>
      <c r="B807" s="1">
        <v>2006</v>
      </c>
      <c r="C807" s="9">
        <v>130560100</v>
      </c>
      <c r="D807" s="9">
        <v>14000000</v>
      </c>
      <c r="E807" s="9">
        <v>16298046</v>
      </c>
      <c r="F807" s="9">
        <v>14145231</v>
      </c>
      <c r="G807" s="1" t="s">
        <v>495</v>
      </c>
      <c r="H807" s="1" t="s">
        <v>537</v>
      </c>
      <c r="I807" s="1" t="s">
        <v>519</v>
      </c>
      <c r="J807" s="1" t="s">
        <v>492</v>
      </c>
      <c r="K807" s="1" t="s">
        <v>12</v>
      </c>
      <c r="L807" s="1">
        <v>0</v>
      </c>
      <c r="M807" s="10">
        <v>83</v>
      </c>
      <c r="N807" s="1" t="s">
        <v>2121</v>
      </c>
    </row>
    <row r="808" spans="1:14" ht="14.25" customHeight="1" x14ac:dyDescent="0.3">
      <c r="A808" s="1" t="s">
        <v>2122</v>
      </c>
      <c r="B808" s="1">
        <v>2006</v>
      </c>
      <c r="C808" s="9">
        <v>24910100</v>
      </c>
      <c r="D808" s="9">
        <v>10000000</v>
      </c>
      <c r="E808" s="9">
        <v>20342852</v>
      </c>
      <c r="F808" s="9">
        <v>6373339</v>
      </c>
      <c r="G808" s="1" t="s">
        <v>495</v>
      </c>
      <c r="H808" s="1" t="s">
        <v>490</v>
      </c>
      <c r="I808" s="1" t="s">
        <v>491</v>
      </c>
      <c r="J808" s="1" t="s">
        <v>492</v>
      </c>
      <c r="K808" s="1" t="s">
        <v>11</v>
      </c>
      <c r="L808" s="1">
        <v>0</v>
      </c>
      <c r="M808" s="10">
        <v>105</v>
      </c>
      <c r="N808" s="1" t="s">
        <v>2123</v>
      </c>
    </row>
    <row r="809" spans="1:14" ht="14.25" customHeight="1" x14ac:dyDescent="0.3">
      <c r="A809" s="1" t="s">
        <v>180</v>
      </c>
      <c r="B809" s="1">
        <v>2008</v>
      </c>
      <c r="C809" s="9">
        <v>31340100</v>
      </c>
      <c r="D809" s="9">
        <v>20000000</v>
      </c>
      <c r="E809" s="9">
        <v>14190901</v>
      </c>
      <c r="F809" s="9">
        <v>22529851</v>
      </c>
      <c r="G809" s="1" t="s">
        <v>495</v>
      </c>
      <c r="H809" s="1" t="s">
        <v>490</v>
      </c>
      <c r="I809" s="1" t="s">
        <v>491</v>
      </c>
      <c r="J809" s="1" t="s">
        <v>492</v>
      </c>
      <c r="K809" s="1" t="s">
        <v>11</v>
      </c>
      <c r="L809" s="1">
        <v>0</v>
      </c>
      <c r="M809" s="10">
        <v>87</v>
      </c>
      <c r="N809" s="1" t="s">
        <v>2124</v>
      </c>
    </row>
    <row r="810" spans="1:14" ht="14.25" customHeight="1" x14ac:dyDescent="0.3">
      <c r="A810" s="1" t="s">
        <v>2125</v>
      </c>
      <c r="B810" s="1">
        <v>2014</v>
      </c>
      <c r="C810" s="9">
        <v>211390100</v>
      </c>
      <c r="D810" s="9">
        <v>20000000</v>
      </c>
      <c r="E810" s="9">
        <v>13651946</v>
      </c>
      <c r="F810" s="9">
        <v>23121564</v>
      </c>
      <c r="G810" s="1" t="s">
        <v>489</v>
      </c>
      <c r="H810" s="1" t="s">
        <v>490</v>
      </c>
      <c r="I810" s="1" t="s">
        <v>491</v>
      </c>
      <c r="J810" s="1" t="s">
        <v>492</v>
      </c>
      <c r="K810" s="1" t="s">
        <v>11</v>
      </c>
      <c r="L810" s="1">
        <v>0</v>
      </c>
      <c r="M810" s="10">
        <v>100</v>
      </c>
      <c r="N810" s="1" t="s">
        <v>2126</v>
      </c>
    </row>
    <row r="811" spans="1:14" ht="14.25" customHeight="1" x14ac:dyDescent="0.3">
      <c r="A811" s="1" t="s">
        <v>2127</v>
      </c>
      <c r="B811" s="1">
        <v>2015</v>
      </c>
      <c r="C811" s="9">
        <v>204280100</v>
      </c>
      <c r="D811" s="9">
        <v>50000000</v>
      </c>
      <c r="E811" s="9">
        <v>26461644</v>
      </c>
      <c r="F811" s="9">
        <v>40500000</v>
      </c>
      <c r="G811" s="1" t="s">
        <v>489</v>
      </c>
      <c r="H811" s="1" t="s">
        <v>490</v>
      </c>
      <c r="I811" s="1" t="s">
        <v>491</v>
      </c>
      <c r="J811" s="1" t="s">
        <v>492</v>
      </c>
      <c r="K811" s="1" t="s">
        <v>7</v>
      </c>
      <c r="L811" s="1">
        <v>0</v>
      </c>
      <c r="M811" s="10">
        <v>114</v>
      </c>
      <c r="N811" s="1" t="s">
        <v>2128</v>
      </c>
    </row>
    <row r="812" spans="1:14" ht="14.25" customHeight="1" x14ac:dyDescent="0.3">
      <c r="A812" s="1" t="s">
        <v>2129</v>
      </c>
      <c r="B812" s="1">
        <v>2018</v>
      </c>
      <c r="C812" s="9">
        <v>328710100</v>
      </c>
      <c r="D812" s="9">
        <v>28900000</v>
      </c>
      <c r="E812" s="9">
        <v>77301246</v>
      </c>
      <c r="F812" s="9">
        <v>112039078</v>
      </c>
      <c r="G812" s="1" t="s">
        <v>495</v>
      </c>
      <c r="H812" s="1" t="s">
        <v>545</v>
      </c>
      <c r="I812" s="1" t="s">
        <v>546</v>
      </c>
      <c r="J812" s="1" t="s">
        <v>492</v>
      </c>
      <c r="K812" s="1" t="s">
        <v>11</v>
      </c>
      <c r="L812" s="1">
        <v>0</v>
      </c>
      <c r="M812" s="10">
        <v>130</v>
      </c>
      <c r="N812" s="1" t="s">
        <v>2130</v>
      </c>
    </row>
    <row r="813" spans="1:14" ht="14.25" customHeight="1" x14ac:dyDescent="0.3">
      <c r="A813" s="1" t="s">
        <v>2131</v>
      </c>
      <c r="B813" s="1">
        <v>2010</v>
      </c>
      <c r="C813" s="9">
        <v>109080100</v>
      </c>
      <c r="D813" s="9">
        <v>130000000</v>
      </c>
      <c r="E813" s="9">
        <v>118311368</v>
      </c>
      <c r="F813" s="9">
        <v>172339126</v>
      </c>
      <c r="G813" s="1" t="s">
        <v>495</v>
      </c>
      <c r="H813" s="1" t="s">
        <v>490</v>
      </c>
      <c r="I813" s="1" t="s">
        <v>491</v>
      </c>
      <c r="J813" s="1" t="s">
        <v>492</v>
      </c>
      <c r="K813" s="1" t="s">
        <v>499</v>
      </c>
      <c r="L813" s="1">
        <v>0</v>
      </c>
      <c r="M813" s="10">
        <v>100</v>
      </c>
      <c r="N813" s="1" t="s">
        <v>2132</v>
      </c>
    </row>
    <row r="814" spans="1:14" ht="14.25" customHeight="1" x14ac:dyDescent="0.3">
      <c r="A814" s="1" t="s">
        <v>2133</v>
      </c>
      <c r="B814" s="1">
        <v>2011</v>
      </c>
      <c r="C814" s="9">
        <v>140580100</v>
      </c>
      <c r="D814" s="9">
        <v>42000000</v>
      </c>
      <c r="E814" s="9">
        <v>138447667</v>
      </c>
      <c r="F814" s="9">
        <v>64364762</v>
      </c>
      <c r="G814" s="1" t="s">
        <v>489</v>
      </c>
      <c r="H814" s="1" t="s">
        <v>490</v>
      </c>
      <c r="I814" s="1" t="s">
        <v>509</v>
      </c>
      <c r="J814" s="1" t="s">
        <v>492</v>
      </c>
      <c r="K814" s="1" t="s">
        <v>11</v>
      </c>
      <c r="L814" s="1">
        <v>0</v>
      </c>
      <c r="M814" s="10">
        <v>109</v>
      </c>
      <c r="N814" s="1" t="s">
        <v>2134</v>
      </c>
    </row>
    <row r="815" spans="1:14" ht="14.25" customHeight="1" x14ac:dyDescent="0.3">
      <c r="A815" s="1" t="s">
        <v>2135</v>
      </c>
      <c r="B815" s="1">
        <v>2016</v>
      </c>
      <c r="C815" s="9">
        <v>230490100</v>
      </c>
      <c r="D815" s="9">
        <v>20000000</v>
      </c>
      <c r="E815" s="9">
        <v>113257297</v>
      </c>
      <c r="F815" s="9">
        <v>67741419</v>
      </c>
      <c r="G815" s="1" t="s">
        <v>489</v>
      </c>
      <c r="H815" s="1" t="s">
        <v>490</v>
      </c>
      <c r="I815" s="1" t="s">
        <v>491</v>
      </c>
      <c r="J815" s="1" t="s">
        <v>492</v>
      </c>
      <c r="K815" s="1" t="s">
        <v>11</v>
      </c>
      <c r="L815" s="1">
        <v>0</v>
      </c>
      <c r="M815" s="10">
        <v>101</v>
      </c>
      <c r="N815" s="1" t="s">
        <v>2136</v>
      </c>
    </row>
    <row r="816" spans="1:14" ht="14.25" customHeight="1" x14ac:dyDescent="0.3">
      <c r="A816" s="1" t="s">
        <v>2137</v>
      </c>
      <c r="B816" s="1">
        <v>2013</v>
      </c>
      <c r="C816" s="9">
        <v>189660100</v>
      </c>
      <c r="D816" s="9">
        <v>20000000</v>
      </c>
      <c r="E816" s="9">
        <v>56671993</v>
      </c>
      <c r="F816" s="9">
        <v>124353350</v>
      </c>
      <c r="G816" s="1" t="s">
        <v>489</v>
      </c>
      <c r="H816" s="1" t="s">
        <v>537</v>
      </c>
      <c r="I816" s="1" t="s">
        <v>555</v>
      </c>
      <c r="J816" s="1" t="s">
        <v>492</v>
      </c>
      <c r="K816" s="1" t="s">
        <v>9</v>
      </c>
      <c r="L816" s="1">
        <v>0</v>
      </c>
      <c r="M816" s="10">
        <v>133</v>
      </c>
      <c r="N816" s="1" t="s">
        <v>2138</v>
      </c>
    </row>
    <row r="817" spans="1:14" ht="14.25" customHeight="1" x14ac:dyDescent="0.3">
      <c r="A817" s="1" t="s">
        <v>2139</v>
      </c>
      <c r="B817" s="1">
        <v>2012</v>
      </c>
      <c r="C817" s="9">
        <v>145420100</v>
      </c>
      <c r="D817" s="9">
        <v>190000000</v>
      </c>
      <c r="E817" s="9">
        <v>144840419</v>
      </c>
      <c r="F817" s="9">
        <v>206200000</v>
      </c>
      <c r="G817" s="1" t="s">
        <v>495</v>
      </c>
      <c r="H817" s="1" t="s">
        <v>537</v>
      </c>
      <c r="I817" s="1" t="s">
        <v>519</v>
      </c>
      <c r="J817" s="1" t="s">
        <v>492</v>
      </c>
      <c r="K817" s="1" t="s">
        <v>9</v>
      </c>
      <c r="L817" s="1">
        <v>0</v>
      </c>
      <c r="M817" s="10">
        <v>141</v>
      </c>
      <c r="N817" s="1" t="s">
        <v>2140</v>
      </c>
    </row>
    <row r="818" spans="1:14" ht="14.25" customHeight="1" x14ac:dyDescent="0.3">
      <c r="A818" s="1" t="s">
        <v>2141</v>
      </c>
      <c r="B818" s="1">
        <v>2012</v>
      </c>
      <c r="C818" s="9">
        <v>128880100</v>
      </c>
      <c r="D818" s="9">
        <v>145000000</v>
      </c>
      <c r="E818" s="9">
        <v>103412758</v>
      </c>
      <c r="F818" s="9">
        <v>203488144</v>
      </c>
      <c r="G818" s="1" t="s">
        <v>542</v>
      </c>
      <c r="H818" s="1" t="s">
        <v>530</v>
      </c>
      <c r="I818" s="1" t="s">
        <v>519</v>
      </c>
      <c r="J818" s="1" t="s">
        <v>532</v>
      </c>
      <c r="K818" s="1" t="s">
        <v>16</v>
      </c>
      <c r="L818" s="1">
        <v>0</v>
      </c>
      <c r="M818" s="10">
        <v>97</v>
      </c>
      <c r="N818" s="1" t="s">
        <v>2142</v>
      </c>
    </row>
    <row r="819" spans="1:14" ht="14.25" customHeight="1" x14ac:dyDescent="0.3">
      <c r="A819" s="1" t="s">
        <v>2143</v>
      </c>
      <c r="B819" s="1">
        <v>2007</v>
      </c>
      <c r="C819" s="9">
        <v>7110100</v>
      </c>
      <c r="D819" s="9">
        <v>205000000</v>
      </c>
      <c r="E819" s="9">
        <v>70107728</v>
      </c>
      <c r="F819" s="9">
        <v>297154830</v>
      </c>
      <c r="G819" s="1" t="s">
        <v>495</v>
      </c>
      <c r="H819" s="1" t="s">
        <v>18</v>
      </c>
      <c r="I819" s="1" t="s">
        <v>519</v>
      </c>
      <c r="J819" s="1" t="s">
        <v>492</v>
      </c>
      <c r="K819" s="1" t="s">
        <v>16</v>
      </c>
      <c r="L819" s="1">
        <v>0</v>
      </c>
      <c r="M819" s="10">
        <v>113</v>
      </c>
      <c r="N819" s="1" t="s">
        <v>2144</v>
      </c>
    </row>
    <row r="820" spans="1:14" ht="14.25" customHeight="1" x14ac:dyDescent="0.3">
      <c r="A820" s="1" t="s">
        <v>2145</v>
      </c>
      <c r="B820" s="1">
        <v>2018</v>
      </c>
      <c r="C820" s="9">
        <v>307400100</v>
      </c>
      <c r="D820" s="9">
        <v>50000000</v>
      </c>
      <c r="E820" s="9">
        <v>115704387</v>
      </c>
      <c r="F820" s="9">
        <v>96950000</v>
      </c>
      <c r="G820" s="1" t="s">
        <v>495</v>
      </c>
      <c r="H820" s="1" t="s">
        <v>490</v>
      </c>
      <c r="I820" s="1" t="s">
        <v>491</v>
      </c>
      <c r="J820" s="1" t="s">
        <v>492</v>
      </c>
      <c r="K820" s="1" t="s">
        <v>9</v>
      </c>
      <c r="L820" s="1">
        <v>1</v>
      </c>
      <c r="M820" s="10">
        <v>128</v>
      </c>
      <c r="N820" s="1" t="s">
        <v>2146</v>
      </c>
    </row>
    <row r="821" spans="1:14" ht="14.25" customHeight="1" x14ac:dyDescent="0.3">
      <c r="A821" s="1" t="s">
        <v>2147</v>
      </c>
      <c r="B821" s="1">
        <v>2013</v>
      </c>
      <c r="C821" s="9">
        <v>165020100</v>
      </c>
      <c r="D821" s="9">
        <v>100000000</v>
      </c>
      <c r="E821" s="9">
        <v>107518682</v>
      </c>
      <c r="F821" s="9">
        <v>155275759</v>
      </c>
      <c r="G821" s="1" t="s">
        <v>542</v>
      </c>
      <c r="H821" s="1" t="s">
        <v>530</v>
      </c>
      <c r="I821" s="1" t="s">
        <v>519</v>
      </c>
      <c r="J821" s="1" t="s">
        <v>532</v>
      </c>
      <c r="K821" s="1" t="s">
        <v>16</v>
      </c>
      <c r="L821" s="1">
        <v>0</v>
      </c>
      <c r="M821" s="10">
        <v>103</v>
      </c>
      <c r="N821" s="1" t="s">
        <v>2148</v>
      </c>
    </row>
    <row r="822" spans="1:14" ht="14.25" customHeight="1" x14ac:dyDescent="0.3">
      <c r="A822" s="1" t="s">
        <v>2149</v>
      </c>
      <c r="B822" s="1">
        <v>2008</v>
      </c>
      <c r="C822" s="9">
        <v>129860100</v>
      </c>
      <c r="D822" s="9">
        <v>105000000</v>
      </c>
      <c r="E822" s="9">
        <v>94784201</v>
      </c>
      <c r="F822" s="9">
        <v>174281477</v>
      </c>
      <c r="G822" s="1" t="s">
        <v>495</v>
      </c>
      <c r="H822" s="1" t="s">
        <v>537</v>
      </c>
      <c r="I822" s="1" t="s">
        <v>491</v>
      </c>
      <c r="J822" s="1" t="s">
        <v>492</v>
      </c>
      <c r="K822" s="1" t="s">
        <v>16</v>
      </c>
      <c r="L822" s="1">
        <v>0</v>
      </c>
      <c r="M822" s="10">
        <v>109</v>
      </c>
      <c r="N822" s="1" t="s">
        <v>2150</v>
      </c>
    </row>
    <row r="823" spans="1:14" ht="14.25" customHeight="1" x14ac:dyDescent="0.3">
      <c r="A823" s="1" t="s">
        <v>2151</v>
      </c>
      <c r="B823" s="1">
        <v>2011</v>
      </c>
      <c r="C823" s="9">
        <v>149600100</v>
      </c>
      <c r="D823" s="9">
        <v>50000000</v>
      </c>
      <c r="E823" s="9">
        <v>55703475</v>
      </c>
      <c r="F823" s="9">
        <v>159246241</v>
      </c>
      <c r="G823" s="1" t="s">
        <v>489</v>
      </c>
      <c r="H823" s="1" t="s">
        <v>490</v>
      </c>
      <c r="I823" s="1" t="s">
        <v>615</v>
      </c>
      <c r="J823" s="1" t="s">
        <v>492</v>
      </c>
      <c r="K823" s="1" t="s">
        <v>7</v>
      </c>
      <c r="L823" s="1">
        <v>0</v>
      </c>
      <c r="M823" s="10">
        <v>100</v>
      </c>
      <c r="N823" s="1" t="s">
        <v>2152</v>
      </c>
    </row>
    <row r="824" spans="1:14" ht="14.25" customHeight="1" x14ac:dyDescent="0.3">
      <c r="A824" s="1" t="s">
        <v>2153</v>
      </c>
      <c r="B824" s="1">
        <v>2009</v>
      </c>
      <c r="C824" s="9">
        <v>2820100</v>
      </c>
      <c r="D824" s="9">
        <v>200000000</v>
      </c>
      <c r="E824" s="9">
        <v>125322469</v>
      </c>
      <c r="F824" s="9">
        <v>240169323</v>
      </c>
      <c r="G824" s="1" t="s">
        <v>495</v>
      </c>
      <c r="H824" s="1" t="s">
        <v>502</v>
      </c>
      <c r="I824" s="1" t="s">
        <v>491</v>
      </c>
      <c r="J824" s="1" t="s">
        <v>492</v>
      </c>
      <c r="K824" s="1" t="s">
        <v>7</v>
      </c>
      <c r="L824" s="1">
        <v>1</v>
      </c>
      <c r="M824" s="10">
        <v>116</v>
      </c>
      <c r="N824" s="1" t="s">
        <v>2154</v>
      </c>
    </row>
    <row r="825" spans="1:14" ht="14.25" customHeight="1" x14ac:dyDescent="0.3">
      <c r="A825" s="1" t="s">
        <v>2155</v>
      </c>
      <c r="B825" s="1">
        <v>2009</v>
      </c>
      <c r="C825" s="9">
        <v>112380100</v>
      </c>
      <c r="D825" s="9">
        <v>52000000</v>
      </c>
      <c r="E825" s="9">
        <v>110485654</v>
      </c>
      <c r="F825" s="9">
        <v>107083674</v>
      </c>
      <c r="G825" s="1" t="s">
        <v>495</v>
      </c>
      <c r="H825" s="1" t="s">
        <v>490</v>
      </c>
      <c r="I825" s="1" t="s">
        <v>491</v>
      </c>
      <c r="J825" s="1" t="s">
        <v>492</v>
      </c>
      <c r="K825" s="1" t="s">
        <v>524</v>
      </c>
      <c r="L825" s="1">
        <v>0</v>
      </c>
      <c r="M825" s="10">
        <v>124</v>
      </c>
      <c r="N825" s="1" t="s">
        <v>2156</v>
      </c>
    </row>
    <row r="826" spans="1:14" ht="14.25" customHeight="1" x14ac:dyDescent="0.3">
      <c r="A826" s="1" t="s">
        <v>2157</v>
      </c>
      <c r="B826" s="1">
        <v>2013</v>
      </c>
      <c r="C826" s="9">
        <v>170950100</v>
      </c>
      <c r="D826" s="9">
        <v>55000000</v>
      </c>
      <c r="E826" s="9">
        <v>107136417</v>
      </c>
      <c r="F826" s="9">
        <v>113511767</v>
      </c>
      <c r="G826" s="1" t="s">
        <v>495</v>
      </c>
      <c r="H826" s="1" t="s">
        <v>545</v>
      </c>
      <c r="I826" s="1" t="s">
        <v>546</v>
      </c>
      <c r="J826" s="1" t="s">
        <v>492</v>
      </c>
      <c r="K826" s="1" t="s">
        <v>9</v>
      </c>
      <c r="L826" s="1">
        <v>0</v>
      </c>
      <c r="M826" s="10">
        <v>133</v>
      </c>
      <c r="N826" s="1" t="s">
        <v>2158</v>
      </c>
    </row>
    <row r="827" spans="1:14" ht="14.25" customHeight="1" x14ac:dyDescent="0.3">
      <c r="A827" s="1" t="s">
        <v>2159</v>
      </c>
      <c r="B827" s="1">
        <v>2009</v>
      </c>
      <c r="C827" s="9">
        <v>124040100</v>
      </c>
      <c r="D827" s="9">
        <v>105000000</v>
      </c>
      <c r="E827" s="9">
        <v>104400899</v>
      </c>
      <c r="F827" s="9">
        <v>166596479</v>
      </c>
      <c r="G827" s="1" t="s">
        <v>529</v>
      </c>
      <c r="H827" s="1" t="s">
        <v>530</v>
      </c>
      <c r="I827" s="1" t="s">
        <v>519</v>
      </c>
      <c r="J827" s="1" t="s">
        <v>1068</v>
      </c>
      <c r="K827" s="1" t="s">
        <v>16</v>
      </c>
      <c r="L827" s="1">
        <v>0</v>
      </c>
      <c r="M827" s="10">
        <v>97</v>
      </c>
      <c r="N827" s="1" t="s">
        <v>2160</v>
      </c>
    </row>
    <row r="828" spans="1:14" ht="14.25" customHeight="1" x14ac:dyDescent="0.3">
      <c r="A828" s="1" t="s">
        <v>2161</v>
      </c>
      <c r="B828" s="1">
        <v>2012</v>
      </c>
      <c r="C828" s="9">
        <v>140150100</v>
      </c>
      <c r="D828" s="9">
        <v>120000000</v>
      </c>
      <c r="E828" s="9">
        <v>93050117</v>
      </c>
      <c r="F828" s="9">
        <v>193141974</v>
      </c>
      <c r="G828" s="1" t="s">
        <v>489</v>
      </c>
      <c r="H828" s="1" t="s">
        <v>502</v>
      </c>
      <c r="I828" s="1" t="s">
        <v>491</v>
      </c>
      <c r="J828" s="1" t="s">
        <v>492</v>
      </c>
      <c r="K828" s="1" t="s">
        <v>7</v>
      </c>
      <c r="L828" s="1">
        <v>0</v>
      </c>
      <c r="M828" s="10">
        <v>109</v>
      </c>
      <c r="N828" s="1" t="s">
        <v>2162</v>
      </c>
    </row>
    <row r="829" spans="1:14" ht="14.25" customHeight="1" x14ac:dyDescent="0.3">
      <c r="A829" s="1" t="s">
        <v>164</v>
      </c>
      <c r="B829" s="1">
        <v>2017</v>
      </c>
      <c r="C829" s="9">
        <v>251040100</v>
      </c>
      <c r="D829" s="9">
        <v>50000000</v>
      </c>
      <c r="E829" s="9">
        <v>86089513</v>
      </c>
      <c r="F829" s="9">
        <v>130479466</v>
      </c>
      <c r="G829" s="1" t="s">
        <v>542</v>
      </c>
      <c r="H829" s="1" t="s">
        <v>530</v>
      </c>
      <c r="I829" s="1" t="s">
        <v>491</v>
      </c>
      <c r="J829" s="1" t="s">
        <v>532</v>
      </c>
      <c r="K829" s="1" t="s">
        <v>16</v>
      </c>
      <c r="L829" s="1">
        <v>0</v>
      </c>
      <c r="M829" s="10">
        <v>86</v>
      </c>
      <c r="N829" s="1" t="s">
        <v>2163</v>
      </c>
    </row>
    <row r="830" spans="1:14" ht="14.25" customHeight="1" x14ac:dyDescent="0.3">
      <c r="A830" s="1" t="s">
        <v>2164</v>
      </c>
      <c r="B830" s="1">
        <v>2012</v>
      </c>
      <c r="C830" s="9">
        <v>172360100</v>
      </c>
      <c r="D830" s="9">
        <v>80000000</v>
      </c>
      <c r="E830" s="9">
        <v>133668525</v>
      </c>
      <c r="F830" s="9">
        <v>113355283</v>
      </c>
      <c r="G830" s="1" t="s">
        <v>495</v>
      </c>
      <c r="H830" s="1" t="s">
        <v>490</v>
      </c>
      <c r="I830" s="1" t="s">
        <v>491</v>
      </c>
      <c r="J830" s="1" t="s">
        <v>492</v>
      </c>
      <c r="K830" s="1" t="s">
        <v>11</v>
      </c>
      <c r="L830" s="1">
        <v>1</v>
      </c>
      <c r="M830" s="10">
        <v>100</v>
      </c>
      <c r="N830" s="1" t="s">
        <v>2165</v>
      </c>
    </row>
    <row r="831" spans="1:14" ht="14.25" customHeight="1" x14ac:dyDescent="0.3">
      <c r="A831" s="1" t="s">
        <v>2166</v>
      </c>
      <c r="B831" s="1">
        <v>2016</v>
      </c>
      <c r="C831" s="9">
        <v>141800100</v>
      </c>
      <c r="D831" s="9">
        <v>50000000</v>
      </c>
      <c r="E831" s="9">
        <v>127440871</v>
      </c>
      <c r="F831" s="9">
        <v>89753934</v>
      </c>
      <c r="G831" s="1" t="s">
        <v>495</v>
      </c>
      <c r="H831" s="1" t="s">
        <v>490</v>
      </c>
      <c r="I831" s="1" t="s">
        <v>491</v>
      </c>
      <c r="J831" s="1" t="s">
        <v>492</v>
      </c>
      <c r="K831" s="1" t="s">
        <v>11</v>
      </c>
      <c r="L831" s="1">
        <v>0</v>
      </c>
      <c r="M831" s="10">
        <v>114</v>
      </c>
      <c r="N831" s="1" t="s">
        <v>2167</v>
      </c>
    </row>
    <row r="832" spans="1:14" ht="14.25" customHeight="1" x14ac:dyDescent="0.3">
      <c r="A832" s="1" t="s">
        <v>2168</v>
      </c>
      <c r="B832" s="1">
        <v>2009</v>
      </c>
      <c r="C832" s="9">
        <v>5030100</v>
      </c>
      <c r="D832" s="9">
        <v>38000000</v>
      </c>
      <c r="E832" s="9">
        <v>88915214</v>
      </c>
      <c r="F832" s="9">
        <v>116383693</v>
      </c>
      <c r="G832" s="1" t="s">
        <v>489</v>
      </c>
      <c r="H832" s="1" t="s">
        <v>490</v>
      </c>
      <c r="I832" s="1" t="s">
        <v>491</v>
      </c>
      <c r="J832" s="1" t="s">
        <v>492</v>
      </c>
      <c r="K832" s="1" t="s">
        <v>524</v>
      </c>
      <c r="L832" s="1">
        <v>0</v>
      </c>
      <c r="M832" s="10">
        <v>95</v>
      </c>
      <c r="N832" s="1" t="s">
        <v>2169</v>
      </c>
    </row>
    <row r="833" spans="1:14" ht="14.25" customHeight="1" x14ac:dyDescent="0.3">
      <c r="A833" s="1" t="s">
        <v>2170</v>
      </c>
      <c r="B833" s="1">
        <v>2014</v>
      </c>
      <c r="C833" s="9">
        <v>199830100</v>
      </c>
      <c r="D833" s="9">
        <v>65000000</v>
      </c>
      <c r="E833" s="9">
        <v>110825712</v>
      </c>
      <c r="F833" s="9">
        <v>121760036</v>
      </c>
      <c r="G833" s="1" t="s">
        <v>489</v>
      </c>
      <c r="H833" s="1" t="s">
        <v>490</v>
      </c>
      <c r="I833" s="1" t="s">
        <v>491</v>
      </c>
      <c r="J833" s="1" t="s">
        <v>492</v>
      </c>
      <c r="K833" s="1" t="s">
        <v>11</v>
      </c>
      <c r="L833" s="1">
        <v>0</v>
      </c>
      <c r="M833" s="10">
        <v>115</v>
      </c>
      <c r="N833" s="1" t="s">
        <v>2171</v>
      </c>
    </row>
    <row r="834" spans="1:14" ht="14.25" customHeight="1" x14ac:dyDescent="0.3">
      <c r="A834" s="1" t="s">
        <v>2172</v>
      </c>
      <c r="B834" s="1">
        <v>2011</v>
      </c>
      <c r="C834" s="9">
        <v>149290100</v>
      </c>
      <c r="D834" s="9">
        <v>30000000</v>
      </c>
      <c r="E834" s="9">
        <v>125014030</v>
      </c>
      <c r="F834" s="9">
        <v>72604130</v>
      </c>
      <c r="G834" s="1" t="s">
        <v>495</v>
      </c>
      <c r="H834" s="1" t="s">
        <v>537</v>
      </c>
      <c r="I834" s="1" t="s">
        <v>546</v>
      </c>
      <c r="J834" s="1" t="s">
        <v>492</v>
      </c>
      <c r="K834" s="1" t="s">
        <v>9</v>
      </c>
      <c r="L834" s="1">
        <v>0</v>
      </c>
      <c r="M834" s="10">
        <v>104</v>
      </c>
      <c r="N834" s="1" t="s">
        <v>2173</v>
      </c>
    </row>
    <row r="835" spans="1:14" ht="14.25" customHeight="1" x14ac:dyDescent="0.3">
      <c r="A835" s="1" t="s">
        <v>2174</v>
      </c>
      <c r="B835" s="1">
        <v>2012</v>
      </c>
      <c r="C835" s="9">
        <v>163130100</v>
      </c>
      <c r="D835" s="9">
        <v>120000000</v>
      </c>
      <c r="E835" s="9">
        <v>89107235</v>
      </c>
      <c r="F835" s="9">
        <v>198809398</v>
      </c>
      <c r="G835" s="1" t="s">
        <v>495</v>
      </c>
      <c r="H835" s="1" t="s">
        <v>502</v>
      </c>
      <c r="I835" s="1" t="s">
        <v>731</v>
      </c>
      <c r="J835" s="1" t="s">
        <v>492</v>
      </c>
      <c r="K835" s="1" t="s">
        <v>499</v>
      </c>
      <c r="L835" s="1">
        <v>0</v>
      </c>
      <c r="M835" s="10">
        <v>125</v>
      </c>
      <c r="N835" s="1" t="s">
        <v>2175</v>
      </c>
    </row>
    <row r="836" spans="1:14" ht="14.25" customHeight="1" x14ac:dyDescent="0.3">
      <c r="A836" s="1" t="s">
        <v>2176</v>
      </c>
      <c r="B836" s="1">
        <v>2007</v>
      </c>
      <c r="C836" s="9">
        <v>129820100</v>
      </c>
      <c r="D836" s="9">
        <v>100000000</v>
      </c>
      <c r="E836" s="9">
        <v>130164645</v>
      </c>
      <c r="F836" s="9">
        <v>137820811</v>
      </c>
      <c r="G836" s="1" t="s">
        <v>489</v>
      </c>
      <c r="H836" s="1" t="s">
        <v>545</v>
      </c>
      <c r="I836" s="1" t="s">
        <v>555</v>
      </c>
      <c r="J836" s="1" t="s">
        <v>492</v>
      </c>
      <c r="K836" s="1" t="s">
        <v>9</v>
      </c>
      <c r="L836" s="1">
        <v>0</v>
      </c>
      <c r="M836" s="10">
        <v>157</v>
      </c>
      <c r="N836" s="1" t="s">
        <v>2177</v>
      </c>
    </row>
    <row r="837" spans="1:14" ht="14.25" customHeight="1" x14ac:dyDescent="0.3">
      <c r="A837" s="1" t="s">
        <v>2178</v>
      </c>
      <c r="B837" s="1">
        <v>2015</v>
      </c>
      <c r="C837" s="9">
        <v>203600100</v>
      </c>
      <c r="D837" s="9">
        <v>180000000</v>
      </c>
      <c r="E837" s="9">
        <v>126643061</v>
      </c>
      <c r="F837" s="9">
        <v>222258964</v>
      </c>
      <c r="G837" s="1" t="s">
        <v>495</v>
      </c>
      <c r="H837" s="1" t="s">
        <v>537</v>
      </c>
      <c r="I837" s="1" t="s">
        <v>519</v>
      </c>
      <c r="J837" s="1" t="s">
        <v>492</v>
      </c>
      <c r="K837" s="1" t="s">
        <v>16</v>
      </c>
      <c r="L837" s="1">
        <v>0</v>
      </c>
      <c r="M837" s="10">
        <v>110</v>
      </c>
      <c r="N837" s="1" t="s">
        <v>2179</v>
      </c>
    </row>
    <row r="838" spans="1:14" ht="14.25" customHeight="1" x14ac:dyDescent="0.3">
      <c r="A838" s="1" t="s">
        <v>2180</v>
      </c>
      <c r="B838" s="1">
        <v>2007</v>
      </c>
      <c r="C838" s="9">
        <v>2500100</v>
      </c>
      <c r="D838" s="9">
        <v>120000000</v>
      </c>
      <c r="E838" s="9">
        <v>131921738</v>
      </c>
      <c r="F838" s="9">
        <v>157558953</v>
      </c>
      <c r="G838" s="1" t="s">
        <v>542</v>
      </c>
      <c r="H838" s="1" t="s">
        <v>946</v>
      </c>
      <c r="I838" s="1" t="s">
        <v>731</v>
      </c>
      <c r="J838" s="1" t="s">
        <v>492</v>
      </c>
      <c r="K838" s="1" t="s">
        <v>7</v>
      </c>
      <c r="L838" s="1">
        <v>1</v>
      </c>
      <c r="M838" s="10">
        <v>91</v>
      </c>
      <c r="N838" s="1" t="s">
        <v>2181</v>
      </c>
    </row>
    <row r="839" spans="1:14" ht="14.25" customHeight="1" x14ac:dyDescent="0.3">
      <c r="A839" s="1" t="s">
        <v>2182</v>
      </c>
      <c r="B839" s="1">
        <v>2008</v>
      </c>
      <c r="C839" s="9">
        <v>2680100</v>
      </c>
      <c r="D839" s="9">
        <v>160000000</v>
      </c>
      <c r="E839" s="9">
        <v>127509326</v>
      </c>
      <c r="F839" s="9">
        <v>202122632</v>
      </c>
      <c r="G839" s="1" t="s">
        <v>495</v>
      </c>
      <c r="H839" s="1" t="s">
        <v>18</v>
      </c>
      <c r="I839" s="1" t="s">
        <v>519</v>
      </c>
      <c r="J839" s="1" t="s">
        <v>492</v>
      </c>
      <c r="K839" s="1" t="s">
        <v>9</v>
      </c>
      <c r="L839" s="1">
        <v>0</v>
      </c>
      <c r="M839" s="10">
        <v>167</v>
      </c>
      <c r="N839" s="1" t="s">
        <v>2183</v>
      </c>
    </row>
    <row r="840" spans="1:14" ht="14.25" customHeight="1" x14ac:dyDescent="0.3">
      <c r="A840" s="1" t="s">
        <v>2184</v>
      </c>
      <c r="B840" s="1">
        <v>2017</v>
      </c>
      <c r="C840" s="9">
        <v>287790100</v>
      </c>
      <c r="D840" s="9">
        <v>19500000</v>
      </c>
      <c r="E840" s="9">
        <v>63859435</v>
      </c>
      <c r="F840" s="9">
        <v>125335785</v>
      </c>
      <c r="G840" s="1" t="s">
        <v>489</v>
      </c>
      <c r="H840" s="1" t="s">
        <v>537</v>
      </c>
      <c r="I840" s="1" t="s">
        <v>491</v>
      </c>
      <c r="J840" s="1" t="s">
        <v>492</v>
      </c>
      <c r="K840" s="1" t="s">
        <v>9</v>
      </c>
      <c r="L840" s="1">
        <v>0</v>
      </c>
      <c r="M840" s="10">
        <v>123</v>
      </c>
      <c r="N840" s="1" t="s">
        <v>2185</v>
      </c>
    </row>
    <row r="841" spans="1:14" ht="14.25" customHeight="1" x14ac:dyDescent="0.3">
      <c r="A841" s="1" t="s">
        <v>2186</v>
      </c>
      <c r="B841" s="1">
        <v>2010</v>
      </c>
      <c r="C841" s="9">
        <v>108070100</v>
      </c>
      <c r="D841" s="9">
        <v>150000000</v>
      </c>
      <c r="E841" s="9">
        <v>131772187</v>
      </c>
      <c r="F841" s="9">
        <v>187941694</v>
      </c>
      <c r="G841" s="1" t="s">
        <v>542</v>
      </c>
      <c r="H841" s="1" t="s">
        <v>18</v>
      </c>
      <c r="I841" s="1" t="s">
        <v>509</v>
      </c>
      <c r="J841" s="1" t="s">
        <v>492</v>
      </c>
      <c r="K841" s="1" t="s">
        <v>16</v>
      </c>
      <c r="L841" s="1">
        <v>0</v>
      </c>
      <c r="M841" s="10">
        <v>103</v>
      </c>
      <c r="N841" s="1" t="s">
        <v>2187</v>
      </c>
    </row>
    <row r="842" spans="1:14" ht="14.25" customHeight="1" x14ac:dyDescent="0.3">
      <c r="A842" s="1" t="s">
        <v>2188</v>
      </c>
      <c r="B842" s="1">
        <v>2010</v>
      </c>
      <c r="C842" s="9">
        <v>135960100</v>
      </c>
      <c r="D842" s="9">
        <v>21000000</v>
      </c>
      <c r="E842" s="9">
        <v>37729698</v>
      </c>
      <c r="F842" s="9">
        <v>288175</v>
      </c>
      <c r="G842" s="1" t="s">
        <v>489</v>
      </c>
      <c r="H842" s="1" t="s">
        <v>490</v>
      </c>
      <c r="I842" s="1" t="s">
        <v>564</v>
      </c>
      <c r="J842" s="1" t="s">
        <v>492</v>
      </c>
      <c r="K842" s="1" t="s">
        <v>9</v>
      </c>
      <c r="L842" s="1">
        <v>0</v>
      </c>
      <c r="M842" s="10">
        <v>134</v>
      </c>
      <c r="N842" s="1" t="s">
        <v>2189</v>
      </c>
    </row>
    <row r="843" spans="1:14" ht="14.25" customHeight="1" x14ac:dyDescent="0.3">
      <c r="A843" s="1" t="s">
        <v>2190</v>
      </c>
      <c r="B843" s="1">
        <v>2008</v>
      </c>
      <c r="C843" s="9">
        <v>12560100</v>
      </c>
      <c r="D843" s="9">
        <v>27000000</v>
      </c>
      <c r="E843" s="9">
        <v>44089964</v>
      </c>
      <c r="F843" s="9">
        <v>180167</v>
      </c>
      <c r="G843" s="1" t="s">
        <v>495</v>
      </c>
      <c r="H843" s="1" t="s">
        <v>490</v>
      </c>
      <c r="I843" s="1" t="s">
        <v>519</v>
      </c>
      <c r="J843" s="1" t="s">
        <v>492</v>
      </c>
      <c r="K843" s="1" t="s">
        <v>16</v>
      </c>
      <c r="L843" s="1">
        <v>1</v>
      </c>
      <c r="M843" s="10">
        <v>119</v>
      </c>
      <c r="N843" s="1" t="s">
        <v>2191</v>
      </c>
    </row>
    <row r="844" spans="1:14" ht="14.25" customHeight="1" x14ac:dyDescent="0.3">
      <c r="A844" s="1" t="s">
        <v>2192</v>
      </c>
      <c r="B844" s="1">
        <v>2014</v>
      </c>
      <c r="C844" s="9">
        <v>126660100</v>
      </c>
      <c r="D844" s="9">
        <v>10000000</v>
      </c>
      <c r="E844" s="9">
        <v>14482031</v>
      </c>
      <c r="F844" s="9">
        <v>12835841</v>
      </c>
      <c r="G844" s="1" t="s">
        <v>495</v>
      </c>
      <c r="H844" s="1" t="s">
        <v>545</v>
      </c>
      <c r="I844" s="1" t="s">
        <v>546</v>
      </c>
      <c r="J844" s="1" t="s">
        <v>492</v>
      </c>
      <c r="K844" s="1" t="s">
        <v>9</v>
      </c>
      <c r="L844" s="1">
        <v>0</v>
      </c>
      <c r="M844" s="10">
        <v>106</v>
      </c>
      <c r="N844" s="1" t="s">
        <v>2193</v>
      </c>
    </row>
    <row r="845" spans="1:14" ht="14.25" customHeight="1" x14ac:dyDescent="0.3">
      <c r="A845" s="1" t="s">
        <v>2194</v>
      </c>
      <c r="B845" s="1">
        <v>2015</v>
      </c>
      <c r="C845" s="9">
        <v>232830100</v>
      </c>
      <c r="D845" s="9">
        <v>25000000</v>
      </c>
      <c r="E845" s="9">
        <v>1872994</v>
      </c>
      <c r="F845" s="9">
        <v>40552456</v>
      </c>
      <c r="G845" s="1" t="s">
        <v>489</v>
      </c>
      <c r="H845" s="1" t="s">
        <v>545</v>
      </c>
      <c r="I845" s="1" t="s">
        <v>546</v>
      </c>
      <c r="J845" s="1" t="s">
        <v>492</v>
      </c>
      <c r="K845" s="1" t="s">
        <v>499</v>
      </c>
      <c r="L845" s="1">
        <v>0</v>
      </c>
      <c r="M845" s="10">
        <v>131</v>
      </c>
      <c r="N845" s="1" t="s">
        <v>2195</v>
      </c>
    </row>
    <row r="846" spans="1:14" ht="14.25" customHeight="1" x14ac:dyDescent="0.3">
      <c r="A846" s="1" t="s">
        <v>2196</v>
      </c>
      <c r="B846" s="1">
        <v>2016</v>
      </c>
      <c r="C846" s="9">
        <v>202810100</v>
      </c>
      <c r="D846" s="9">
        <v>40000000</v>
      </c>
      <c r="E846" s="9">
        <v>28370522</v>
      </c>
      <c r="F846" s="9">
        <v>29067867</v>
      </c>
      <c r="G846" s="1" t="s">
        <v>542</v>
      </c>
      <c r="H846" s="1" t="s">
        <v>530</v>
      </c>
      <c r="I846" s="1" t="s">
        <v>519</v>
      </c>
      <c r="J846" s="1" t="s">
        <v>532</v>
      </c>
      <c r="K846" s="1" t="s">
        <v>16</v>
      </c>
      <c r="L846" s="1">
        <v>1</v>
      </c>
      <c r="M846" s="10">
        <v>91</v>
      </c>
      <c r="N846" s="1" t="s">
        <v>2197</v>
      </c>
    </row>
    <row r="847" spans="1:14" ht="14.25" customHeight="1" x14ac:dyDescent="0.3">
      <c r="A847" s="1" t="s">
        <v>2198</v>
      </c>
      <c r="B847" s="1">
        <v>2013</v>
      </c>
      <c r="C847" s="9">
        <v>200070100</v>
      </c>
      <c r="D847" s="9">
        <v>12000000</v>
      </c>
      <c r="E847" s="9">
        <v>2883879</v>
      </c>
      <c r="F847" s="9">
        <v>26665266</v>
      </c>
      <c r="G847" s="1" t="s">
        <v>579</v>
      </c>
      <c r="H847" s="1" t="s">
        <v>490</v>
      </c>
      <c r="I847" s="1" t="s">
        <v>491</v>
      </c>
      <c r="J847" s="1" t="s">
        <v>492</v>
      </c>
      <c r="K847" s="1" t="s">
        <v>9</v>
      </c>
      <c r="L847" s="1">
        <v>0</v>
      </c>
      <c r="M847" s="10">
        <v>142</v>
      </c>
      <c r="N847" s="1" t="s">
        <v>2199</v>
      </c>
    </row>
    <row r="848" spans="1:14" ht="14.25" customHeight="1" x14ac:dyDescent="0.3">
      <c r="A848" s="1" t="s">
        <v>2200</v>
      </c>
      <c r="B848" s="1">
        <v>2008</v>
      </c>
      <c r="C848" s="9">
        <v>19410100</v>
      </c>
      <c r="D848" s="9">
        <v>35000000</v>
      </c>
      <c r="E848" s="9">
        <v>28687835</v>
      </c>
      <c r="F848" s="9">
        <v>23962116</v>
      </c>
      <c r="G848" s="1" t="s">
        <v>489</v>
      </c>
      <c r="H848" s="1" t="s">
        <v>490</v>
      </c>
      <c r="I848" s="1" t="s">
        <v>491</v>
      </c>
      <c r="J848" s="1" t="s">
        <v>492</v>
      </c>
      <c r="K848" s="1" t="s">
        <v>499</v>
      </c>
      <c r="L848" s="1">
        <v>0</v>
      </c>
      <c r="M848" s="10">
        <v>100</v>
      </c>
      <c r="N848" s="1" t="s">
        <v>2201</v>
      </c>
    </row>
    <row r="849" spans="1:14" ht="14.25" customHeight="1" x14ac:dyDescent="0.3">
      <c r="A849" s="1" t="s">
        <v>2202</v>
      </c>
      <c r="B849" s="1">
        <v>2010</v>
      </c>
      <c r="C849" s="9">
        <v>115110100</v>
      </c>
      <c r="D849" s="9">
        <v>69000000</v>
      </c>
      <c r="E849" s="9">
        <v>73026337</v>
      </c>
      <c r="F849" s="9">
        <v>13770165</v>
      </c>
      <c r="G849" s="1" t="s">
        <v>495</v>
      </c>
      <c r="H849" s="1" t="s">
        <v>490</v>
      </c>
      <c r="I849" s="1" t="s">
        <v>498</v>
      </c>
      <c r="J849" s="1" t="s">
        <v>492</v>
      </c>
      <c r="K849" s="1" t="s">
        <v>11</v>
      </c>
      <c r="L849" s="1">
        <v>0</v>
      </c>
      <c r="M849" s="10">
        <v>114</v>
      </c>
      <c r="N849" s="1" t="s">
        <v>2203</v>
      </c>
    </row>
    <row r="850" spans="1:14" ht="14.25" customHeight="1" x14ac:dyDescent="0.3">
      <c r="A850" s="1" t="s">
        <v>2204</v>
      </c>
      <c r="B850" s="1">
        <v>2012</v>
      </c>
      <c r="C850" s="9">
        <v>106580100</v>
      </c>
      <c r="D850" s="9">
        <v>110000000</v>
      </c>
      <c r="E850" s="9">
        <v>61737191</v>
      </c>
      <c r="F850" s="9">
        <v>66246092</v>
      </c>
      <c r="G850" s="1" t="s">
        <v>495</v>
      </c>
      <c r="H850" s="1" t="s">
        <v>502</v>
      </c>
      <c r="I850" s="1" t="s">
        <v>519</v>
      </c>
      <c r="J850" s="1" t="s">
        <v>492</v>
      </c>
      <c r="K850" s="1" t="s">
        <v>16</v>
      </c>
      <c r="L850" s="1">
        <v>0</v>
      </c>
      <c r="M850" s="10">
        <v>114</v>
      </c>
      <c r="N850" s="1" t="s">
        <v>2205</v>
      </c>
    </row>
    <row r="851" spans="1:14" ht="14.25" customHeight="1" x14ac:dyDescent="0.3">
      <c r="A851" s="1" t="s">
        <v>2206</v>
      </c>
      <c r="B851" s="1">
        <v>2016</v>
      </c>
      <c r="C851" s="9">
        <v>140300100</v>
      </c>
      <c r="D851" s="9">
        <v>35000000</v>
      </c>
      <c r="E851" s="9">
        <v>24139805</v>
      </c>
      <c r="F851" s="9">
        <v>181682883</v>
      </c>
      <c r="G851" s="1" t="s">
        <v>489</v>
      </c>
      <c r="H851" s="1" t="s">
        <v>490</v>
      </c>
      <c r="I851" s="1" t="s">
        <v>519</v>
      </c>
      <c r="J851" s="1" t="s">
        <v>492</v>
      </c>
      <c r="K851" s="1" t="s">
        <v>524</v>
      </c>
      <c r="L851" s="1">
        <v>1</v>
      </c>
      <c r="M851" s="10">
        <v>122</v>
      </c>
      <c r="N851" s="1" t="s">
        <v>2207</v>
      </c>
    </row>
    <row r="852" spans="1:14" ht="14.25" customHeight="1" x14ac:dyDescent="0.3">
      <c r="A852" s="1" t="s">
        <v>2208</v>
      </c>
      <c r="B852" s="1">
        <v>2009</v>
      </c>
      <c r="C852" s="9">
        <v>30720100</v>
      </c>
      <c r="D852" s="9">
        <v>34000000</v>
      </c>
      <c r="E852" s="9">
        <v>15090399</v>
      </c>
      <c r="F852" s="9">
        <v>190222267</v>
      </c>
      <c r="G852" s="1" t="s">
        <v>529</v>
      </c>
      <c r="H852" s="1" t="s">
        <v>530</v>
      </c>
      <c r="I852" s="1" t="s">
        <v>491</v>
      </c>
      <c r="J852" s="1" t="s">
        <v>1068</v>
      </c>
      <c r="K852" s="1" t="s">
        <v>16</v>
      </c>
      <c r="L852" s="1">
        <v>0</v>
      </c>
      <c r="M852" s="10">
        <v>101</v>
      </c>
      <c r="N852" s="1" t="s">
        <v>2209</v>
      </c>
    </row>
    <row r="853" spans="1:14" ht="14.25" customHeight="1" x14ac:dyDescent="0.3">
      <c r="A853" s="1" t="s">
        <v>2210</v>
      </c>
      <c r="B853" s="1">
        <v>2013</v>
      </c>
      <c r="C853" s="9">
        <v>193250100</v>
      </c>
      <c r="D853" s="9">
        <v>50000000</v>
      </c>
      <c r="E853" s="9">
        <v>91742160</v>
      </c>
      <c r="F853" s="9">
        <v>130640895</v>
      </c>
      <c r="G853" s="1" t="s">
        <v>495</v>
      </c>
      <c r="H853" s="1" t="s">
        <v>490</v>
      </c>
      <c r="I853" s="1" t="s">
        <v>491</v>
      </c>
      <c r="J853" s="1" t="s">
        <v>492</v>
      </c>
      <c r="K853" s="1" t="s">
        <v>7</v>
      </c>
      <c r="L853" s="1">
        <v>0</v>
      </c>
      <c r="M853" s="10">
        <v>110</v>
      </c>
      <c r="N853" s="1" t="s">
        <v>2211</v>
      </c>
    </row>
    <row r="854" spans="1:14" ht="14.25" customHeight="1" x14ac:dyDescent="0.3">
      <c r="A854" s="1" t="s">
        <v>2212</v>
      </c>
      <c r="B854" s="1">
        <v>2015</v>
      </c>
      <c r="C854" s="9">
        <v>209580100</v>
      </c>
      <c r="D854" s="9">
        <v>28000000</v>
      </c>
      <c r="E854" s="9">
        <v>161197785</v>
      </c>
      <c r="F854" s="9">
        <v>40985196</v>
      </c>
      <c r="G854" s="1" t="s">
        <v>489</v>
      </c>
      <c r="H854" s="1" t="s">
        <v>545</v>
      </c>
      <c r="I854" s="1" t="s">
        <v>546</v>
      </c>
      <c r="J854" s="1" t="s">
        <v>492</v>
      </c>
      <c r="K854" s="1" t="s">
        <v>9</v>
      </c>
      <c r="L854" s="1">
        <v>0</v>
      </c>
      <c r="M854" s="10">
        <v>146</v>
      </c>
      <c r="N854" s="1" t="s">
        <v>2213</v>
      </c>
    </row>
    <row r="855" spans="1:14" ht="14.25" customHeight="1" x14ac:dyDescent="0.3">
      <c r="A855" s="1" t="s">
        <v>2214</v>
      </c>
      <c r="B855" s="1">
        <v>2012</v>
      </c>
      <c r="C855" s="9">
        <v>158870100</v>
      </c>
      <c r="D855" s="9">
        <v>65000000</v>
      </c>
      <c r="E855" s="9">
        <v>42345531</v>
      </c>
      <c r="F855" s="9">
        <v>198302098</v>
      </c>
      <c r="G855" s="1" t="s">
        <v>489</v>
      </c>
      <c r="H855" s="1" t="s">
        <v>502</v>
      </c>
      <c r="I855" s="1" t="s">
        <v>954</v>
      </c>
      <c r="J855" s="1" t="s">
        <v>492</v>
      </c>
      <c r="K855" s="1" t="s">
        <v>7</v>
      </c>
      <c r="L855" s="1">
        <v>1</v>
      </c>
      <c r="M855" s="10">
        <v>95</v>
      </c>
      <c r="N855" s="1" t="s">
        <v>2215</v>
      </c>
    </row>
    <row r="856" spans="1:14" ht="14.25" customHeight="1" x14ac:dyDescent="0.3">
      <c r="A856" s="1" t="s">
        <v>2216</v>
      </c>
      <c r="B856" s="1">
        <v>2008</v>
      </c>
      <c r="C856" s="9">
        <v>4440100</v>
      </c>
      <c r="D856" s="9">
        <v>50000000</v>
      </c>
      <c r="E856" s="9">
        <v>97690976</v>
      </c>
      <c r="F856" s="9">
        <v>128300000</v>
      </c>
      <c r="G856" s="1" t="s">
        <v>495</v>
      </c>
      <c r="H856" s="1" t="s">
        <v>490</v>
      </c>
      <c r="I856" s="1" t="s">
        <v>519</v>
      </c>
      <c r="J856" s="1" t="s">
        <v>492</v>
      </c>
      <c r="K856" s="1" t="s">
        <v>11</v>
      </c>
      <c r="L856" s="1">
        <v>0</v>
      </c>
      <c r="M856" s="10">
        <v>104</v>
      </c>
      <c r="N856" s="1" t="s">
        <v>2217</v>
      </c>
    </row>
    <row r="857" spans="1:14" ht="14.25" customHeight="1" x14ac:dyDescent="0.3">
      <c r="A857" s="1" t="s">
        <v>2218</v>
      </c>
      <c r="B857" s="1">
        <v>2010</v>
      </c>
      <c r="C857" s="9">
        <v>143800100</v>
      </c>
      <c r="D857" s="9">
        <v>35000000</v>
      </c>
      <c r="E857" s="9">
        <v>117538559</v>
      </c>
      <c r="F857" s="9">
        <v>94879042</v>
      </c>
      <c r="G857" s="1" t="s">
        <v>489</v>
      </c>
      <c r="H857" s="1" t="s">
        <v>490</v>
      </c>
      <c r="I857" s="1" t="s">
        <v>491</v>
      </c>
      <c r="J857" s="1" t="s">
        <v>492</v>
      </c>
      <c r="K857" s="1" t="s">
        <v>11</v>
      </c>
      <c r="L857" s="1">
        <v>0</v>
      </c>
      <c r="M857" s="10">
        <v>98</v>
      </c>
      <c r="N857" s="1" t="s">
        <v>2219</v>
      </c>
    </row>
    <row r="858" spans="1:14" ht="14.25" customHeight="1" x14ac:dyDescent="0.3">
      <c r="A858" s="1" t="s">
        <v>2220</v>
      </c>
      <c r="B858" s="1">
        <v>2008</v>
      </c>
      <c r="C858" s="9">
        <v>3380100</v>
      </c>
      <c r="D858" s="9">
        <v>150000000</v>
      </c>
      <c r="E858" s="9">
        <v>114053579</v>
      </c>
      <c r="F858" s="9">
        <v>213961450</v>
      </c>
      <c r="G858" s="1" t="s">
        <v>542</v>
      </c>
      <c r="H858" s="1" t="s">
        <v>530</v>
      </c>
      <c r="I858" s="1" t="s">
        <v>491</v>
      </c>
      <c r="J858" s="1" t="s">
        <v>532</v>
      </c>
      <c r="K858" s="1" t="s">
        <v>16</v>
      </c>
      <c r="L858" s="1">
        <v>0</v>
      </c>
      <c r="M858" s="10">
        <v>96</v>
      </c>
      <c r="N858" s="1" t="s">
        <v>2221</v>
      </c>
    </row>
    <row r="859" spans="1:14" ht="14.25" customHeight="1" x14ac:dyDescent="0.3">
      <c r="A859" s="1" t="s">
        <v>2222</v>
      </c>
      <c r="B859" s="1">
        <v>2016</v>
      </c>
      <c r="C859" s="9">
        <v>233620100</v>
      </c>
      <c r="D859" s="9">
        <v>60000000</v>
      </c>
      <c r="E859" s="9">
        <v>125070033</v>
      </c>
      <c r="F859" s="9">
        <v>113454523</v>
      </c>
      <c r="G859" s="1" t="s">
        <v>495</v>
      </c>
      <c r="H859" s="1" t="s">
        <v>545</v>
      </c>
      <c r="I859" s="1" t="s">
        <v>555</v>
      </c>
      <c r="J859" s="1" t="s">
        <v>492</v>
      </c>
      <c r="K859" s="1" t="s">
        <v>9</v>
      </c>
      <c r="L859" s="1">
        <v>0</v>
      </c>
      <c r="M859" s="10">
        <v>96</v>
      </c>
      <c r="N859" s="1" t="s">
        <v>2223</v>
      </c>
    </row>
    <row r="860" spans="1:14" ht="14.25" customHeight="1" x14ac:dyDescent="0.3">
      <c r="A860" s="1" t="s">
        <v>2224</v>
      </c>
      <c r="B860" s="1">
        <v>2016</v>
      </c>
      <c r="C860" s="9">
        <v>244750100</v>
      </c>
      <c r="D860" s="9">
        <v>25000000</v>
      </c>
      <c r="E860" s="9">
        <v>64321890</v>
      </c>
      <c r="F860" s="9">
        <v>139349735</v>
      </c>
      <c r="G860" s="1" t="s">
        <v>542</v>
      </c>
      <c r="H860" s="1" t="s">
        <v>490</v>
      </c>
      <c r="I860" s="1" t="s">
        <v>519</v>
      </c>
      <c r="J860" s="1" t="s">
        <v>492</v>
      </c>
      <c r="K860" s="1" t="s">
        <v>9</v>
      </c>
      <c r="L860" s="1">
        <v>0</v>
      </c>
      <c r="M860" s="10">
        <v>100</v>
      </c>
      <c r="N860" s="1" t="s">
        <v>2225</v>
      </c>
    </row>
    <row r="861" spans="1:14" ht="14.25" customHeight="1" x14ac:dyDescent="0.3">
      <c r="A861" s="1" t="s">
        <v>2226</v>
      </c>
      <c r="B861" s="1">
        <v>2010</v>
      </c>
      <c r="C861" s="9">
        <v>142280100</v>
      </c>
      <c r="D861" s="9">
        <v>100000000</v>
      </c>
      <c r="E861" s="9">
        <v>67631157</v>
      </c>
      <c r="F861" s="9">
        <v>211100212</v>
      </c>
      <c r="G861" s="1" t="s">
        <v>495</v>
      </c>
      <c r="H861" s="1" t="s">
        <v>490</v>
      </c>
      <c r="I861" s="1" t="s">
        <v>491</v>
      </c>
      <c r="J861" s="1" t="s">
        <v>492</v>
      </c>
      <c r="K861" s="1" t="s">
        <v>499</v>
      </c>
      <c r="L861" s="1">
        <v>0</v>
      </c>
      <c r="M861" s="10">
        <v>102</v>
      </c>
      <c r="N861" s="1" t="s">
        <v>2227</v>
      </c>
    </row>
    <row r="862" spans="1:14" ht="14.25" customHeight="1" x14ac:dyDescent="0.3">
      <c r="A862" s="1" t="s">
        <v>2228</v>
      </c>
      <c r="B862" s="1">
        <v>2017</v>
      </c>
      <c r="C862" s="9">
        <v>192300100</v>
      </c>
      <c r="D862" s="9">
        <v>111000000</v>
      </c>
      <c r="E862" s="9">
        <v>84410380</v>
      </c>
      <c r="F862" s="9">
        <v>205448783</v>
      </c>
      <c r="G862" s="1" t="s">
        <v>542</v>
      </c>
      <c r="H862" s="1" t="s">
        <v>530</v>
      </c>
      <c r="I862" s="1" t="s">
        <v>519</v>
      </c>
      <c r="J862" s="1" t="s">
        <v>532</v>
      </c>
      <c r="K862" s="1" t="s">
        <v>16</v>
      </c>
      <c r="L862" s="1">
        <v>0</v>
      </c>
      <c r="M862" s="10">
        <v>107</v>
      </c>
      <c r="N862" s="1" t="s">
        <v>2229</v>
      </c>
    </row>
    <row r="863" spans="1:14" ht="14.25" customHeight="1" x14ac:dyDescent="0.3">
      <c r="A863" s="1" t="s">
        <v>2230</v>
      </c>
      <c r="B863" s="1">
        <v>2017</v>
      </c>
      <c r="C863" s="9">
        <v>284810100</v>
      </c>
      <c r="D863" s="9">
        <v>125000000</v>
      </c>
      <c r="E863" s="9">
        <v>68420120</v>
      </c>
      <c r="F863" s="9">
        <v>235695414</v>
      </c>
      <c r="G863" s="1" t="s">
        <v>542</v>
      </c>
      <c r="H863" s="1" t="s">
        <v>490</v>
      </c>
      <c r="I863" s="1" t="s">
        <v>491</v>
      </c>
      <c r="J863" s="1" t="s">
        <v>492</v>
      </c>
      <c r="K863" s="1" t="s">
        <v>7</v>
      </c>
      <c r="L863" s="1">
        <v>0</v>
      </c>
      <c r="M863" s="10">
        <v>103</v>
      </c>
      <c r="N863" s="1" t="s">
        <v>2231</v>
      </c>
    </row>
    <row r="864" spans="1:14" ht="14.25" customHeight="1" x14ac:dyDescent="0.3">
      <c r="A864" s="1" t="s">
        <v>2232</v>
      </c>
      <c r="B864" s="1">
        <v>2006</v>
      </c>
      <c r="C864" s="9">
        <v>15670100</v>
      </c>
      <c r="D864" s="9">
        <v>60000000</v>
      </c>
      <c r="E864" s="9">
        <v>36280697</v>
      </c>
      <c r="F864" s="9">
        <v>41800000</v>
      </c>
      <c r="G864" s="1" t="s">
        <v>495</v>
      </c>
      <c r="H864" s="1" t="s">
        <v>490</v>
      </c>
      <c r="I864" s="1" t="s">
        <v>519</v>
      </c>
      <c r="J864" s="1" t="s">
        <v>492</v>
      </c>
      <c r="K864" s="1" t="s">
        <v>499</v>
      </c>
      <c r="L864" s="1">
        <v>0</v>
      </c>
      <c r="M864" s="10"/>
      <c r="N864" s="1" t="s">
        <v>2233</v>
      </c>
    </row>
    <row r="865" spans="1:14" ht="14.25" customHeight="1" x14ac:dyDescent="0.3">
      <c r="A865" s="1" t="s">
        <v>2234</v>
      </c>
      <c r="B865" s="1">
        <v>2009</v>
      </c>
      <c r="C865" s="9">
        <v>36590100</v>
      </c>
      <c r="D865" s="9">
        <v>18000000</v>
      </c>
      <c r="E865" s="9">
        <v>22965110</v>
      </c>
      <c r="F865" s="9">
        <v>13167904</v>
      </c>
      <c r="G865" s="1" t="s">
        <v>495</v>
      </c>
      <c r="H865" s="1" t="s">
        <v>490</v>
      </c>
      <c r="I865" s="1" t="s">
        <v>491</v>
      </c>
      <c r="J865" s="1" t="s">
        <v>492</v>
      </c>
      <c r="K865" s="1" t="s">
        <v>9</v>
      </c>
      <c r="L865" s="1">
        <v>0</v>
      </c>
      <c r="M865" s="10">
        <v>119</v>
      </c>
      <c r="N865" s="1" t="s">
        <v>2235</v>
      </c>
    </row>
    <row r="866" spans="1:14" ht="14.25" customHeight="1" x14ac:dyDescent="0.3">
      <c r="A866" s="1" t="s">
        <v>2236</v>
      </c>
      <c r="B866" s="1">
        <v>2008</v>
      </c>
      <c r="C866" s="9">
        <v>31840100</v>
      </c>
      <c r="D866" s="9">
        <v>27000000</v>
      </c>
      <c r="E866" s="9">
        <v>13848978</v>
      </c>
      <c r="F866" s="9">
        <v>31311132</v>
      </c>
      <c r="G866" s="1" t="s">
        <v>495</v>
      </c>
      <c r="H866" s="1" t="s">
        <v>545</v>
      </c>
      <c r="I866" s="1" t="s">
        <v>519</v>
      </c>
      <c r="J866" s="1" t="s">
        <v>492</v>
      </c>
      <c r="K866" s="1" t="s">
        <v>9</v>
      </c>
      <c r="L866" s="1">
        <v>0</v>
      </c>
      <c r="M866" s="10">
        <v>110</v>
      </c>
      <c r="N866" s="1" t="s">
        <v>2237</v>
      </c>
    </row>
    <row r="867" spans="1:14" ht="14.25" customHeight="1" x14ac:dyDescent="0.3">
      <c r="A867" s="1" t="s">
        <v>2238</v>
      </c>
      <c r="B867" s="1">
        <v>2006</v>
      </c>
      <c r="C867" s="9">
        <v>22630100</v>
      </c>
      <c r="D867" s="9">
        <v>20000000</v>
      </c>
      <c r="E867" s="9">
        <v>23364784</v>
      </c>
      <c r="F867" s="9">
        <v>14800000</v>
      </c>
      <c r="G867" s="1" t="s">
        <v>495</v>
      </c>
      <c r="H867" s="1" t="s">
        <v>490</v>
      </c>
      <c r="I867" s="1" t="s">
        <v>731</v>
      </c>
      <c r="J867" s="1" t="s">
        <v>492</v>
      </c>
      <c r="K867" s="1" t="s">
        <v>499</v>
      </c>
      <c r="L867" s="1">
        <v>0</v>
      </c>
      <c r="M867" s="10">
        <v>97</v>
      </c>
      <c r="N867" s="1" t="s">
        <v>2239</v>
      </c>
    </row>
    <row r="868" spans="1:14" ht="14.25" customHeight="1" x14ac:dyDescent="0.3">
      <c r="A868" s="1" t="s">
        <v>2240</v>
      </c>
      <c r="B868" s="1">
        <v>2008</v>
      </c>
      <c r="C868" s="9">
        <v>21690100</v>
      </c>
      <c r="D868" s="9">
        <v>21000000</v>
      </c>
      <c r="E868" s="9">
        <v>24850922</v>
      </c>
      <c r="F868" s="9">
        <v>14468879</v>
      </c>
      <c r="G868" s="1" t="s">
        <v>495</v>
      </c>
      <c r="H868" s="1" t="s">
        <v>490</v>
      </c>
      <c r="I868" s="1" t="s">
        <v>491</v>
      </c>
      <c r="J868" s="1" t="s">
        <v>492</v>
      </c>
      <c r="K868" s="1" t="s">
        <v>7</v>
      </c>
      <c r="L868" s="1">
        <v>0</v>
      </c>
      <c r="M868" s="10">
        <v>113</v>
      </c>
      <c r="N868" s="1" t="s">
        <v>2241</v>
      </c>
    </row>
    <row r="869" spans="1:14" ht="14.25" customHeight="1" x14ac:dyDescent="0.3">
      <c r="A869" s="1" t="s">
        <v>2242</v>
      </c>
      <c r="B869" s="1">
        <v>2012</v>
      </c>
      <c r="C869" s="9">
        <v>164540100</v>
      </c>
      <c r="D869" s="9">
        <v>30000000</v>
      </c>
      <c r="E869" s="9">
        <v>12050299</v>
      </c>
      <c r="F869" s="9">
        <v>36280458</v>
      </c>
      <c r="G869" s="1" t="s">
        <v>489</v>
      </c>
      <c r="H869" s="1" t="s">
        <v>490</v>
      </c>
      <c r="I869" s="1" t="s">
        <v>491</v>
      </c>
      <c r="J869" s="1" t="s">
        <v>492</v>
      </c>
      <c r="K869" s="1" t="s">
        <v>7</v>
      </c>
      <c r="L869" s="1">
        <v>0</v>
      </c>
      <c r="M869" s="10">
        <v>107</v>
      </c>
      <c r="N869" s="1" t="s">
        <v>2243</v>
      </c>
    </row>
    <row r="870" spans="1:14" ht="14.25" customHeight="1" x14ac:dyDescent="0.3">
      <c r="A870" s="1" t="s">
        <v>2244</v>
      </c>
      <c r="B870" s="1">
        <v>2007</v>
      </c>
      <c r="C870" s="9">
        <v>117390100</v>
      </c>
      <c r="D870" s="9">
        <v>11400000</v>
      </c>
      <c r="E870" s="9">
        <v>15000</v>
      </c>
      <c r="F870" s="9">
        <v>29815239</v>
      </c>
      <c r="G870" s="1" t="s">
        <v>495</v>
      </c>
      <c r="H870" s="1" t="s">
        <v>490</v>
      </c>
      <c r="I870" s="1" t="s">
        <v>498</v>
      </c>
      <c r="J870" s="1" t="s">
        <v>492</v>
      </c>
      <c r="K870" s="1" t="s">
        <v>11</v>
      </c>
      <c r="L870" s="1">
        <v>0</v>
      </c>
      <c r="M870" s="10">
        <v>101</v>
      </c>
      <c r="N870" s="1" t="s">
        <v>2245</v>
      </c>
    </row>
    <row r="871" spans="1:14" ht="14.25" customHeight="1" x14ac:dyDescent="0.3">
      <c r="A871" s="1" t="s">
        <v>2246</v>
      </c>
      <c r="B871" s="1">
        <v>2008</v>
      </c>
      <c r="C871" s="9">
        <v>13980100</v>
      </c>
      <c r="D871" s="9">
        <v>60000000</v>
      </c>
      <c r="E871" s="9">
        <v>40081410</v>
      </c>
      <c r="F871" s="9">
        <v>38400000</v>
      </c>
      <c r="G871" s="1" t="s">
        <v>489</v>
      </c>
      <c r="H871" s="1" t="s">
        <v>490</v>
      </c>
      <c r="I871" s="1" t="s">
        <v>491</v>
      </c>
      <c r="J871" s="1" t="s">
        <v>492</v>
      </c>
      <c r="K871" s="1" t="s">
        <v>499</v>
      </c>
      <c r="L871" s="1">
        <v>0</v>
      </c>
      <c r="M871" s="10">
        <v>110</v>
      </c>
      <c r="N871" s="1" t="s">
        <v>2247</v>
      </c>
    </row>
    <row r="872" spans="1:14" ht="14.25" customHeight="1" x14ac:dyDescent="0.3">
      <c r="A872" s="1" t="s">
        <v>2248</v>
      </c>
      <c r="B872" s="1">
        <v>2006</v>
      </c>
      <c r="C872" s="9">
        <v>9100100</v>
      </c>
      <c r="D872" s="9">
        <v>40000000</v>
      </c>
      <c r="E872" s="9">
        <v>57806952</v>
      </c>
      <c r="F872" s="9">
        <v>694175</v>
      </c>
      <c r="G872" s="1" t="s">
        <v>542</v>
      </c>
      <c r="H872" s="1" t="s">
        <v>545</v>
      </c>
      <c r="I872" s="1" t="s">
        <v>546</v>
      </c>
      <c r="J872" s="1" t="s">
        <v>492</v>
      </c>
      <c r="K872" s="1" t="s">
        <v>9</v>
      </c>
      <c r="L872" s="1">
        <v>0</v>
      </c>
      <c r="M872" s="10">
        <v>104</v>
      </c>
      <c r="N872" s="1" t="s">
        <v>2249</v>
      </c>
    </row>
    <row r="873" spans="1:14" ht="14.25" customHeight="1" x14ac:dyDescent="0.3">
      <c r="A873" s="1" t="s">
        <v>2250</v>
      </c>
      <c r="B873" s="1">
        <v>2008</v>
      </c>
      <c r="C873" s="9">
        <v>30960100</v>
      </c>
      <c r="D873" s="9">
        <v>25000000</v>
      </c>
      <c r="E873" s="9">
        <v>14543943</v>
      </c>
      <c r="F873" s="9">
        <v>28986338</v>
      </c>
      <c r="G873" s="1" t="s">
        <v>529</v>
      </c>
      <c r="H873" s="1" t="s">
        <v>530</v>
      </c>
      <c r="I873" s="1" t="s">
        <v>491</v>
      </c>
      <c r="J873" s="1" t="s">
        <v>532</v>
      </c>
      <c r="K873" s="1" t="s">
        <v>16</v>
      </c>
      <c r="L873" s="1">
        <v>0</v>
      </c>
      <c r="M873" s="10">
        <v>84</v>
      </c>
      <c r="N873" s="1" t="s">
        <v>2251</v>
      </c>
    </row>
    <row r="874" spans="1:14" ht="14.25" customHeight="1" x14ac:dyDescent="0.3">
      <c r="A874" s="1" t="s">
        <v>2252</v>
      </c>
      <c r="B874" s="1">
        <v>2009</v>
      </c>
      <c r="C874" s="9">
        <v>22060100</v>
      </c>
      <c r="D874" s="9">
        <v>30000000</v>
      </c>
      <c r="E874" s="9">
        <v>31749894</v>
      </c>
      <c r="F874" s="9">
        <v>16810105</v>
      </c>
      <c r="G874" s="1" t="s">
        <v>495</v>
      </c>
      <c r="H874" s="1" t="s">
        <v>18</v>
      </c>
      <c r="I874" s="1" t="s">
        <v>491</v>
      </c>
      <c r="J874" s="1" t="s">
        <v>532</v>
      </c>
      <c r="K874" s="1" t="s">
        <v>16</v>
      </c>
      <c r="L874" s="1">
        <v>0</v>
      </c>
      <c r="M874" s="10">
        <v>79</v>
      </c>
      <c r="N874" s="1" t="s">
        <v>2253</v>
      </c>
    </row>
    <row r="875" spans="1:14" ht="14.25" customHeight="1" x14ac:dyDescent="0.3">
      <c r="A875" s="1" t="s">
        <v>2254</v>
      </c>
      <c r="B875" s="1">
        <v>2017</v>
      </c>
      <c r="C875" s="9">
        <v>287730100</v>
      </c>
      <c r="D875" s="9">
        <v>30000000</v>
      </c>
      <c r="E875" s="9">
        <v>34017028</v>
      </c>
      <c r="F875" s="9">
        <v>14558937</v>
      </c>
      <c r="G875" s="1" t="s">
        <v>489</v>
      </c>
      <c r="H875" s="1" t="s">
        <v>490</v>
      </c>
      <c r="I875" s="1" t="s">
        <v>498</v>
      </c>
      <c r="J875" s="1" t="s">
        <v>492</v>
      </c>
      <c r="K875" s="1" t="s">
        <v>7</v>
      </c>
      <c r="L875" s="1">
        <v>0</v>
      </c>
      <c r="M875" s="10">
        <v>107</v>
      </c>
      <c r="N875" s="1" t="s">
        <v>2255</v>
      </c>
    </row>
    <row r="876" spans="1:14" ht="14.25" customHeight="1" x14ac:dyDescent="0.3">
      <c r="A876" s="1" t="s">
        <v>2256</v>
      </c>
      <c r="B876" s="1">
        <v>2008</v>
      </c>
      <c r="C876" s="9">
        <v>121760100</v>
      </c>
      <c r="D876" s="9">
        <v>20000000</v>
      </c>
      <c r="E876" s="9">
        <v>0</v>
      </c>
      <c r="F876" s="9">
        <v>38585047</v>
      </c>
      <c r="H876" s="1" t="s">
        <v>537</v>
      </c>
      <c r="J876" s="1" t="s">
        <v>492</v>
      </c>
      <c r="K876" s="1" t="s">
        <v>9</v>
      </c>
      <c r="L876" s="1">
        <v>0</v>
      </c>
      <c r="M876" s="10">
        <v>124</v>
      </c>
      <c r="N876" s="1" t="s">
        <v>2257</v>
      </c>
    </row>
    <row r="877" spans="1:14" ht="14.25" customHeight="1" x14ac:dyDescent="0.3">
      <c r="A877" s="1" t="s">
        <v>2258</v>
      </c>
      <c r="B877" s="1">
        <v>2009</v>
      </c>
      <c r="C877" s="9">
        <v>112360100</v>
      </c>
      <c r="D877" s="9">
        <v>28000000</v>
      </c>
      <c r="E877" s="9">
        <v>24307106</v>
      </c>
      <c r="F877" s="9">
        <v>22445752</v>
      </c>
      <c r="G877" s="1" t="s">
        <v>542</v>
      </c>
      <c r="H877" s="1" t="s">
        <v>530</v>
      </c>
      <c r="I877" s="1" t="s">
        <v>491</v>
      </c>
      <c r="J877" s="1" t="s">
        <v>492</v>
      </c>
      <c r="K877" s="1" t="s">
        <v>16</v>
      </c>
      <c r="L877" s="1">
        <v>0</v>
      </c>
      <c r="M877" s="10">
        <v>94</v>
      </c>
      <c r="N877" s="1" t="s">
        <v>2259</v>
      </c>
    </row>
    <row r="878" spans="1:14" ht="14.25" customHeight="1" x14ac:dyDescent="0.3">
      <c r="A878" s="1" t="s">
        <v>2260</v>
      </c>
      <c r="B878" s="1">
        <v>2010</v>
      </c>
      <c r="C878" s="9">
        <v>105320100</v>
      </c>
      <c r="D878" s="9">
        <v>37000000</v>
      </c>
      <c r="E878" s="9">
        <v>44875481</v>
      </c>
      <c r="F878" s="9">
        <v>11034429</v>
      </c>
      <c r="G878" s="1" t="s">
        <v>489</v>
      </c>
      <c r="H878" s="1" t="s">
        <v>490</v>
      </c>
      <c r="I878" s="1" t="s">
        <v>491</v>
      </c>
      <c r="J878" s="1" t="s">
        <v>492</v>
      </c>
      <c r="K878" s="1" t="s">
        <v>11</v>
      </c>
      <c r="L878" s="1">
        <v>0</v>
      </c>
      <c r="M878" s="10">
        <v>107</v>
      </c>
      <c r="N878" s="1" t="s">
        <v>2261</v>
      </c>
    </row>
    <row r="879" spans="1:14" ht="14.25" customHeight="1" x14ac:dyDescent="0.3">
      <c r="A879" s="1" t="s">
        <v>2262</v>
      </c>
      <c r="B879" s="1">
        <v>2009</v>
      </c>
      <c r="C879" s="9">
        <v>3460100</v>
      </c>
      <c r="D879" s="9">
        <v>30000000</v>
      </c>
      <c r="E879" s="9">
        <v>115646235</v>
      </c>
      <c r="F879" s="9">
        <v>96807196</v>
      </c>
      <c r="G879" s="1" t="s">
        <v>489</v>
      </c>
      <c r="H879" s="1" t="s">
        <v>502</v>
      </c>
      <c r="I879" s="1" t="s">
        <v>491</v>
      </c>
      <c r="J879" s="1" t="s">
        <v>514</v>
      </c>
      <c r="K879" s="1" t="s">
        <v>499</v>
      </c>
      <c r="L879" s="1">
        <v>0</v>
      </c>
      <c r="M879" s="10">
        <v>111</v>
      </c>
      <c r="N879" s="1" t="s">
        <v>2263</v>
      </c>
    </row>
    <row r="880" spans="1:14" ht="14.25" customHeight="1" x14ac:dyDescent="0.3">
      <c r="A880" s="1" t="s">
        <v>2264</v>
      </c>
      <c r="B880" s="1">
        <v>2012</v>
      </c>
      <c r="C880" s="9">
        <v>166690100</v>
      </c>
      <c r="D880" s="9">
        <v>44500000</v>
      </c>
      <c r="E880" s="9">
        <v>136025503</v>
      </c>
      <c r="F880" s="9">
        <v>91115254</v>
      </c>
      <c r="G880" s="1" t="s">
        <v>489</v>
      </c>
      <c r="H880" s="1" t="s">
        <v>537</v>
      </c>
      <c r="I880" s="1" t="s">
        <v>555</v>
      </c>
      <c r="J880" s="1" t="s">
        <v>492</v>
      </c>
      <c r="K880" s="1" t="s">
        <v>499</v>
      </c>
      <c r="L880" s="1">
        <v>0</v>
      </c>
      <c r="M880" s="10">
        <v>120</v>
      </c>
      <c r="N880" s="1" t="s">
        <v>2265</v>
      </c>
    </row>
    <row r="881" spans="1:14" ht="14.25" customHeight="1" x14ac:dyDescent="0.3">
      <c r="A881" s="1" t="s">
        <v>2266</v>
      </c>
      <c r="B881" s="1">
        <v>2017</v>
      </c>
      <c r="C881" s="9">
        <v>256340100</v>
      </c>
      <c r="D881" s="9">
        <v>90000000</v>
      </c>
      <c r="E881" s="9">
        <v>58250803</v>
      </c>
      <c r="F881" s="9">
        <v>215226698</v>
      </c>
      <c r="G881" s="1" t="s">
        <v>495</v>
      </c>
      <c r="H881" s="1" t="s">
        <v>490</v>
      </c>
      <c r="I881" s="1" t="s">
        <v>954</v>
      </c>
      <c r="J881" s="1" t="s">
        <v>492</v>
      </c>
      <c r="K881" s="1" t="s">
        <v>7</v>
      </c>
      <c r="L881" s="1">
        <v>0</v>
      </c>
      <c r="M881" s="10">
        <v>118</v>
      </c>
      <c r="N881" s="1" t="s">
        <v>2267</v>
      </c>
    </row>
    <row r="882" spans="1:14" ht="14.25" customHeight="1" x14ac:dyDescent="0.3">
      <c r="A882" s="1" t="s">
        <v>2268</v>
      </c>
      <c r="B882" s="1">
        <v>2008</v>
      </c>
      <c r="C882" s="9">
        <v>5810100</v>
      </c>
      <c r="D882" s="9">
        <v>35000000</v>
      </c>
      <c r="E882" s="9">
        <v>80277646</v>
      </c>
      <c r="F882" s="9">
        <v>138258062</v>
      </c>
      <c r="G882" s="1" t="s">
        <v>495</v>
      </c>
      <c r="H882" s="1" t="s">
        <v>490</v>
      </c>
      <c r="I882" s="1" t="s">
        <v>491</v>
      </c>
      <c r="J882" s="1" t="s">
        <v>492</v>
      </c>
      <c r="K882" s="1" t="s">
        <v>524</v>
      </c>
      <c r="L882" s="1">
        <v>0</v>
      </c>
      <c r="M882" s="10">
        <v>98</v>
      </c>
      <c r="N882" s="1" t="s">
        <v>2269</v>
      </c>
    </row>
    <row r="883" spans="1:14" ht="14.25" customHeight="1" x14ac:dyDescent="0.3">
      <c r="A883" s="1" t="s">
        <v>2270</v>
      </c>
      <c r="B883" s="1">
        <v>2016</v>
      </c>
      <c r="C883" s="9">
        <v>221780100</v>
      </c>
      <c r="D883" s="9">
        <v>150000000</v>
      </c>
      <c r="E883" s="9">
        <v>45157105</v>
      </c>
      <c r="F883" s="9">
        <v>289329747</v>
      </c>
      <c r="G883" s="1" t="s">
        <v>495</v>
      </c>
      <c r="H883" s="1" t="s">
        <v>537</v>
      </c>
      <c r="I883" s="1" t="s">
        <v>491</v>
      </c>
      <c r="J883" s="1" t="s">
        <v>492</v>
      </c>
      <c r="K883" s="1" t="s">
        <v>7</v>
      </c>
      <c r="L883" s="1">
        <v>0</v>
      </c>
      <c r="M883" s="10">
        <v>104</v>
      </c>
      <c r="N883" s="1" t="s">
        <v>2271</v>
      </c>
    </row>
    <row r="884" spans="1:14" ht="14.25" customHeight="1" x14ac:dyDescent="0.3">
      <c r="A884" s="1" t="s">
        <v>2272</v>
      </c>
      <c r="B884" s="1">
        <v>2010</v>
      </c>
      <c r="C884" s="9">
        <v>135990100</v>
      </c>
      <c r="D884" s="9">
        <v>40000000</v>
      </c>
      <c r="E884" s="9">
        <v>96962694</v>
      </c>
      <c r="F884" s="9">
        <v>127959441</v>
      </c>
      <c r="G884" s="1" t="s">
        <v>495</v>
      </c>
      <c r="H884" s="1" t="s">
        <v>545</v>
      </c>
      <c r="I884" s="1" t="s">
        <v>546</v>
      </c>
      <c r="J884" s="1" t="s">
        <v>492</v>
      </c>
      <c r="K884" s="1" t="s">
        <v>9</v>
      </c>
      <c r="L884" s="1">
        <v>0</v>
      </c>
      <c r="M884" s="10">
        <v>120</v>
      </c>
      <c r="N884" s="1" t="s">
        <v>2273</v>
      </c>
    </row>
    <row r="885" spans="1:14" ht="14.25" customHeight="1" x14ac:dyDescent="0.3">
      <c r="A885" s="1" t="s">
        <v>2274</v>
      </c>
      <c r="B885" s="1">
        <v>2014</v>
      </c>
      <c r="C885" s="9">
        <v>201640100</v>
      </c>
      <c r="D885" s="9">
        <v>110000000</v>
      </c>
      <c r="E885" s="9">
        <v>130179072</v>
      </c>
      <c r="F885" s="9">
        <v>164896810</v>
      </c>
      <c r="G885" s="1" t="s">
        <v>495</v>
      </c>
      <c r="H885" s="1" t="s">
        <v>502</v>
      </c>
      <c r="I885" s="1" t="s">
        <v>519</v>
      </c>
      <c r="J885" s="1" t="s">
        <v>492</v>
      </c>
      <c r="K885" s="1" t="s">
        <v>7</v>
      </c>
      <c r="L885" s="1">
        <v>1</v>
      </c>
      <c r="M885" s="10">
        <v>118</v>
      </c>
      <c r="N885" s="1" t="s">
        <v>2275</v>
      </c>
    </row>
    <row r="886" spans="1:14" ht="14.25" customHeight="1" x14ac:dyDescent="0.3">
      <c r="A886" s="1" t="s">
        <v>2276</v>
      </c>
      <c r="B886" s="1">
        <v>2016</v>
      </c>
      <c r="C886" s="9">
        <v>193730100</v>
      </c>
      <c r="D886" s="9">
        <v>110000000</v>
      </c>
      <c r="E886" s="9">
        <v>87242834</v>
      </c>
      <c r="F886" s="9">
        <v>208744042</v>
      </c>
      <c r="G886" s="1" t="s">
        <v>495</v>
      </c>
      <c r="H886" s="1" t="s">
        <v>18</v>
      </c>
      <c r="I886" s="1" t="s">
        <v>519</v>
      </c>
      <c r="J886" s="1" t="s">
        <v>514</v>
      </c>
      <c r="K886" s="1" t="s">
        <v>16</v>
      </c>
      <c r="L886" s="1">
        <v>0</v>
      </c>
      <c r="M886" s="10">
        <v>126</v>
      </c>
      <c r="N886" s="1" t="s">
        <v>2277</v>
      </c>
    </row>
    <row r="887" spans="1:14" ht="14.25" customHeight="1" x14ac:dyDescent="0.3">
      <c r="A887" s="1" t="s">
        <v>2278</v>
      </c>
      <c r="B887" s="1">
        <v>2010</v>
      </c>
      <c r="C887" s="9">
        <v>109820100</v>
      </c>
      <c r="D887" s="9">
        <v>82000000</v>
      </c>
      <c r="E887" s="9">
        <v>103068524</v>
      </c>
      <c r="F887" s="9">
        <v>165199650</v>
      </c>
      <c r="G887" s="1" t="s">
        <v>489</v>
      </c>
      <c r="H887" s="1" t="s">
        <v>490</v>
      </c>
      <c r="I887" s="1" t="s">
        <v>491</v>
      </c>
      <c r="J887" s="1" t="s">
        <v>492</v>
      </c>
      <c r="K887" s="1" t="s">
        <v>7</v>
      </c>
      <c r="L887" s="1">
        <v>0</v>
      </c>
      <c r="M887" s="10">
        <v>103</v>
      </c>
      <c r="N887" s="1" t="s">
        <v>2279</v>
      </c>
    </row>
    <row r="888" spans="1:14" ht="14.25" customHeight="1" x14ac:dyDescent="0.3">
      <c r="A888" s="1" t="s">
        <v>2280</v>
      </c>
      <c r="B888" s="1">
        <v>2013</v>
      </c>
      <c r="C888" s="9">
        <v>176940100</v>
      </c>
      <c r="D888" s="9">
        <v>43000000</v>
      </c>
      <c r="E888" s="9">
        <v>159581587</v>
      </c>
      <c r="F888" s="9">
        <v>70146187</v>
      </c>
      <c r="G888" s="1" t="s">
        <v>489</v>
      </c>
      <c r="H888" s="1" t="s">
        <v>490</v>
      </c>
      <c r="I888" s="1" t="s">
        <v>491</v>
      </c>
      <c r="J888" s="1" t="s">
        <v>492</v>
      </c>
      <c r="K888" s="1" t="s">
        <v>11</v>
      </c>
      <c r="L888" s="1">
        <v>0</v>
      </c>
      <c r="M888" s="10">
        <v>117</v>
      </c>
      <c r="N888" s="1" t="s">
        <v>2281</v>
      </c>
    </row>
    <row r="889" spans="1:14" ht="14.25" customHeight="1" x14ac:dyDescent="0.3">
      <c r="A889" s="1" t="s">
        <v>2282</v>
      </c>
      <c r="B889" s="1">
        <v>2012</v>
      </c>
      <c r="C889" s="9">
        <v>161360100</v>
      </c>
      <c r="D889" s="9">
        <v>50000000</v>
      </c>
      <c r="E889" s="9">
        <v>56758835</v>
      </c>
      <c r="F889" s="9">
        <v>180040376</v>
      </c>
      <c r="G889" s="1" t="s">
        <v>489</v>
      </c>
      <c r="H889" s="1" t="s">
        <v>490</v>
      </c>
      <c r="I889" s="1" t="s">
        <v>491</v>
      </c>
      <c r="J889" s="1" t="s">
        <v>492</v>
      </c>
      <c r="K889" s="1" t="s">
        <v>11</v>
      </c>
      <c r="L889" s="1">
        <v>1</v>
      </c>
      <c r="M889" s="10">
        <v>112</v>
      </c>
      <c r="N889" s="1" t="s">
        <v>2283</v>
      </c>
    </row>
    <row r="890" spans="1:14" ht="14.25" customHeight="1" x14ac:dyDescent="0.3">
      <c r="A890" s="1" t="s">
        <v>2284</v>
      </c>
      <c r="B890" s="1">
        <v>2008</v>
      </c>
      <c r="C890" s="9">
        <v>2040100</v>
      </c>
      <c r="D890" s="9">
        <v>60000000</v>
      </c>
      <c r="E890" s="9">
        <v>143153751</v>
      </c>
      <c r="F890" s="9">
        <v>104658260</v>
      </c>
      <c r="G890" s="1" t="s">
        <v>542</v>
      </c>
      <c r="H890" s="1" t="s">
        <v>545</v>
      </c>
      <c r="I890" s="1" t="s">
        <v>519</v>
      </c>
      <c r="J890" s="1" t="s">
        <v>492</v>
      </c>
      <c r="K890" s="1" t="s">
        <v>11</v>
      </c>
      <c r="L890" s="1">
        <v>0</v>
      </c>
      <c r="M890" s="10">
        <v>116</v>
      </c>
      <c r="N890" s="1" t="s">
        <v>2285</v>
      </c>
    </row>
    <row r="891" spans="1:14" ht="14.25" customHeight="1" x14ac:dyDescent="0.3">
      <c r="A891" s="1" t="s">
        <v>2286</v>
      </c>
      <c r="B891" s="1">
        <v>2013</v>
      </c>
      <c r="C891" s="9">
        <v>185670100</v>
      </c>
      <c r="D891" s="9">
        <v>50000000</v>
      </c>
      <c r="E891" s="9">
        <v>90282580</v>
      </c>
      <c r="F891" s="9">
        <v>147776989</v>
      </c>
      <c r="G891" s="1" t="s">
        <v>542</v>
      </c>
      <c r="H891" s="1" t="s">
        <v>530</v>
      </c>
      <c r="I891" s="1" t="s">
        <v>491</v>
      </c>
      <c r="J891" s="1" t="s">
        <v>532</v>
      </c>
      <c r="K891" s="1" t="s">
        <v>16</v>
      </c>
      <c r="L891" s="1">
        <v>0</v>
      </c>
      <c r="M891" s="10">
        <v>91</v>
      </c>
      <c r="N891" s="1" t="s">
        <v>2287</v>
      </c>
    </row>
    <row r="892" spans="1:14" ht="14.25" customHeight="1" x14ac:dyDescent="0.3">
      <c r="A892" s="1" t="s">
        <v>2288</v>
      </c>
      <c r="B892" s="1">
        <v>2010</v>
      </c>
      <c r="C892" s="9">
        <v>144320100</v>
      </c>
      <c r="D892" s="9">
        <v>25000000</v>
      </c>
      <c r="E892" s="9">
        <v>169705587</v>
      </c>
      <c r="F892" s="9">
        <v>43414417</v>
      </c>
      <c r="G892" s="1" t="s">
        <v>495</v>
      </c>
      <c r="H892" s="1" t="s">
        <v>537</v>
      </c>
      <c r="I892" s="1" t="s">
        <v>519</v>
      </c>
      <c r="J892" s="1" t="s">
        <v>492</v>
      </c>
      <c r="K892" s="1" t="s">
        <v>9</v>
      </c>
      <c r="L892" s="1">
        <v>0</v>
      </c>
      <c r="M892" s="10">
        <v>137</v>
      </c>
      <c r="N892" s="1" t="s">
        <v>2289</v>
      </c>
    </row>
    <row r="893" spans="1:14" ht="14.25" customHeight="1" x14ac:dyDescent="0.3">
      <c r="A893" s="1" t="s">
        <v>2290</v>
      </c>
      <c r="B893" s="1">
        <v>2015</v>
      </c>
      <c r="C893" s="9">
        <v>212080100</v>
      </c>
      <c r="D893" s="9">
        <v>20000000</v>
      </c>
      <c r="E893" s="9">
        <v>56245075</v>
      </c>
      <c r="F893" s="9">
        <v>152020123</v>
      </c>
      <c r="G893" s="1" t="s">
        <v>495</v>
      </c>
      <c r="H893" s="1" t="s">
        <v>490</v>
      </c>
      <c r="I893" s="1" t="s">
        <v>519</v>
      </c>
      <c r="J893" s="1" t="s">
        <v>492</v>
      </c>
      <c r="K893" s="1" t="s">
        <v>9</v>
      </c>
      <c r="L893" s="1">
        <v>0</v>
      </c>
      <c r="M893" s="10">
        <v>110</v>
      </c>
      <c r="N893" s="1" t="s">
        <v>2291</v>
      </c>
    </row>
    <row r="894" spans="1:14" ht="14.25" customHeight="1" x14ac:dyDescent="0.3">
      <c r="A894" s="1" t="s">
        <v>2292</v>
      </c>
      <c r="B894" s="1">
        <v>2006</v>
      </c>
      <c r="C894" s="9">
        <v>15160100</v>
      </c>
      <c r="D894" s="9">
        <v>80000000</v>
      </c>
      <c r="E894" s="9">
        <v>37384046</v>
      </c>
      <c r="F894" s="9">
        <v>61626621</v>
      </c>
      <c r="G894" s="1" t="s">
        <v>529</v>
      </c>
      <c r="H894" s="1" t="s">
        <v>490</v>
      </c>
      <c r="I894" s="1" t="s">
        <v>491</v>
      </c>
      <c r="J894" s="1" t="s">
        <v>532</v>
      </c>
      <c r="K894" s="1" t="s">
        <v>16</v>
      </c>
      <c r="L894" s="1">
        <v>0</v>
      </c>
      <c r="M894" s="10">
        <v>82</v>
      </c>
      <c r="N894" s="1" t="s">
        <v>2293</v>
      </c>
    </row>
    <row r="895" spans="1:14" ht="14.25" customHeight="1" x14ac:dyDescent="0.3">
      <c r="A895" s="1" t="s">
        <v>2294</v>
      </c>
      <c r="B895" s="1">
        <v>2009</v>
      </c>
      <c r="C895" s="9">
        <v>112190100</v>
      </c>
      <c r="D895" s="9">
        <v>26000000</v>
      </c>
      <c r="E895" s="9">
        <v>28544157</v>
      </c>
      <c r="F895" s="9">
        <v>16499713</v>
      </c>
      <c r="G895" s="1" t="s">
        <v>489</v>
      </c>
      <c r="H895" s="1" t="s">
        <v>537</v>
      </c>
      <c r="I895" s="1" t="s">
        <v>498</v>
      </c>
      <c r="J895" s="1" t="s">
        <v>492</v>
      </c>
      <c r="K895" s="1" t="s">
        <v>9</v>
      </c>
      <c r="L895" s="1">
        <v>0</v>
      </c>
      <c r="M895" s="10">
        <v>105</v>
      </c>
      <c r="N895" s="1" t="s">
        <v>2295</v>
      </c>
    </row>
    <row r="896" spans="1:14" ht="14.25" customHeight="1" x14ac:dyDescent="0.3">
      <c r="A896" s="1" t="s">
        <v>2296</v>
      </c>
      <c r="B896" s="1">
        <v>2010</v>
      </c>
      <c r="C896" s="9">
        <v>145070100</v>
      </c>
      <c r="D896" s="9">
        <v>68000000</v>
      </c>
      <c r="E896" s="9">
        <v>45060734</v>
      </c>
      <c r="F896" s="9">
        <v>42112741</v>
      </c>
      <c r="G896" s="1" t="s">
        <v>489</v>
      </c>
      <c r="H896" s="1" t="s">
        <v>490</v>
      </c>
      <c r="I896" s="1" t="s">
        <v>491</v>
      </c>
      <c r="J896" s="1" t="s">
        <v>492</v>
      </c>
      <c r="K896" s="1" t="s">
        <v>11</v>
      </c>
      <c r="L896" s="1">
        <v>0</v>
      </c>
      <c r="M896" s="10">
        <v>106</v>
      </c>
      <c r="N896" s="1" t="s">
        <v>2297</v>
      </c>
    </row>
    <row r="897" spans="1:14" ht="14.25" customHeight="1" x14ac:dyDescent="0.3">
      <c r="A897" s="1" t="s">
        <v>2298</v>
      </c>
      <c r="B897" s="1">
        <v>2010</v>
      </c>
      <c r="C897" s="9">
        <v>139480100</v>
      </c>
      <c r="D897" s="9">
        <v>15000000</v>
      </c>
      <c r="E897" s="9">
        <v>3247816</v>
      </c>
      <c r="F897" s="9">
        <v>31000000</v>
      </c>
      <c r="G897" s="1" t="s">
        <v>489</v>
      </c>
      <c r="H897" s="1" t="s">
        <v>490</v>
      </c>
      <c r="I897" s="1" t="s">
        <v>491</v>
      </c>
      <c r="J897" s="1" t="s">
        <v>492</v>
      </c>
      <c r="K897" s="1" t="s">
        <v>9</v>
      </c>
      <c r="L897" s="1">
        <v>0</v>
      </c>
      <c r="M897" s="10">
        <v>98</v>
      </c>
      <c r="N897" s="1" t="s">
        <v>2299</v>
      </c>
    </row>
    <row r="898" spans="1:14" ht="14.25" customHeight="1" x14ac:dyDescent="0.3">
      <c r="A898" s="1" t="s">
        <v>2300</v>
      </c>
      <c r="B898" s="1">
        <v>2013</v>
      </c>
      <c r="C898" s="9">
        <v>188220100</v>
      </c>
      <c r="D898" s="9">
        <v>38600000</v>
      </c>
      <c r="E898" s="9">
        <v>6594959</v>
      </c>
      <c r="F898" s="9">
        <v>51392340</v>
      </c>
      <c r="G898" s="1" t="s">
        <v>495</v>
      </c>
      <c r="H898" s="1" t="s">
        <v>545</v>
      </c>
      <c r="I898" s="1" t="s">
        <v>546</v>
      </c>
      <c r="J898" s="1" t="s">
        <v>492</v>
      </c>
      <c r="K898" s="1" t="s">
        <v>7</v>
      </c>
      <c r="L898" s="1">
        <v>0</v>
      </c>
      <c r="M898" s="10">
        <v>130</v>
      </c>
      <c r="N898" s="1" t="s">
        <v>2301</v>
      </c>
    </row>
    <row r="899" spans="1:14" ht="14.25" customHeight="1" x14ac:dyDescent="0.3">
      <c r="A899" s="1" t="s">
        <v>2302</v>
      </c>
      <c r="B899" s="1">
        <v>2015</v>
      </c>
      <c r="C899" s="9">
        <v>218070100</v>
      </c>
      <c r="D899" s="9">
        <v>50000000</v>
      </c>
      <c r="E899" s="9">
        <v>52853219</v>
      </c>
      <c r="F899" s="9">
        <v>16558151</v>
      </c>
      <c r="G899" s="1" t="s">
        <v>489</v>
      </c>
      <c r="H899" s="1" t="s">
        <v>545</v>
      </c>
      <c r="I899" s="1" t="s">
        <v>555</v>
      </c>
      <c r="J899" s="1" t="s">
        <v>492</v>
      </c>
      <c r="K899" s="1" t="s">
        <v>9</v>
      </c>
      <c r="L899" s="1">
        <v>0</v>
      </c>
      <c r="M899" s="10">
        <v>144</v>
      </c>
      <c r="N899" s="1" t="s">
        <v>2303</v>
      </c>
    </row>
    <row r="900" spans="1:14" ht="14.25" customHeight="1" x14ac:dyDescent="0.3">
      <c r="A900" s="1" t="s">
        <v>2304</v>
      </c>
      <c r="B900" s="1">
        <v>2008</v>
      </c>
      <c r="C900" s="9">
        <v>61850100</v>
      </c>
      <c r="D900" s="9">
        <v>113500000</v>
      </c>
      <c r="E900" s="9">
        <v>999811</v>
      </c>
      <c r="F900" s="9">
        <v>132000000</v>
      </c>
      <c r="G900" s="1" t="s">
        <v>579</v>
      </c>
      <c r="H900" s="1" t="s">
        <v>18</v>
      </c>
      <c r="I900" s="1" t="s">
        <v>731</v>
      </c>
      <c r="J900" s="1" t="s">
        <v>492</v>
      </c>
      <c r="K900" s="1" t="s">
        <v>16</v>
      </c>
      <c r="L900" s="1">
        <v>0</v>
      </c>
      <c r="M900" s="10"/>
      <c r="N900" s="1" t="s">
        <v>2305</v>
      </c>
    </row>
    <row r="901" spans="1:14" ht="14.25" customHeight="1" x14ac:dyDescent="0.3">
      <c r="A901" s="1" t="s">
        <v>2306</v>
      </c>
      <c r="B901" s="1">
        <v>2008</v>
      </c>
      <c r="C901" s="9">
        <v>40880100</v>
      </c>
      <c r="D901" s="9">
        <v>15000000</v>
      </c>
      <c r="E901" s="9">
        <v>7800825</v>
      </c>
      <c r="F901" s="9">
        <v>26732958</v>
      </c>
      <c r="G901" s="1" t="s">
        <v>489</v>
      </c>
      <c r="H901" s="1" t="s">
        <v>490</v>
      </c>
      <c r="I901" s="1" t="s">
        <v>491</v>
      </c>
      <c r="J901" s="1" t="s">
        <v>492</v>
      </c>
      <c r="K901" s="1" t="s">
        <v>11</v>
      </c>
      <c r="L901" s="1">
        <v>0</v>
      </c>
      <c r="M901" s="10">
        <v>107</v>
      </c>
      <c r="N901" s="1" t="s">
        <v>2307</v>
      </c>
    </row>
    <row r="902" spans="1:14" ht="14.25" customHeight="1" x14ac:dyDescent="0.3">
      <c r="A902" s="1" t="s">
        <v>2308</v>
      </c>
      <c r="B902" s="1">
        <v>2011</v>
      </c>
      <c r="C902" s="9">
        <v>109700100</v>
      </c>
      <c r="D902" s="9">
        <v>200000000</v>
      </c>
      <c r="E902" s="9">
        <v>116601172</v>
      </c>
      <c r="F902" s="9">
        <v>102934320</v>
      </c>
      <c r="G902" s="1" t="s">
        <v>495</v>
      </c>
      <c r="H902" s="1" t="s">
        <v>946</v>
      </c>
      <c r="I902" s="1" t="s">
        <v>731</v>
      </c>
      <c r="J902" s="1" t="s">
        <v>514</v>
      </c>
      <c r="K902" s="1" t="s">
        <v>7</v>
      </c>
      <c r="L902" s="1">
        <v>0</v>
      </c>
      <c r="M902" s="10">
        <v>113</v>
      </c>
      <c r="N902" s="1" t="s">
        <v>2309</v>
      </c>
    </row>
    <row r="903" spans="1:14" ht="14.25" customHeight="1" x14ac:dyDescent="0.3">
      <c r="A903" s="1" t="s">
        <v>2310</v>
      </c>
      <c r="B903" s="1">
        <v>2012</v>
      </c>
      <c r="C903" s="9">
        <v>174080100</v>
      </c>
      <c r="D903" s="9">
        <v>13500000</v>
      </c>
      <c r="E903" s="9">
        <v>15024049</v>
      </c>
      <c r="F903" s="9">
        <v>18011687</v>
      </c>
      <c r="G903" s="1" t="s">
        <v>489</v>
      </c>
      <c r="H903" s="1" t="s">
        <v>490</v>
      </c>
      <c r="I903" s="1" t="s">
        <v>491</v>
      </c>
      <c r="J903" s="1" t="s">
        <v>492</v>
      </c>
      <c r="K903" s="1" t="s">
        <v>11</v>
      </c>
      <c r="L903" s="1">
        <v>0</v>
      </c>
      <c r="M903" s="10">
        <v>109</v>
      </c>
      <c r="N903" s="1" t="s">
        <v>2311</v>
      </c>
    </row>
    <row r="904" spans="1:14" ht="14.25" customHeight="1" x14ac:dyDescent="0.3">
      <c r="A904" s="1" t="s">
        <v>2312</v>
      </c>
      <c r="B904" s="1">
        <v>2010</v>
      </c>
      <c r="C904" s="9">
        <v>143930100</v>
      </c>
      <c r="D904" s="9">
        <v>20000000</v>
      </c>
      <c r="E904" s="9">
        <v>23186769</v>
      </c>
      <c r="F904" s="9">
        <v>16500000</v>
      </c>
      <c r="G904" s="1" t="s">
        <v>542</v>
      </c>
      <c r="H904" s="1" t="s">
        <v>490</v>
      </c>
      <c r="I904" s="1" t="s">
        <v>519</v>
      </c>
      <c r="J904" s="1" t="s">
        <v>492</v>
      </c>
      <c r="K904" s="1" t="s">
        <v>524</v>
      </c>
      <c r="L904" s="1">
        <v>0</v>
      </c>
      <c r="M904" s="10">
        <v>109</v>
      </c>
      <c r="N904" s="1" t="s">
        <v>2313</v>
      </c>
    </row>
    <row r="905" spans="1:14" ht="14.25" customHeight="1" x14ac:dyDescent="0.3">
      <c r="A905" s="1" t="s">
        <v>2314</v>
      </c>
      <c r="B905" s="1">
        <v>2009</v>
      </c>
      <c r="C905" s="9">
        <v>31470100</v>
      </c>
      <c r="D905" s="9">
        <v>22000000</v>
      </c>
      <c r="E905" s="9">
        <v>33316821</v>
      </c>
      <c r="F905" s="9">
        <v>8454347</v>
      </c>
      <c r="G905" s="1" t="s">
        <v>489</v>
      </c>
      <c r="H905" s="1" t="s">
        <v>490</v>
      </c>
      <c r="I905" s="1" t="s">
        <v>555</v>
      </c>
      <c r="J905" s="1" t="s">
        <v>492</v>
      </c>
      <c r="K905" s="1" t="s">
        <v>499</v>
      </c>
      <c r="L905" s="1">
        <v>0</v>
      </c>
      <c r="M905" s="10">
        <v>108</v>
      </c>
      <c r="N905" s="1" t="s">
        <v>2315</v>
      </c>
    </row>
    <row r="906" spans="1:14" ht="14.25" customHeight="1" x14ac:dyDescent="0.3">
      <c r="A906" s="1" t="s">
        <v>2316</v>
      </c>
      <c r="B906" s="1">
        <v>2010</v>
      </c>
      <c r="C906" s="9">
        <v>111880100</v>
      </c>
      <c r="D906" s="9">
        <v>40000000</v>
      </c>
      <c r="E906" s="9">
        <v>31011732</v>
      </c>
      <c r="F906" s="9">
        <v>28783338</v>
      </c>
      <c r="G906" s="1" t="s">
        <v>495</v>
      </c>
      <c r="H906" s="1" t="s">
        <v>490</v>
      </c>
      <c r="I906" s="1" t="s">
        <v>491</v>
      </c>
      <c r="J906" s="1" t="s">
        <v>492</v>
      </c>
      <c r="K906" s="1" t="s">
        <v>11</v>
      </c>
      <c r="L906" s="1">
        <v>0</v>
      </c>
      <c r="M906" s="10">
        <v>110</v>
      </c>
      <c r="N906" s="1" t="s">
        <v>2317</v>
      </c>
    </row>
    <row r="907" spans="1:14" ht="14.25" customHeight="1" x14ac:dyDescent="0.3">
      <c r="A907" s="1" t="s">
        <v>2318</v>
      </c>
      <c r="B907" s="1">
        <v>2014</v>
      </c>
      <c r="C907" s="9">
        <v>204470100</v>
      </c>
      <c r="D907" s="9">
        <v>15000000</v>
      </c>
      <c r="E907" s="9">
        <v>25018119</v>
      </c>
      <c r="F907" s="9">
        <v>9802216</v>
      </c>
      <c r="G907" s="1" t="s">
        <v>489</v>
      </c>
      <c r="H907" s="1" t="s">
        <v>490</v>
      </c>
      <c r="I907" s="1" t="s">
        <v>519</v>
      </c>
      <c r="J907" s="1" t="s">
        <v>492</v>
      </c>
      <c r="K907" s="1" t="s">
        <v>499</v>
      </c>
      <c r="L907" s="1">
        <v>0</v>
      </c>
      <c r="M907" s="10">
        <v>108</v>
      </c>
      <c r="N907" s="1" t="s">
        <v>2319</v>
      </c>
    </row>
    <row r="908" spans="1:14" ht="14.25" customHeight="1" x14ac:dyDescent="0.3">
      <c r="A908" s="1" t="s">
        <v>2320</v>
      </c>
      <c r="B908" s="1">
        <v>2007</v>
      </c>
      <c r="C908" s="9">
        <v>28880100</v>
      </c>
      <c r="D908" s="9">
        <v>55000000</v>
      </c>
      <c r="E908" s="9">
        <v>16285240</v>
      </c>
      <c r="F908" s="9">
        <v>58585626</v>
      </c>
      <c r="G908" s="1" t="s">
        <v>495</v>
      </c>
      <c r="H908" s="1" t="s">
        <v>545</v>
      </c>
      <c r="I908" s="1" t="s">
        <v>546</v>
      </c>
      <c r="J908" s="1" t="s">
        <v>492</v>
      </c>
      <c r="K908" s="1" t="s">
        <v>9</v>
      </c>
      <c r="L908" s="1">
        <v>1</v>
      </c>
      <c r="M908" s="10">
        <v>110</v>
      </c>
      <c r="N908" s="1" t="s">
        <v>2321</v>
      </c>
    </row>
    <row r="909" spans="1:14" ht="14.25" customHeight="1" x14ac:dyDescent="0.3">
      <c r="A909" s="1" t="s">
        <v>2322</v>
      </c>
      <c r="B909" s="1">
        <v>2015</v>
      </c>
      <c r="C909" s="9">
        <v>199200100</v>
      </c>
      <c r="D909" s="9">
        <v>55000000</v>
      </c>
      <c r="E909" s="9">
        <v>31090320</v>
      </c>
      <c r="F909" s="9">
        <v>43876534</v>
      </c>
      <c r="G909" s="1" t="s">
        <v>489</v>
      </c>
      <c r="H909" s="1" t="s">
        <v>490</v>
      </c>
      <c r="I909" s="1" t="s">
        <v>491</v>
      </c>
      <c r="J909" s="1" t="s">
        <v>492</v>
      </c>
      <c r="K909" s="1" t="s">
        <v>12</v>
      </c>
      <c r="L909" s="1">
        <v>0</v>
      </c>
      <c r="M909" s="10">
        <v>118</v>
      </c>
      <c r="N909" s="1" t="s">
        <v>2323</v>
      </c>
    </row>
    <row r="910" spans="1:14" ht="14.25" customHeight="1" x14ac:dyDescent="0.3">
      <c r="A910" s="1" t="s">
        <v>2324</v>
      </c>
      <c r="B910" s="1">
        <v>2014</v>
      </c>
      <c r="C910" s="9">
        <v>180590100</v>
      </c>
      <c r="D910" s="9">
        <v>85000000</v>
      </c>
      <c r="E910" s="9">
        <v>150947895</v>
      </c>
      <c r="F910" s="9">
        <v>125067070</v>
      </c>
      <c r="G910" s="1" t="s">
        <v>495</v>
      </c>
      <c r="H910" s="1" t="s">
        <v>502</v>
      </c>
      <c r="I910" s="1" t="s">
        <v>519</v>
      </c>
      <c r="J910" s="1" t="s">
        <v>492</v>
      </c>
      <c r="K910" s="1" t="s">
        <v>16</v>
      </c>
      <c r="L910" s="1">
        <v>0</v>
      </c>
      <c r="M910" s="10">
        <v>140</v>
      </c>
      <c r="N910" s="1" t="s">
        <v>2325</v>
      </c>
    </row>
    <row r="911" spans="1:14" ht="14.25" customHeight="1" x14ac:dyDescent="0.3">
      <c r="A911" s="1" t="s">
        <v>2326</v>
      </c>
      <c r="B911" s="1">
        <v>2007</v>
      </c>
      <c r="C911" s="9">
        <v>1850100</v>
      </c>
      <c r="D911" s="9">
        <v>27500000</v>
      </c>
      <c r="E911" s="9">
        <v>148761765</v>
      </c>
      <c r="F911" s="9">
        <v>70504187</v>
      </c>
      <c r="G911" s="1" t="s">
        <v>489</v>
      </c>
      <c r="H911" s="1" t="s">
        <v>490</v>
      </c>
      <c r="I911" s="1" t="s">
        <v>491</v>
      </c>
      <c r="J911" s="1" t="s">
        <v>492</v>
      </c>
      <c r="K911" s="1" t="s">
        <v>524</v>
      </c>
      <c r="L911" s="1">
        <v>0</v>
      </c>
      <c r="M911" s="10">
        <v>132</v>
      </c>
      <c r="N911" s="1" t="s">
        <v>2327</v>
      </c>
    </row>
    <row r="912" spans="1:14" ht="14.25" customHeight="1" x14ac:dyDescent="0.3">
      <c r="A912" s="1" t="s">
        <v>2328</v>
      </c>
      <c r="B912" s="1">
        <v>2010</v>
      </c>
      <c r="C912" s="9">
        <v>148150100</v>
      </c>
      <c r="D912" s="9">
        <v>130000000</v>
      </c>
      <c r="E912" s="9">
        <v>148415853</v>
      </c>
      <c r="F912" s="9">
        <v>173471355</v>
      </c>
      <c r="G912" s="1" t="s">
        <v>542</v>
      </c>
      <c r="H912" s="1" t="s">
        <v>530</v>
      </c>
      <c r="I912" s="1" t="s">
        <v>491</v>
      </c>
      <c r="J912" s="1" t="s">
        <v>532</v>
      </c>
      <c r="K912" s="1" t="s">
        <v>16</v>
      </c>
      <c r="L912" s="1">
        <v>0</v>
      </c>
      <c r="M912" s="10">
        <v>95</v>
      </c>
      <c r="N912" s="1" t="s">
        <v>2329</v>
      </c>
    </row>
    <row r="913" spans="1:14" ht="14.25" customHeight="1" x14ac:dyDescent="0.3">
      <c r="A913" s="1" t="s">
        <v>2330</v>
      </c>
      <c r="B913" s="1">
        <v>2009</v>
      </c>
      <c r="C913" s="9">
        <v>112100100</v>
      </c>
      <c r="D913" s="9">
        <v>60000000</v>
      </c>
      <c r="E913" s="9">
        <v>72091016</v>
      </c>
      <c r="F913" s="9">
        <v>180000000</v>
      </c>
      <c r="G913" s="1" t="s">
        <v>542</v>
      </c>
      <c r="H913" s="1" t="s">
        <v>580</v>
      </c>
      <c r="I913" s="1" t="s">
        <v>546</v>
      </c>
      <c r="J913" s="1" t="s">
        <v>492</v>
      </c>
      <c r="K913" s="1" t="s">
        <v>581</v>
      </c>
      <c r="L913" s="1">
        <v>0</v>
      </c>
      <c r="M913" s="10">
        <v>111</v>
      </c>
      <c r="N913" s="1" t="s">
        <v>2331</v>
      </c>
    </row>
    <row r="914" spans="1:14" ht="14.25" customHeight="1" x14ac:dyDescent="0.3">
      <c r="A914" s="1" t="s">
        <v>2332</v>
      </c>
      <c r="B914" s="1">
        <v>2016</v>
      </c>
      <c r="C914" s="9">
        <v>150680100</v>
      </c>
      <c r="D914" s="9">
        <v>110000000</v>
      </c>
      <c r="E914" s="9">
        <v>100014699</v>
      </c>
      <c r="F914" s="9">
        <v>202224973</v>
      </c>
      <c r="G914" s="1" t="s">
        <v>495</v>
      </c>
      <c r="H914" s="1" t="s">
        <v>502</v>
      </c>
      <c r="I914" s="1" t="s">
        <v>491</v>
      </c>
      <c r="J914" s="1" t="s">
        <v>492</v>
      </c>
      <c r="K914" s="1" t="s">
        <v>499</v>
      </c>
      <c r="L914" s="1">
        <v>0</v>
      </c>
      <c r="M914" s="10">
        <v>116</v>
      </c>
      <c r="N914" s="1" t="s">
        <v>2333</v>
      </c>
    </row>
    <row r="915" spans="1:14" ht="14.25" customHeight="1" x14ac:dyDescent="0.3">
      <c r="A915" s="1" t="s">
        <v>2334</v>
      </c>
      <c r="B915" s="1">
        <v>2008</v>
      </c>
      <c r="C915" s="9">
        <v>2070100</v>
      </c>
      <c r="D915" s="9">
        <v>225000000</v>
      </c>
      <c r="E915" s="9">
        <v>141621490</v>
      </c>
      <c r="F915" s="9">
        <v>275719798</v>
      </c>
      <c r="G915" s="1" t="s">
        <v>542</v>
      </c>
      <c r="H915" s="1" t="s">
        <v>18</v>
      </c>
      <c r="I915" s="1" t="s">
        <v>519</v>
      </c>
      <c r="J915" s="1" t="s">
        <v>514</v>
      </c>
      <c r="K915" s="1" t="s">
        <v>16</v>
      </c>
      <c r="L915" s="1">
        <v>1</v>
      </c>
      <c r="M915" s="10">
        <v>144</v>
      </c>
      <c r="N915" s="1" t="s">
        <v>2335</v>
      </c>
    </row>
    <row r="916" spans="1:14" ht="14.25" customHeight="1" x14ac:dyDescent="0.3">
      <c r="A916" s="1" t="s">
        <v>2336</v>
      </c>
      <c r="B916" s="1">
        <v>2011</v>
      </c>
      <c r="C916" s="9">
        <v>140210100</v>
      </c>
      <c r="D916" s="9">
        <v>178000000</v>
      </c>
      <c r="E916" s="9">
        <v>100206256</v>
      </c>
      <c r="F916" s="9">
        <v>270335000</v>
      </c>
      <c r="G916" s="1" t="s">
        <v>495</v>
      </c>
      <c r="H916" s="1" t="s">
        <v>502</v>
      </c>
      <c r="I916" s="1" t="s">
        <v>731</v>
      </c>
      <c r="J916" s="1" t="s">
        <v>492</v>
      </c>
      <c r="K916" s="1" t="s">
        <v>7</v>
      </c>
      <c r="L916" s="1">
        <v>0</v>
      </c>
      <c r="M916" s="10">
        <v>136</v>
      </c>
      <c r="N916" s="1" t="s">
        <v>2337</v>
      </c>
    </row>
    <row r="917" spans="1:14" ht="14.25" customHeight="1" x14ac:dyDescent="0.3">
      <c r="A917" s="1" t="s">
        <v>2338</v>
      </c>
      <c r="B917" s="1">
        <v>2015</v>
      </c>
      <c r="C917" s="9">
        <v>232350100</v>
      </c>
      <c r="D917" s="9">
        <v>50000000</v>
      </c>
      <c r="E917" s="9">
        <v>150357137</v>
      </c>
      <c r="F917" s="9">
        <v>92400000</v>
      </c>
      <c r="G917" s="1" t="s">
        <v>495</v>
      </c>
      <c r="H917" s="1" t="s">
        <v>490</v>
      </c>
      <c r="I917" s="1" t="s">
        <v>491</v>
      </c>
      <c r="J917" s="1" t="s">
        <v>492</v>
      </c>
      <c r="K917" s="1" t="s">
        <v>11</v>
      </c>
      <c r="L917" s="1">
        <v>0</v>
      </c>
      <c r="M917" s="10">
        <v>96</v>
      </c>
      <c r="N917" s="1" t="s">
        <v>2339</v>
      </c>
    </row>
    <row r="918" spans="1:14" ht="14.25" customHeight="1" x14ac:dyDescent="0.3">
      <c r="A918" s="1" t="s">
        <v>2340</v>
      </c>
      <c r="B918" s="1">
        <v>2007</v>
      </c>
      <c r="C918" s="9">
        <v>1470100</v>
      </c>
      <c r="D918" s="9">
        <v>60000000</v>
      </c>
      <c r="E918" s="9">
        <v>168213584</v>
      </c>
      <c r="F918" s="9">
        <v>85341799</v>
      </c>
      <c r="G918" s="1" t="s">
        <v>495</v>
      </c>
      <c r="H918" s="1" t="s">
        <v>490</v>
      </c>
      <c r="I918" s="1" t="s">
        <v>491</v>
      </c>
      <c r="J918" s="1" t="s">
        <v>492</v>
      </c>
      <c r="K918" s="1" t="s">
        <v>11</v>
      </c>
      <c r="L918" s="1">
        <v>0</v>
      </c>
      <c r="M918" s="10">
        <v>99</v>
      </c>
      <c r="N918" s="1" t="s">
        <v>2341</v>
      </c>
    </row>
    <row r="919" spans="1:14" ht="14.25" customHeight="1" x14ac:dyDescent="0.3">
      <c r="A919" s="1" t="s">
        <v>2342</v>
      </c>
      <c r="B919" s="1">
        <v>2017</v>
      </c>
      <c r="C919" s="9">
        <v>141370100</v>
      </c>
      <c r="D919" s="9">
        <v>34000000</v>
      </c>
      <c r="E919" s="9">
        <v>107825862</v>
      </c>
      <c r="F919" s="9">
        <v>120278323</v>
      </c>
      <c r="G919" s="1" t="s">
        <v>489</v>
      </c>
      <c r="H919" s="1" t="s">
        <v>490</v>
      </c>
      <c r="I919" s="1" t="s">
        <v>491</v>
      </c>
      <c r="J919" s="1" t="s">
        <v>492</v>
      </c>
      <c r="K919" s="1" t="s">
        <v>499</v>
      </c>
      <c r="L919" s="1">
        <v>0</v>
      </c>
      <c r="M919" s="10">
        <v>115</v>
      </c>
      <c r="N919" s="1" t="s">
        <v>2343</v>
      </c>
    </row>
    <row r="920" spans="1:14" ht="14.25" customHeight="1" x14ac:dyDescent="0.3">
      <c r="A920" s="1" t="s">
        <v>2344</v>
      </c>
      <c r="B920" s="1">
        <v>2011</v>
      </c>
      <c r="C920" s="9">
        <v>142700100</v>
      </c>
      <c r="D920" s="9">
        <v>160000000</v>
      </c>
      <c r="E920" s="9">
        <v>146408305</v>
      </c>
      <c r="F920" s="9">
        <v>209000000</v>
      </c>
      <c r="G920" s="1" t="s">
        <v>495</v>
      </c>
      <c r="H920" s="1" t="s">
        <v>946</v>
      </c>
      <c r="I920" s="1" t="s">
        <v>731</v>
      </c>
      <c r="J920" s="1" t="s">
        <v>492</v>
      </c>
      <c r="K920" s="1" t="s">
        <v>7</v>
      </c>
      <c r="L920" s="1">
        <v>1</v>
      </c>
      <c r="M920" s="10">
        <v>132</v>
      </c>
      <c r="N920" s="1" t="s">
        <v>2345</v>
      </c>
    </row>
    <row r="921" spans="1:14" ht="14.25" customHeight="1" x14ac:dyDescent="0.3">
      <c r="A921" s="1" t="s">
        <v>2346</v>
      </c>
      <c r="B921" s="1">
        <v>2013</v>
      </c>
      <c r="C921" s="9">
        <v>173870100</v>
      </c>
      <c r="D921" s="9">
        <v>78000000</v>
      </c>
      <c r="E921" s="9">
        <v>119793567</v>
      </c>
      <c r="F921" s="9">
        <v>154599082</v>
      </c>
      <c r="G921" s="1" t="s">
        <v>542</v>
      </c>
      <c r="H921" s="1" t="s">
        <v>530</v>
      </c>
      <c r="I921" s="1" t="s">
        <v>519</v>
      </c>
      <c r="J921" s="1" t="s">
        <v>532</v>
      </c>
      <c r="K921" s="1" t="s">
        <v>16</v>
      </c>
      <c r="L921" s="1">
        <v>1</v>
      </c>
      <c r="M921" s="10">
        <v>95</v>
      </c>
      <c r="N921" s="1" t="s">
        <v>2347</v>
      </c>
    </row>
    <row r="922" spans="1:14" ht="14.25" customHeight="1" x14ac:dyDescent="0.3">
      <c r="A922" s="1" t="s">
        <v>2348</v>
      </c>
      <c r="B922" s="1">
        <v>2011</v>
      </c>
      <c r="C922" s="9">
        <v>140260100</v>
      </c>
      <c r="D922" s="9">
        <v>19000000</v>
      </c>
      <c r="E922" s="9">
        <v>100292856</v>
      </c>
      <c r="F922" s="9">
        <v>115156141</v>
      </c>
      <c r="G922" s="1" t="s">
        <v>489</v>
      </c>
      <c r="H922" s="1" t="s">
        <v>490</v>
      </c>
      <c r="I922" s="1" t="s">
        <v>491</v>
      </c>
      <c r="J922" s="1" t="s">
        <v>492</v>
      </c>
      <c r="K922" s="1" t="s">
        <v>11</v>
      </c>
      <c r="L922" s="1">
        <v>0</v>
      </c>
      <c r="M922" s="10">
        <v>92</v>
      </c>
      <c r="N922" s="1" t="s">
        <v>2349</v>
      </c>
    </row>
    <row r="923" spans="1:14" ht="14.25" customHeight="1" x14ac:dyDescent="0.3">
      <c r="A923" s="1" t="s">
        <v>2350</v>
      </c>
      <c r="B923" s="1">
        <v>2010</v>
      </c>
      <c r="C923" s="9">
        <v>115100100</v>
      </c>
      <c r="D923" s="9">
        <v>75000000</v>
      </c>
      <c r="E923" s="9">
        <v>162001186</v>
      </c>
      <c r="F923" s="9">
        <v>110222244</v>
      </c>
      <c r="G923" s="1" t="s">
        <v>495</v>
      </c>
      <c r="H923" s="1" t="s">
        <v>490</v>
      </c>
      <c r="I923" s="1" t="s">
        <v>491</v>
      </c>
      <c r="J923" s="1" t="s">
        <v>492</v>
      </c>
      <c r="K923" s="1" t="s">
        <v>11</v>
      </c>
      <c r="L923" s="1">
        <v>0</v>
      </c>
      <c r="M923" s="10">
        <v>102</v>
      </c>
      <c r="N923" s="1" t="s">
        <v>2351</v>
      </c>
    </row>
    <row r="924" spans="1:14" ht="14.25" customHeight="1" x14ac:dyDescent="0.3">
      <c r="A924" s="1" t="s">
        <v>2352</v>
      </c>
      <c r="B924" s="1">
        <v>2008</v>
      </c>
      <c r="C924" s="9">
        <v>4090100</v>
      </c>
      <c r="D924" s="9">
        <v>45000000</v>
      </c>
      <c r="E924" s="9">
        <v>101704370</v>
      </c>
      <c r="F924" s="9">
        <v>141476567</v>
      </c>
      <c r="G924" s="1" t="s">
        <v>542</v>
      </c>
      <c r="H924" s="1" t="s">
        <v>502</v>
      </c>
      <c r="I924" s="1" t="s">
        <v>519</v>
      </c>
      <c r="J924" s="1" t="s">
        <v>492</v>
      </c>
      <c r="K924" s="1" t="s">
        <v>16</v>
      </c>
      <c r="L924" s="1">
        <v>0</v>
      </c>
      <c r="M924" s="10">
        <v>92</v>
      </c>
      <c r="N924" s="1" t="s">
        <v>2353</v>
      </c>
    </row>
    <row r="925" spans="1:14" ht="14.25" customHeight="1" x14ac:dyDescent="0.3">
      <c r="A925" s="1" t="s">
        <v>2354</v>
      </c>
      <c r="B925" s="1">
        <v>2006</v>
      </c>
      <c r="C925" s="9">
        <v>2450100</v>
      </c>
      <c r="D925" s="9">
        <v>90000000</v>
      </c>
      <c r="E925" s="9">
        <v>132384315</v>
      </c>
      <c r="F925" s="9">
        <v>157276304</v>
      </c>
      <c r="G925" s="1" t="s">
        <v>489</v>
      </c>
      <c r="H925" s="1" t="s">
        <v>490</v>
      </c>
      <c r="I925" s="1" t="s">
        <v>498</v>
      </c>
      <c r="J925" s="1" t="s">
        <v>492</v>
      </c>
      <c r="K925" s="1" t="s">
        <v>9</v>
      </c>
      <c r="L925" s="1">
        <v>0</v>
      </c>
      <c r="M925" s="10">
        <v>151</v>
      </c>
      <c r="N925" s="1" t="s">
        <v>2355</v>
      </c>
    </row>
    <row r="926" spans="1:14" ht="14.25" customHeight="1" x14ac:dyDescent="0.3">
      <c r="A926" s="1" t="s">
        <v>2356</v>
      </c>
      <c r="B926" s="1">
        <v>2010</v>
      </c>
      <c r="C926" s="9">
        <v>104560100</v>
      </c>
      <c r="D926" s="9">
        <v>95000000</v>
      </c>
      <c r="E926" s="9">
        <v>95347692</v>
      </c>
      <c r="F926" s="9">
        <v>199333086</v>
      </c>
      <c r="G926" s="1" t="s">
        <v>489</v>
      </c>
      <c r="H926" s="1" t="s">
        <v>490</v>
      </c>
      <c r="I926" s="1" t="s">
        <v>509</v>
      </c>
      <c r="J926" s="1" t="s">
        <v>492</v>
      </c>
      <c r="K926" s="1" t="s">
        <v>11</v>
      </c>
      <c r="L926" s="1">
        <v>1</v>
      </c>
      <c r="M926" s="10">
        <v>146</v>
      </c>
      <c r="N926" s="1" t="s">
        <v>2357</v>
      </c>
    </row>
    <row r="927" spans="1:14" ht="14.25" customHeight="1" x14ac:dyDescent="0.3">
      <c r="A927" s="1" t="s">
        <v>2358</v>
      </c>
      <c r="B927" s="1">
        <v>2008</v>
      </c>
      <c r="C927" s="9">
        <v>124190100</v>
      </c>
      <c r="D927" s="9">
        <v>20000000</v>
      </c>
      <c r="E927" s="9">
        <v>0</v>
      </c>
      <c r="F927" s="9">
        <v>22139590</v>
      </c>
      <c r="G927" s="1" t="s">
        <v>489</v>
      </c>
      <c r="H927" s="1" t="s">
        <v>537</v>
      </c>
      <c r="I927" s="1" t="s">
        <v>519</v>
      </c>
      <c r="J927" s="1" t="s">
        <v>492</v>
      </c>
      <c r="K927" s="1" t="s">
        <v>7</v>
      </c>
      <c r="L927" s="1">
        <v>0</v>
      </c>
      <c r="M927" s="10"/>
      <c r="N927" s="1" t="s">
        <v>2359</v>
      </c>
    </row>
    <row r="928" spans="1:14" ht="14.25" customHeight="1" x14ac:dyDescent="0.3">
      <c r="A928" s="1" t="s">
        <v>2360</v>
      </c>
      <c r="B928" s="1">
        <v>2018</v>
      </c>
      <c r="C928" s="9">
        <v>390770100</v>
      </c>
      <c r="D928" s="9">
        <v>10300000</v>
      </c>
      <c r="E928" s="9">
        <v>0</v>
      </c>
      <c r="F928" s="9">
        <v>12478635</v>
      </c>
      <c r="H928" s="1" t="s">
        <v>490</v>
      </c>
      <c r="I928" s="1" t="s">
        <v>491</v>
      </c>
      <c r="J928" s="1" t="s">
        <v>492</v>
      </c>
      <c r="K928" s="1" t="s">
        <v>7</v>
      </c>
      <c r="M928" s="10">
        <v>119</v>
      </c>
      <c r="N928" s="1" t="s">
        <v>2361</v>
      </c>
    </row>
    <row r="929" spans="1:14" ht="14.25" customHeight="1" x14ac:dyDescent="0.3">
      <c r="A929" s="1" t="s">
        <v>2362</v>
      </c>
      <c r="B929" s="1">
        <v>2011</v>
      </c>
      <c r="C929" s="9">
        <v>230440100</v>
      </c>
      <c r="D929" s="9">
        <v>15000000</v>
      </c>
      <c r="E929" s="9">
        <v>0</v>
      </c>
      <c r="F929" s="9">
        <v>17224539</v>
      </c>
      <c r="G929" s="1" t="s">
        <v>579</v>
      </c>
      <c r="H929" s="1" t="s">
        <v>490</v>
      </c>
      <c r="I929" s="1" t="s">
        <v>491</v>
      </c>
      <c r="J929" s="1" t="s">
        <v>492</v>
      </c>
      <c r="K929" s="1" t="s">
        <v>11</v>
      </c>
      <c r="L929" s="1">
        <v>0</v>
      </c>
      <c r="M929" s="10">
        <v>97</v>
      </c>
      <c r="N929" s="1" t="s">
        <v>2363</v>
      </c>
    </row>
    <row r="930" spans="1:14" ht="14.25" customHeight="1" x14ac:dyDescent="0.3">
      <c r="A930" s="1" t="s">
        <v>2364</v>
      </c>
      <c r="B930" s="1">
        <v>2014</v>
      </c>
      <c r="C930" s="9">
        <v>213840100</v>
      </c>
      <c r="D930" s="9">
        <v>20000000</v>
      </c>
      <c r="E930" s="9">
        <v>12545979</v>
      </c>
      <c r="F930" s="9">
        <v>9735753</v>
      </c>
      <c r="G930" s="1" t="s">
        <v>495</v>
      </c>
      <c r="H930" s="1" t="s">
        <v>537</v>
      </c>
      <c r="I930" s="1" t="s">
        <v>519</v>
      </c>
      <c r="J930" s="1" t="s">
        <v>492</v>
      </c>
      <c r="K930" s="1" t="s">
        <v>9</v>
      </c>
      <c r="L930" s="1">
        <v>0</v>
      </c>
      <c r="M930" s="10">
        <v>132</v>
      </c>
      <c r="N930" s="1" t="s">
        <v>2365</v>
      </c>
    </row>
    <row r="931" spans="1:14" ht="14.25" customHeight="1" x14ac:dyDescent="0.3">
      <c r="A931" s="1" t="s">
        <v>2366</v>
      </c>
      <c r="B931" s="1">
        <v>2015</v>
      </c>
      <c r="C931" s="9">
        <v>230020100</v>
      </c>
      <c r="D931" s="9">
        <v>28000000</v>
      </c>
      <c r="E931" s="9">
        <v>14439985</v>
      </c>
      <c r="F931" s="9">
        <v>15855043</v>
      </c>
      <c r="G931" s="1" t="s">
        <v>489</v>
      </c>
      <c r="H931" s="1" t="s">
        <v>490</v>
      </c>
      <c r="I931" s="1" t="s">
        <v>491</v>
      </c>
      <c r="J931" s="1" t="s">
        <v>492</v>
      </c>
      <c r="K931" s="1" t="s">
        <v>624</v>
      </c>
      <c r="L931" s="1">
        <v>0</v>
      </c>
      <c r="M931" s="10">
        <v>96</v>
      </c>
      <c r="N931" s="1" t="s">
        <v>2367</v>
      </c>
    </row>
    <row r="932" spans="1:14" ht="14.25" customHeight="1" x14ac:dyDescent="0.3">
      <c r="A932" s="1" t="s">
        <v>2368</v>
      </c>
      <c r="B932" s="1">
        <v>2009</v>
      </c>
      <c r="C932" s="9">
        <v>122040100</v>
      </c>
      <c r="D932" s="9">
        <v>425000000</v>
      </c>
      <c r="E932" s="9">
        <v>760507625</v>
      </c>
      <c r="F932" s="9">
        <v>2015837654</v>
      </c>
      <c r="G932" s="1" t="s">
        <v>495</v>
      </c>
      <c r="H932" s="1" t="s">
        <v>502</v>
      </c>
      <c r="I932" s="1" t="s">
        <v>491</v>
      </c>
      <c r="J932" s="1" t="s">
        <v>514</v>
      </c>
      <c r="K932" s="1" t="s">
        <v>7</v>
      </c>
      <c r="L932" s="1">
        <v>0</v>
      </c>
      <c r="M932" s="10">
        <v>162</v>
      </c>
      <c r="N932" s="1" t="s">
        <v>2369</v>
      </c>
    </row>
    <row r="933" spans="1:14" ht="14.25" customHeight="1" x14ac:dyDescent="0.3">
      <c r="A933" s="1" t="s">
        <v>2370</v>
      </c>
      <c r="B933" s="1">
        <v>2006</v>
      </c>
      <c r="C933" s="9">
        <v>26000100</v>
      </c>
      <c r="D933" s="9">
        <v>17500000</v>
      </c>
      <c r="E933" s="9">
        <v>19185184</v>
      </c>
      <c r="F933" s="9">
        <v>974132</v>
      </c>
      <c r="G933" s="1" t="s">
        <v>489</v>
      </c>
      <c r="H933" s="1" t="s">
        <v>490</v>
      </c>
      <c r="I933" s="1" t="s">
        <v>491</v>
      </c>
      <c r="J933" s="1" t="s">
        <v>492</v>
      </c>
      <c r="K933" s="1" t="s">
        <v>11</v>
      </c>
      <c r="L933" s="1">
        <v>0</v>
      </c>
      <c r="M933" s="10">
        <v>110</v>
      </c>
      <c r="N933" s="1" t="s">
        <v>2371</v>
      </c>
    </row>
    <row r="934" spans="1:14" ht="14.25" customHeight="1" x14ac:dyDescent="0.3">
      <c r="A934" s="1" t="s">
        <v>2372</v>
      </c>
      <c r="B934" s="1">
        <v>2011</v>
      </c>
      <c r="C934" s="9">
        <v>145660100</v>
      </c>
      <c r="D934" s="9">
        <v>195000000</v>
      </c>
      <c r="E934" s="9">
        <v>65187603</v>
      </c>
      <c r="F934" s="9">
        <v>132500000</v>
      </c>
      <c r="G934" s="1" t="s">
        <v>495</v>
      </c>
      <c r="H934" s="1" t="s">
        <v>18</v>
      </c>
      <c r="I934" s="1" t="s">
        <v>615</v>
      </c>
      <c r="J934" s="1" t="s">
        <v>514</v>
      </c>
      <c r="K934" s="1" t="s">
        <v>16</v>
      </c>
      <c r="L934" s="1">
        <v>0</v>
      </c>
      <c r="M934" s="10">
        <v>113</v>
      </c>
      <c r="N934" s="1" t="s">
        <v>2373</v>
      </c>
    </row>
    <row r="935" spans="1:14" ht="14.25" customHeight="1" x14ac:dyDescent="0.3">
      <c r="A935" s="1" t="s">
        <v>2374</v>
      </c>
      <c r="B935" s="1">
        <v>2008</v>
      </c>
      <c r="C935" s="9">
        <v>28230100</v>
      </c>
      <c r="D935" s="9">
        <v>30000000</v>
      </c>
      <c r="E935" s="9">
        <v>16930884</v>
      </c>
      <c r="F935" s="9">
        <v>16024515</v>
      </c>
      <c r="G935" s="1" t="s">
        <v>489</v>
      </c>
      <c r="H935" s="1" t="s">
        <v>490</v>
      </c>
      <c r="I935" s="1" t="s">
        <v>491</v>
      </c>
      <c r="J935" s="1" t="s">
        <v>492</v>
      </c>
      <c r="K935" s="1" t="s">
        <v>499</v>
      </c>
      <c r="L935" s="1">
        <v>0</v>
      </c>
      <c r="M935" s="10">
        <v>111</v>
      </c>
      <c r="N935" s="1" t="s">
        <v>2375</v>
      </c>
    </row>
    <row r="936" spans="1:14" ht="14.25" customHeight="1" x14ac:dyDescent="0.3">
      <c r="A936" s="1" t="s">
        <v>2376</v>
      </c>
      <c r="B936" s="1">
        <v>2014</v>
      </c>
      <c r="C936" s="9">
        <v>189400100</v>
      </c>
      <c r="D936" s="9">
        <v>179000000</v>
      </c>
      <c r="E936" s="9">
        <v>47482519</v>
      </c>
      <c r="F936" s="9">
        <v>134500000</v>
      </c>
      <c r="G936" s="1" t="s">
        <v>495</v>
      </c>
      <c r="H936" s="1" t="s">
        <v>502</v>
      </c>
      <c r="I936" s="1" t="s">
        <v>491</v>
      </c>
      <c r="J936" s="1" t="s">
        <v>492</v>
      </c>
      <c r="K936" s="1" t="s">
        <v>7</v>
      </c>
      <c r="L936" s="1">
        <v>0</v>
      </c>
      <c r="M936" s="10">
        <v>127</v>
      </c>
      <c r="N936" s="1" t="s">
        <v>2377</v>
      </c>
    </row>
    <row r="937" spans="1:14" ht="14.25" customHeight="1" x14ac:dyDescent="0.3">
      <c r="A937" s="1" t="s">
        <v>2378</v>
      </c>
      <c r="B937" s="1">
        <v>2008</v>
      </c>
      <c r="C937" s="9">
        <v>19430100</v>
      </c>
      <c r="D937" s="9">
        <v>50000000</v>
      </c>
      <c r="E937" s="9">
        <v>28644813</v>
      </c>
      <c r="F937" s="9">
        <v>24342941</v>
      </c>
      <c r="G937" s="1" t="s">
        <v>489</v>
      </c>
      <c r="H937" s="1" t="s">
        <v>537</v>
      </c>
      <c r="I937" s="1" t="s">
        <v>491</v>
      </c>
      <c r="J937" s="1" t="s">
        <v>492</v>
      </c>
      <c r="K937" s="1" t="s">
        <v>9</v>
      </c>
      <c r="L937" s="1">
        <v>0</v>
      </c>
      <c r="M937" s="10">
        <v>136</v>
      </c>
      <c r="N937" s="1" t="s">
        <v>2379</v>
      </c>
    </row>
    <row r="938" spans="1:14" ht="14.25" customHeight="1" x14ac:dyDescent="0.3">
      <c r="A938" s="1" t="s">
        <v>2380</v>
      </c>
      <c r="B938" s="1">
        <v>2014</v>
      </c>
      <c r="C938" s="9">
        <v>226810100</v>
      </c>
      <c r="D938" s="9">
        <v>14000000</v>
      </c>
      <c r="E938" s="9">
        <v>4702420</v>
      </c>
      <c r="F938" s="9">
        <v>29342489</v>
      </c>
      <c r="G938" s="1" t="s">
        <v>495</v>
      </c>
      <c r="H938" s="1" t="s">
        <v>537</v>
      </c>
      <c r="I938" s="1" t="s">
        <v>491</v>
      </c>
      <c r="J938" s="1" t="s">
        <v>492</v>
      </c>
      <c r="K938" s="1" t="s">
        <v>9</v>
      </c>
      <c r="L938" s="1">
        <v>0</v>
      </c>
      <c r="M938" s="10">
        <v>106</v>
      </c>
      <c r="N938" s="1" t="s">
        <v>2381</v>
      </c>
    </row>
    <row r="939" spans="1:14" ht="14.25" customHeight="1" x14ac:dyDescent="0.3">
      <c r="A939" s="1" t="s">
        <v>2382</v>
      </c>
      <c r="B939" s="1">
        <v>2010</v>
      </c>
      <c r="C939" s="9">
        <v>150390100</v>
      </c>
      <c r="D939" s="9">
        <v>13000000</v>
      </c>
      <c r="E939" s="9">
        <v>17742948</v>
      </c>
      <c r="F939" s="9">
        <v>15326355</v>
      </c>
      <c r="G939" s="1" t="s">
        <v>489</v>
      </c>
      <c r="H939" s="1" t="s">
        <v>490</v>
      </c>
      <c r="I939" s="1" t="s">
        <v>519</v>
      </c>
      <c r="J939" s="1" t="s">
        <v>492</v>
      </c>
      <c r="K939" s="1" t="s">
        <v>9</v>
      </c>
      <c r="L939" s="1">
        <v>0</v>
      </c>
      <c r="M939" s="10">
        <v>103</v>
      </c>
      <c r="N939" s="1" t="s">
        <v>2383</v>
      </c>
    </row>
    <row r="940" spans="1:14" ht="14.25" customHeight="1" x14ac:dyDescent="0.3">
      <c r="A940" s="1" t="s">
        <v>2384</v>
      </c>
      <c r="B940" s="1">
        <v>2009</v>
      </c>
      <c r="C940" s="9">
        <v>45910100</v>
      </c>
      <c r="D940" s="9">
        <v>15000000</v>
      </c>
      <c r="E940" s="9">
        <v>5306706</v>
      </c>
      <c r="F940" s="9">
        <v>29800000</v>
      </c>
      <c r="G940" s="1" t="s">
        <v>495</v>
      </c>
      <c r="H940" s="1" t="s">
        <v>490</v>
      </c>
      <c r="I940" s="1" t="s">
        <v>491</v>
      </c>
      <c r="J940" s="1" t="s">
        <v>492</v>
      </c>
      <c r="K940" s="1" t="s">
        <v>524</v>
      </c>
      <c r="L940" s="1">
        <v>0</v>
      </c>
      <c r="M940" s="10">
        <v>92</v>
      </c>
      <c r="N940" s="1" t="s">
        <v>2385</v>
      </c>
    </row>
    <row r="941" spans="1:14" ht="14.25" customHeight="1" x14ac:dyDescent="0.3">
      <c r="A941" s="1" t="s">
        <v>2386</v>
      </c>
      <c r="B941" s="1">
        <v>2010</v>
      </c>
      <c r="C941" s="9">
        <v>150800100</v>
      </c>
      <c r="D941" s="9">
        <v>30000000</v>
      </c>
      <c r="E941" s="9">
        <v>26692846</v>
      </c>
      <c r="F941" s="9">
        <v>23452761</v>
      </c>
      <c r="G941" s="1" t="s">
        <v>529</v>
      </c>
      <c r="H941" s="1" t="s">
        <v>530</v>
      </c>
      <c r="I941" s="1" t="s">
        <v>519</v>
      </c>
      <c r="J941" s="1" t="s">
        <v>1068</v>
      </c>
      <c r="K941" s="1" t="s">
        <v>16</v>
      </c>
      <c r="L941" s="1">
        <v>0</v>
      </c>
      <c r="M941" s="10">
        <v>69</v>
      </c>
      <c r="N941" s="1" t="s">
        <v>2387</v>
      </c>
    </row>
    <row r="942" spans="1:14" ht="14.25" customHeight="1" x14ac:dyDescent="0.3">
      <c r="A942" s="1" t="s">
        <v>2388</v>
      </c>
      <c r="B942" s="1">
        <v>2010</v>
      </c>
      <c r="C942" s="9">
        <v>118550100</v>
      </c>
      <c r="D942" s="9">
        <v>45000000</v>
      </c>
      <c r="E942" s="9">
        <v>15541549</v>
      </c>
      <c r="F942" s="9">
        <v>49990942</v>
      </c>
      <c r="G942" s="1" t="s">
        <v>495</v>
      </c>
      <c r="H942" s="1" t="s">
        <v>490</v>
      </c>
      <c r="I942" s="1" t="s">
        <v>519</v>
      </c>
      <c r="J942" s="1" t="s">
        <v>492</v>
      </c>
      <c r="K942" s="1" t="s">
        <v>499</v>
      </c>
      <c r="L942" s="1">
        <v>0</v>
      </c>
      <c r="M942" s="10">
        <v>129</v>
      </c>
      <c r="N942" s="1" t="s">
        <v>2389</v>
      </c>
    </row>
    <row r="943" spans="1:14" ht="14.25" customHeight="1" x14ac:dyDescent="0.3">
      <c r="A943" s="1" t="s">
        <v>2390</v>
      </c>
      <c r="B943" s="1">
        <v>2009</v>
      </c>
      <c r="C943" s="9">
        <v>109100100</v>
      </c>
      <c r="D943" s="9">
        <v>75000000</v>
      </c>
      <c r="E943" s="9">
        <v>47059963</v>
      </c>
      <c r="F943" s="9">
        <v>48512786</v>
      </c>
      <c r="G943" s="1" t="s">
        <v>495</v>
      </c>
      <c r="H943" s="1" t="s">
        <v>490</v>
      </c>
      <c r="I943" s="1" t="s">
        <v>491</v>
      </c>
      <c r="J943" s="1" t="s">
        <v>492</v>
      </c>
      <c r="K943" s="1" t="s">
        <v>7</v>
      </c>
      <c r="L943" s="1">
        <v>0</v>
      </c>
      <c r="M943" s="10">
        <v>100</v>
      </c>
      <c r="N943" s="1" t="s">
        <v>2391</v>
      </c>
    </row>
    <row r="944" spans="1:14" ht="14.25" customHeight="1" x14ac:dyDescent="0.3">
      <c r="A944" s="1" t="s">
        <v>2392</v>
      </c>
      <c r="B944" s="1">
        <v>2006</v>
      </c>
      <c r="C944" s="9">
        <v>130180100</v>
      </c>
      <c r="D944" s="9">
        <v>45000000</v>
      </c>
      <c r="E944" s="9">
        <v>36895141</v>
      </c>
      <c r="F944" s="9">
        <v>28700000</v>
      </c>
      <c r="G944" s="1" t="s">
        <v>495</v>
      </c>
      <c r="H944" s="1" t="s">
        <v>490</v>
      </c>
      <c r="I944" s="1" t="s">
        <v>491</v>
      </c>
      <c r="J944" s="1" t="s">
        <v>492</v>
      </c>
      <c r="K944" s="1" t="s">
        <v>7</v>
      </c>
      <c r="L944" s="1">
        <v>0</v>
      </c>
      <c r="M944" s="10">
        <v>105</v>
      </c>
      <c r="N944" s="1" t="s">
        <v>2393</v>
      </c>
    </row>
    <row r="945" spans="1:14" ht="14.25" customHeight="1" x14ac:dyDescent="0.3">
      <c r="A945" s="1" t="s">
        <v>2394</v>
      </c>
      <c r="B945" s="1">
        <v>2012</v>
      </c>
      <c r="C945" s="9">
        <v>174660100</v>
      </c>
      <c r="D945" s="9">
        <v>12000000</v>
      </c>
      <c r="E945" s="9">
        <v>25326071</v>
      </c>
      <c r="F945" s="9">
        <v>7374368</v>
      </c>
      <c r="G945" s="1" t="s">
        <v>542</v>
      </c>
      <c r="H945" s="1" t="s">
        <v>580</v>
      </c>
      <c r="I945" s="1" t="s">
        <v>546</v>
      </c>
      <c r="J945" s="1" t="s">
        <v>492</v>
      </c>
      <c r="K945" s="1" t="s">
        <v>1400</v>
      </c>
      <c r="L945" s="1">
        <v>0</v>
      </c>
      <c r="M945" s="10">
        <v>95</v>
      </c>
      <c r="N945" s="1" t="s">
        <v>2395</v>
      </c>
    </row>
    <row r="946" spans="1:14" ht="14.25" customHeight="1" x14ac:dyDescent="0.3">
      <c r="A946" s="1" t="s">
        <v>2396</v>
      </c>
      <c r="B946" s="1">
        <v>2015</v>
      </c>
      <c r="C946" s="9">
        <v>221130100</v>
      </c>
      <c r="D946" s="9">
        <v>10000000</v>
      </c>
      <c r="E946" s="9">
        <v>29747603</v>
      </c>
      <c r="F946" s="9">
        <v>1020846</v>
      </c>
      <c r="G946" s="1" t="s">
        <v>495</v>
      </c>
      <c r="H946" s="1" t="s">
        <v>490</v>
      </c>
      <c r="I946" s="1" t="s">
        <v>491</v>
      </c>
      <c r="J946" s="1" t="s">
        <v>492</v>
      </c>
      <c r="K946" s="1" t="s">
        <v>499</v>
      </c>
      <c r="L946" s="1">
        <v>0</v>
      </c>
      <c r="M946" s="10">
        <v>107</v>
      </c>
      <c r="N946" s="1" t="s">
        <v>2397</v>
      </c>
    </row>
    <row r="947" spans="1:14" ht="14.25" customHeight="1" x14ac:dyDescent="0.3">
      <c r="A947" s="1" t="s">
        <v>2398</v>
      </c>
      <c r="B947" s="1">
        <v>2006</v>
      </c>
      <c r="C947" s="9">
        <v>29340100</v>
      </c>
      <c r="D947" s="9">
        <v>40000000</v>
      </c>
      <c r="E947" s="9">
        <v>15962471</v>
      </c>
      <c r="F947" s="9">
        <v>44900000</v>
      </c>
      <c r="G947" s="1" t="s">
        <v>495</v>
      </c>
      <c r="H947" s="1" t="s">
        <v>545</v>
      </c>
      <c r="I947" s="1" t="s">
        <v>519</v>
      </c>
      <c r="J947" s="1" t="s">
        <v>492</v>
      </c>
      <c r="K947" s="1" t="s">
        <v>9</v>
      </c>
      <c r="L947" s="1">
        <v>0</v>
      </c>
      <c r="M947" s="10"/>
      <c r="N947" s="1" t="s">
        <v>2399</v>
      </c>
    </row>
    <row r="948" spans="1:14" ht="14.25" customHeight="1" x14ac:dyDescent="0.3">
      <c r="A948" s="1" t="s">
        <v>2400</v>
      </c>
      <c r="B948" s="1">
        <v>2013</v>
      </c>
      <c r="C948" s="9">
        <v>191170100</v>
      </c>
      <c r="D948" s="9">
        <v>12000000</v>
      </c>
      <c r="E948" s="9">
        <v>22348241</v>
      </c>
      <c r="F948" s="9">
        <v>10561196</v>
      </c>
      <c r="G948" s="1" t="s">
        <v>495</v>
      </c>
      <c r="H948" s="1" t="s">
        <v>502</v>
      </c>
      <c r="I948" s="1" t="s">
        <v>491</v>
      </c>
      <c r="J948" s="1" t="s">
        <v>492</v>
      </c>
      <c r="K948" s="1" t="s">
        <v>16</v>
      </c>
      <c r="L948" s="1">
        <v>0</v>
      </c>
      <c r="M948" s="10">
        <v>106</v>
      </c>
      <c r="N948" s="1" t="s">
        <v>2401</v>
      </c>
    </row>
    <row r="949" spans="1:14" ht="14.25" customHeight="1" x14ac:dyDescent="0.3">
      <c r="A949" s="1" t="s">
        <v>2402</v>
      </c>
      <c r="B949" s="1">
        <v>2010</v>
      </c>
      <c r="C949" s="9">
        <v>110130100</v>
      </c>
      <c r="D949" s="9">
        <v>200000000</v>
      </c>
      <c r="E949" s="9">
        <v>172062763</v>
      </c>
      <c r="F949" s="9">
        <v>228000000</v>
      </c>
      <c r="G949" s="1" t="s">
        <v>542</v>
      </c>
      <c r="H949" s="1" t="s">
        <v>502</v>
      </c>
      <c r="I949" s="1" t="s">
        <v>491</v>
      </c>
      <c r="J949" s="1" t="s">
        <v>492</v>
      </c>
      <c r="K949" s="1" t="s">
        <v>16</v>
      </c>
      <c r="L949" s="1">
        <v>1</v>
      </c>
      <c r="M949" s="10">
        <v>125</v>
      </c>
      <c r="N949" s="1" t="s">
        <v>2403</v>
      </c>
    </row>
    <row r="950" spans="1:14" ht="14.25" customHeight="1" x14ac:dyDescent="0.3">
      <c r="A950" s="1" t="s">
        <v>2404</v>
      </c>
      <c r="B950" s="1">
        <v>2009</v>
      </c>
      <c r="C950" s="9">
        <v>1960100</v>
      </c>
      <c r="D950" s="9">
        <v>25000000</v>
      </c>
      <c r="E950" s="9">
        <v>145000989</v>
      </c>
      <c r="F950" s="9">
        <v>81940596</v>
      </c>
      <c r="G950" s="1" t="s">
        <v>495</v>
      </c>
      <c r="H950" s="1" t="s">
        <v>490</v>
      </c>
      <c r="I950" s="1" t="s">
        <v>491</v>
      </c>
      <c r="J950" s="1" t="s">
        <v>492</v>
      </c>
      <c r="K950" s="1" t="s">
        <v>499</v>
      </c>
      <c r="L950" s="1">
        <v>0</v>
      </c>
      <c r="M950" s="10">
        <v>91</v>
      </c>
      <c r="N950" s="1" t="s">
        <v>2405</v>
      </c>
    </row>
    <row r="951" spans="1:14" ht="14.25" customHeight="1" x14ac:dyDescent="0.3">
      <c r="A951" s="1" t="s">
        <v>2406</v>
      </c>
      <c r="B951" s="1">
        <v>2014</v>
      </c>
      <c r="C951" s="9">
        <v>197340100</v>
      </c>
      <c r="D951" s="9">
        <v>55000000</v>
      </c>
      <c r="E951" s="9">
        <v>76223578</v>
      </c>
      <c r="F951" s="9">
        <v>182565519</v>
      </c>
      <c r="G951" s="1" t="s">
        <v>542</v>
      </c>
      <c r="H951" s="1" t="s">
        <v>530</v>
      </c>
      <c r="I951" s="1" t="s">
        <v>519</v>
      </c>
      <c r="J951" s="1" t="s">
        <v>514</v>
      </c>
      <c r="K951" s="1" t="s">
        <v>16</v>
      </c>
      <c r="L951" s="1">
        <v>0</v>
      </c>
      <c r="M951" s="10">
        <v>95</v>
      </c>
      <c r="N951" s="1" t="s">
        <v>2407</v>
      </c>
    </row>
    <row r="952" spans="1:14" ht="14.25" customHeight="1" x14ac:dyDescent="0.3">
      <c r="A952" s="1" t="s">
        <v>2408</v>
      </c>
      <c r="B952" s="1">
        <v>2017</v>
      </c>
      <c r="C952" s="9">
        <v>229120100</v>
      </c>
      <c r="D952" s="9">
        <v>61000000</v>
      </c>
      <c r="E952" s="9">
        <v>58032443</v>
      </c>
      <c r="F952" s="9">
        <v>207846093</v>
      </c>
      <c r="G952" s="1" t="s">
        <v>495</v>
      </c>
      <c r="H952" s="1" t="s">
        <v>502</v>
      </c>
      <c r="I952" s="1" t="s">
        <v>519</v>
      </c>
      <c r="J952" s="1" t="s">
        <v>492</v>
      </c>
      <c r="K952" s="1" t="s">
        <v>499</v>
      </c>
      <c r="L952" s="1">
        <v>1</v>
      </c>
      <c r="M952" s="10">
        <v>114</v>
      </c>
      <c r="N952" s="1" t="s">
        <v>2409</v>
      </c>
    </row>
    <row r="953" spans="1:14" ht="14.25" customHeight="1" x14ac:dyDescent="0.3">
      <c r="A953" s="1" t="s">
        <v>2410</v>
      </c>
      <c r="B953" s="1">
        <v>2009</v>
      </c>
      <c r="C953" s="9">
        <v>970100</v>
      </c>
      <c r="D953" s="9">
        <v>175000000</v>
      </c>
      <c r="E953" s="9">
        <v>198351526</v>
      </c>
      <c r="F953" s="9">
        <v>183335854</v>
      </c>
      <c r="G953" s="1" t="s">
        <v>542</v>
      </c>
      <c r="H953" s="1" t="s">
        <v>530</v>
      </c>
      <c r="I953" s="1" t="s">
        <v>731</v>
      </c>
      <c r="J953" s="1" t="s">
        <v>532</v>
      </c>
      <c r="K953" s="1" t="s">
        <v>16</v>
      </c>
      <c r="L953" s="1">
        <v>0</v>
      </c>
      <c r="M953" s="10">
        <v>95</v>
      </c>
      <c r="N953" s="1" t="s">
        <v>2411</v>
      </c>
    </row>
    <row r="954" spans="1:14" ht="14.25" customHeight="1" x14ac:dyDescent="0.3">
      <c r="A954" s="1" t="s">
        <v>2412</v>
      </c>
      <c r="B954" s="1">
        <v>2016</v>
      </c>
      <c r="C954" s="9">
        <v>241830100</v>
      </c>
      <c r="D954" s="9">
        <v>25000000</v>
      </c>
      <c r="E954" s="9">
        <v>169607287</v>
      </c>
      <c r="F954" s="9">
        <v>62164429</v>
      </c>
      <c r="G954" s="1" t="s">
        <v>542</v>
      </c>
      <c r="H954" s="1" t="s">
        <v>545</v>
      </c>
      <c r="I954" s="1" t="s">
        <v>555</v>
      </c>
      <c r="J954" s="1" t="s">
        <v>492</v>
      </c>
      <c r="K954" s="1" t="s">
        <v>9</v>
      </c>
      <c r="L954" s="1">
        <v>0</v>
      </c>
      <c r="M954" s="10">
        <v>126</v>
      </c>
      <c r="N954" s="1" t="s">
        <v>2413</v>
      </c>
    </row>
    <row r="955" spans="1:14" ht="14.25" customHeight="1" x14ac:dyDescent="0.3">
      <c r="A955" s="1" t="s">
        <v>2414</v>
      </c>
      <c r="B955" s="1">
        <v>2010</v>
      </c>
      <c r="C955" s="9">
        <v>148790100</v>
      </c>
      <c r="D955" s="9">
        <v>50000000</v>
      </c>
      <c r="E955" s="9">
        <v>127004179</v>
      </c>
      <c r="F955" s="9">
        <v>130968566</v>
      </c>
      <c r="G955" s="1" t="s">
        <v>495</v>
      </c>
      <c r="H955" s="1" t="s">
        <v>502</v>
      </c>
      <c r="I955" s="1" t="s">
        <v>491</v>
      </c>
      <c r="J955" s="1" t="s">
        <v>492</v>
      </c>
      <c r="K955" s="1" t="s">
        <v>499</v>
      </c>
      <c r="L955" s="1">
        <v>0</v>
      </c>
      <c r="M955" s="10">
        <v>112</v>
      </c>
      <c r="N955" s="1" t="s">
        <v>2415</v>
      </c>
    </row>
    <row r="956" spans="1:14" ht="14.25" customHeight="1" x14ac:dyDescent="0.3">
      <c r="A956" s="1" t="s">
        <v>2416</v>
      </c>
      <c r="B956" s="1">
        <v>2018</v>
      </c>
      <c r="C956" s="9">
        <v>294050100</v>
      </c>
      <c r="D956" s="9">
        <v>30000000</v>
      </c>
      <c r="E956" s="9">
        <v>174532921</v>
      </c>
      <c r="F956" s="9">
        <v>63566790</v>
      </c>
      <c r="G956" s="1" t="s">
        <v>495</v>
      </c>
      <c r="H956" s="1" t="s">
        <v>490</v>
      </c>
      <c r="I956" s="1" t="s">
        <v>519</v>
      </c>
      <c r="J956" s="1" t="s">
        <v>492</v>
      </c>
      <c r="K956" s="1" t="s">
        <v>524</v>
      </c>
      <c r="L956" s="1">
        <v>0</v>
      </c>
      <c r="M956" s="10">
        <v>120</v>
      </c>
      <c r="N956" s="1" t="s">
        <v>2417</v>
      </c>
    </row>
    <row r="957" spans="1:14" ht="14.25" customHeight="1" x14ac:dyDescent="0.3">
      <c r="A957" s="1" t="s">
        <v>2418</v>
      </c>
      <c r="B957" s="1">
        <v>2011</v>
      </c>
      <c r="C957" s="9">
        <v>104420100</v>
      </c>
      <c r="D957" s="9">
        <v>65000000</v>
      </c>
      <c r="E957" s="9">
        <v>182207973</v>
      </c>
      <c r="F957" s="9">
        <v>91138308</v>
      </c>
      <c r="G957" s="1" t="s">
        <v>495</v>
      </c>
      <c r="H957" s="1" t="s">
        <v>545</v>
      </c>
      <c r="I957" s="1" t="s">
        <v>555</v>
      </c>
      <c r="J957" s="1" t="s">
        <v>492</v>
      </c>
      <c r="K957" s="1" t="s">
        <v>9</v>
      </c>
      <c r="L957" s="1">
        <v>0</v>
      </c>
      <c r="M957" s="10">
        <v>149</v>
      </c>
      <c r="N957" s="1" t="s">
        <v>2419</v>
      </c>
    </row>
    <row r="958" spans="1:14" ht="14.25" customHeight="1" x14ac:dyDescent="0.3">
      <c r="A958" s="1" t="s">
        <v>2420</v>
      </c>
      <c r="B958" s="1">
        <v>2017</v>
      </c>
      <c r="C958" s="9">
        <v>243820100</v>
      </c>
      <c r="D958" s="9">
        <v>175000000</v>
      </c>
      <c r="E958" s="9">
        <v>152901115</v>
      </c>
      <c r="F958" s="9">
        <v>230648036</v>
      </c>
      <c r="G958" s="1" t="s">
        <v>529</v>
      </c>
      <c r="H958" s="1" t="s">
        <v>530</v>
      </c>
      <c r="I958" s="1" t="s">
        <v>491</v>
      </c>
      <c r="J958" s="1" t="s">
        <v>532</v>
      </c>
      <c r="K958" s="1" t="s">
        <v>16</v>
      </c>
      <c r="L958" s="1">
        <v>1</v>
      </c>
      <c r="M958" s="10">
        <v>109</v>
      </c>
      <c r="N958" s="1" t="s">
        <v>2421</v>
      </c>
    </row>
    <row r="959" spans="1:14" ht="14.25" customHeight="1" x14ac:dyDescent="0.3">
      <c r="A959" s="1" t="s">
        <v>2422</v>
      </c>
      <c r="B959" s="1">
        <v>2007</v>
      </c>
      <c r="C959" s="9">
        <v>17000100</v>
      </c>
      <c r="D959" s="9">
        <v>25000000</v>
      </c>
      <c r="E959" s="9">
        <v>33302167</v>
      </c>
      <c r="F959" s="9">
        <v>201679175</v>
      </c>
      <c r="G959" s="1" t="s">
        <v>529</v>
      </c>
      <c r="H959" s="1" t="s">
        <v>490</v>
      </c>
      <c r="I959" s="1" t="s">
        <v>509</v>
      </c>
      <c r="J959" s="1" t="s">
        <v>492</v>
      </c>
      <c r="K959" s="1" t="s">
        <v>16</v>
      </c>
      <c r="L959" s="1">
        <v>1</v>
      </c>
      <c r="M959" s="10">
        <v>90</v>
      </c>
      <c r="N959" s="1" t="s">
        <v>2423</v>
      </c>
    </row>
    <row r="960" spans="1:14" ht="14.25" customHeight="1" x14ac:dyDescent="0.3">
      <c r="A960" s="1" t="s">
        <v>2424</v>
      </c>
      <c r="B960" s="1">
        <v>2009</v>
      </c>
      <c r="C960" s="9">
        <v>114810100</v>
      </c>
      <c r="D960" s="9">
        <v>17000000</v>
      </c>
      <c r="E960" s="9">
        <v>27865571</v>
      </c>
      <c r="F960" s="9">
        <v>10162659</v>
      </c>
      <c r="G960" s="1" t="s">
        <v>495</v>
      </c>
      <c r="H960" s="1" t="s">
        <v>18</v>
      </c>
      <c r="I960" s="1" t="s">
        <v>519</v>
      </c>
      <c r="J960" s="1" t="s">
        <v>492</v>
      </c>
      <c r="K960" s="1" t="s">
        <v>9</v>
      </c>
      <c r="L960" s="1">
        <v>0</v>
      </c>
      <c r="M960" s="10">
        <v>86</v>
      </c>
      <c r="N960" s="1" t="s">
        <v>2425</v>
      </c>
    </row>
    <row r="961" spans="1:14" ht="14.25" customHeight="1" x14ac:dyDescent="0.3">
      <c r="A961" s="1" t="s">
        <v>2426</v>
      </c>
      <c r="B961" s="1">
        <v>2014</v>
      </c>
      <c r="C961" s="9">
        <v>202630100</v>
      </c>
      <c r="D961" s="9">
        <v>15000000</v>
      </c>
      <c r="E961" s="9">
        <v>17237855</v>
      </c>
      <c r="F961" s="9">
        <v>18831035</v>
      </c>
      <c r="G961" s="1" t="s">
        <v>489</v>
      </c>
      <c r="H961" s="1" t="s">
        <v>490</v>
      </c>
      <c r="I961" s="1" t="s">
        <v>519</v>
      </c>
      <c r="J961" s="1" t="s">
        <v>492</v>
      </c>
      <c r="K961" s="1" t="s">
        <v>499</v>
      </c>
      <c r="L961" s="1">
        <v>0</v>
      </c>
      <c r="M961" s="10">
        <v>121</v>
      </c>
      <c r="N961" s="1" t="s">
        <v>2427</v>
      </c>
    </row>
    <row r="962" spans="1:14" ht="14.25" customHeight="1" x14ac:dyDescent="0.3">
      <c r="A962" s="1" t="s">
        <v>2428</v>
      </c>
      <c r="B962" s="1">
        <v>2013</v>
      </c>
      <c r="C962" s="9">
        <v>179510100</v>
      </c>
      <c r="D962" s="9">
        <v>30000000</v>
      </c>
      <c r="E962" s="9">
        <v>36918811</v>
      </c>
      <c r="F962" s="9">
        <v>14159730</v>
      </c>
      <c r="G962" s="1" t="s">
        <v>489</v>
      </c>
      <c r="H962" s="1" t="s">
        <v>490</v>
      </c>
      <c r="I962" s="1" t="s">
        <v>519</v>
      </c>
      <c r="J962" s="1" t="s">
        <v>492</v>
      </c>
      <c r="K962" s="1" t="s">
        <v>624</v>
      </c>
      <c r="L962" s="1">
        <v>0</v>
      </c>
      <c r="M962" s="10">
        <v>111</v>
      </c>
      <c r="N962" s="1" t="s">
        <v>2429</v>
      </c>
    </row>
    <row r="963" spans="1:14" ht="14.25" customHeight="1" x14ac:dyDescent="0.3">
      <c r="A963" s="1" t="s">
        <v>2430</v>
      </c>
      <c r="B963" s="1">
        <v>2009</v>
      </c>
      <c r="C963" s="9">
        <v>13770100</v>
      </c>
      <c r="D963" s="9">
        <v>60000000</v>
      </c>
      <c r="E963" s="9">
        <v>40572825</v>
      </c>
      <c r="F963" s="9">
        <v>40506741</v>
      </c>
      <c r="G963" s="1" t="s">
        <v>495</v>
      </c>
      <c r="H963" s="1" t="s">
        <v>490</v>
      </c>
      <c r="I963" s="1" t="s">
        <v>491</v>
      </c>
      <c r="J963" s="1" t="s">
        <v>492</v>
      </c>
      <c r="K963" s="1" t="s">
        <v>499</v>
      </c>
      <c r="L963" s="1">
        <v>0</v>
      </c>
      <c r="M963" s="10">
        <v>125</v>
      </c>
      <c r="N963" s="1" t="s">
        <v>2431</v>
      </c>
    </row>
    <row r="964" spans="1:14" ht="14.25" customHeight="1" x14ac:dyDescent="0.3">
      <c r="A964" s="1" t="s">
        <v>2432</v>
      </c>
      <c r="B964" s="1">
        <v>2011</v>
      </c>
      <c r="C964" s="9">
        <v>167380100</v>
      </c>
      <c r="D964" s="9">
        <v>10000000</v>
      </c>
      <c r="E964" s="9">
        <v>8840453</v>
      </c>
      <c r="F964" s="9">
        <v>22324294</v>
      </c>
      <c r="G964" s="1" t="s">
        <v>489</v>
      </c>
      <c r="H964" s="1" t="s">
        <v>2433</v>
      </c>
      <c r="I964" s="1" t="s">
        <v>2434</v>
      </c>
      <c r="J964" s="1" t="s">
        <v>2435</v>
      </c>
      <c r="K964" s="1" t="s">
        <v>11</v>
      </c>
      <c r="L964" s="1">
        <v>0</v>
      </c>
      <c r="M964" s="10">
        <v>97</v>
      </c>
      <c r="N964" s="1" t="s">
        <v>2436</v>
      </c>
    </row>
    <row r="965" spans="1:14" ht="14.25" customHeight="1" x14ac:dyDescent="0.3">
      <c r="A965" s="1" t="s">
        <v>2437</v>
      </c>
      <c r="B965" s="1">
        <v>2009</v>
      </c>
      <c r="C965" s="9">
        <v>136750100</v>
      </c>
      <c r="D965" s="9">
        <v>23000000</v>
      </c>
      <c r="E965" s="9">
        <v>0</v>
      </c>
      <c r="F965" s="9">
        <v>44195779</v>
      </c>
      <c r="H965" s="1" t="s">
        <v>537</v>
      </c>
      <c r="K965" s="1" t="s">
        <v>7</v>
      </c>
      <c r="L965" s="1">
        <v>0</v>
      </c>
      <c r="M965" s="10">
        <v>139</v>
      </c>
      <c r="N965" s="1" t="s">
        <v>2438</v>
      </c>
    </row>
    <row r="966" spans="1:14" ht="14.25" customHeight="1" x14ac:dyDescent="0.3">
      <c r="A966" s="1" t="s">
        <v>2439</v>
      </c>
      <c r="B966" s="1">
        <v>2013</v>
      </c>
      <c r="C966" s="9">
        <v>199900100</v>
      </c>
      <c r="D966" s="9">
        <v>20000000</v>
      </c>
      <c r="E966" s="9">
        <v>34296320</v>
      </c>
      <c r="F966" s="9">
        <v>7000000</v>
      </c>
      <c r="G966" s="1" t="s">
        <v>489</v>
      </c>
      <c r="H966" s="1" t="s">
        <v>490</v>
      </c>
      <c r="I966" s="1" t="s">
        <v>519</v>
      </c>
      <c r="J966" s="1" t="s">
        <v>492</v>
      </c>
      <c r="K966" s="1" t="s">
        <v>11</v>
      </c>
      <c r="L966" s="1">
        <v>0</v>
      </c>
      <c r="M966" s="10">
        <v>103</v>
      </c>
      <c r="N966" s="1" t="s">
        <v>2440</v>
      </c>
    </row>
    <row r="967" spans="1:14" ht="14.25" customHeight="1" x14ac:dyDescent="0.3">
      <c r="A967" s="1" t="s">
        <v>2441</v>
      </c>
      <c r="B967" s="1">
        <v>2006</v>
      </c>
      <c r="C967" s="9">
        <v>15130100</v>
      </c>
      <c r="D967" s="9">
        <v>20000000</v>
      </c>
      <c r="E967" s="9">
        <v>37442180</v>
      </c>
      <c r="F967" s="9">
        <v>3900000</v>
      </c>
      <c r="G967" s="1" t="s">
        <v>495</v>
      </c>
      <c r="H967" s="1" t="s">
        <v>490</v>
      </c>
      <c r="I967" s="1" t="s">
        <v>491</v>
      </c>
      <c r="J967" s="1" t="s">
        <v>492</v>
      </c>
      <c r="K967" s="1" t="s">
        <v>11</v>
      </c>
      <c r="L967" s="1">
        <v>0</v>
      </c>
      <c r="M967" s="10"/>
      <c r="N967" s="1" t="s">
        <v>2442</v>
      </c>
    </row>
    <row r="968" spans="1:14" ht="14.25" customHeight="1" x14ac:dyDescent="0.3">
      <c r="A968" s="1" t="s">
        <v>2443</v>
      </c>
      <c r="B968" s="1">
        <v>2012</v>
      </c>
      <c r="C968" s="9">
        <v>180070100</v>
      </c>
      <c r="D968" s="9">
        <v>10000000</v>
      </c>
      <c r="E968" s="9">
        <v>21590086</v>
      </c>
      <c r="F968" s="9">
        <v>9966873</v>
      </c>
      <c r="G968" s="1" t="s">
        <v>495</v>
      </c>
      <c r="H968" s="1" t="s">
        <v>490</v>
      </c>
      <c r="I968" s="1" t="s">
        <v>491</v>
      </c>
      <c r="J968" s="1" t="s">
        <v>492</v>
      </c>
      <c r="K968" s="1" t="s">
        <v>9</v>
      </c>
      <c r="L968" s="1">
        <v>0</v>
      </c>
      <c r="M968" s="10">
        <v>130</v>
      </c>
      <c r="N968" s="1" t="s">
        <v>2444</v>
      </c>
    </row>
    <row r="969" spans="1:14" ht="14.25" customHeight="1" x14ac:dyDescent="0.3">
      <c r="A969" s="1" t="s">
        <v>2445</v>
      </c>
      <c r="B969" s="1">
        <v>2011</v>
      </c>
      <c r="C969" s="9">
        <v>162190100</v>
      </c>
      <c r="D969" s="9">
        <v>14000000</v>
      </c>
      <c r="E969" s="9">
        <v>35025791</v>
      </c>
      <c r="F969" s="9">
        <v>553386</v>
      </c>
      <c r="G969" s="1" t="s">
        <v>495</v>
      </c>
      <c r="H969" s="1" t="s">
        <v>490</v>
      </c>
      <c r="I969" s="1" t="s">
        <v>491</v>
      </c>
      <c r="J969" s="1" t="s">
        <v>492</v>
      </c>
      <c r="K969" s="1" t="s">
        <v>9</v>
      </c>
      <c r="L969" s="1">
        <v>0</v>
      </c>
      <c r="M969" s="10">
        <v>111</v>
      </c>
      <c r="N969" s="1" t="s">
        <v>2446</v>
      </c>
    </row>
    <row r="970" spans="1:14" ht="14.25" customHeight="1" x14ac:dyDescent="0.3">
      <c r="A970" s="1" t="s">
        <v>2447</v>
      </c>
      <c r="B970" s="1">
        <v>2006</v>
      </c>
      <c r="C970" s="9">
        <v>8530100</v>
      </c>
      <c r="D970" s="9">
        <v>160000000</v>
      </c>
      <c r="E970" s="9">
        <v>60674817</v>
      </c>
      <c r="F970" s="9">
        <v>121000000</v>
      </c>
      <c r="G970" s="1" t="s">
        <v>495</v>
      </c>
      <c r="H970" s="1" t="s">
        <v>490</v>
      </c>
      <c r="I970" s="1" t="s">
        <v>498</v>
      </c>
      <c r="J970" s="1" t="s">
        <v>492</v>
      </c>
      <c r="K970" s="1" t="s">
        <v>16</v>
      </c>
      <c r="L970" s="1">
        <v>0</v>
      </c>
      <c r="M970" s="10"/>
      <c r="N970" s="1" t="s">
        <v>2448</v>
      </c>
    </row>
    <row r="971" spans="1:14" ht="14.25" customHeight="1" x14ac:dyDescent="0.3">
      <c r="A971" s="1" t="s">
        <v>2449</v>
      </c>
      <c r="B971" s="1">
        <v>2014</v>
      </c>
      <c r="C971" s="9">
        <v>193640100</v>
      </c>
      <c r="D971" s="9">
        <v>36000000</v>
      </c>
      <c r="E971" s="9">
        <v>42024533</v>
      </c>
      <c r="F971" s="9">
        <v>15800000</v>
      </c>
      <c r="G971" s="1" t="s">
        <v>542</v>
      </c>
      <c r="H971" s="1" t="s">
        <v>530</v>
      </c>
      <c r="I971" s="1" t="s">
        <v>491</v>
      </c>
      <c r="J971" s="1" t="s">
        <v>492</v>
      </c>
      <c r="K971" s="1" t="s">
        <v>9</v>
      </c>
      <c r="L971" s="1">
        <v>1</v>
      </c>
      <c r="M971" s="10">
        <v>107</v>
      </c>
      <c r="N971" s="1" t="s">
        <v>2450</v>
      </c>
    </row>
    <row r="972" spans="1:14" ht="14.25" customHeight="1" x14ac:dyDescent="0.3">
      <c r="A972" s="1" t="s">
        <v>2451</v>
      </c>
      <c r="B972" s="1">
        <v>2006</v>
      </c>
      <c r="C972" s="9">
        <v>51280100</v>
      </c>
      <c r="D972" s="9">
        <v>10750000</v>
      </c>
      <c r="E972" s="9">
        <v>3275443</v>
      </c>
      <c r="F972" s="9">
        <v>29300000</v>
      </c>
      <c r="G972" s="1" t="s">
        <v>579</v>
      </c>
      <c r="H972" s="1" t="s">
        <v>490</v>
      </c>
      <c r="I972" s="1" t="s">
        <v>491</v>
      </c>
      <c r="J972" s="1" t="s">
        <v>492</v>
      </c>
      <c r="K972" s="1" t="s">
        <v>9</v>
      </c>
      <c r="L972" s="1">
        <v>0</v>
      </c>
      <c r="M972" s="10"/>
      <c r="N972" s="1" t="s">
        <v>2452</v>
      </c>
    </row>
    <row r="973" spans="1:14" ht="14.25" customHeight="1" x14ac:dyDescent="0.3">
      <c r="A973" s="1" t="s">
        <v>2453</v>
      </c>
      <c r="B973" s="1">
        <v>2012</v>
      </c>
      <c r="C973" s="9">
        <v>184960100</v>
      </c>
      <c r="D973" s="9">
        <v>11000000</v>
      </c>
      <c r="E973" s="9">
        <v>13248209</v>
      </c>
      <c r="F973" s="9">
        <v>19695038</v>
      </c>
      <c r="G973" s="1" t="s">
        <v>489</v>
      </c>
      <c r="H973" s="1" t="s">
        <v>537</v>
      </c>
      <c r="I973" s="1" t="s">
        <v>555</v>
      </c>
      <c r="J973" s="1" t="s">
        <v>492</v>
      </c>
      <c r="K973" s="1" t="s">
        <v>9</v>
      </c>
      <c r="L973" s="1">
        <v>0</v>
      </c>
      <c r="M973" s="10">
        <v>104</v>
      </c>
      <c r="N973" s="1" t="s">
        <v>2454</v>
      </c>
    </row>
    <row r="974" spans="1:14" ht="14.25" customHeight="1" x14ac:dyDescent="0.3">
      <c r="A974" s="1" t="s">
        <v>2455</v>
      </c>
      <c r="B974" s="1">
        <v>2008</v>
      </c>
      <c r="C974" s="9">
        <v>13250100</v>
      </c>
      <c r="D974" s="9">
        <v>20000000</v>
      </c>
      <c r="E974" s="9">
        <v>41975388</v>
      </c>
      <c r="F974" s="9">
        <v>0</v>
      </c>
      <c r="G974" s="1" t="s">
        <v>495</v>
      </c>
      <c r="H974" s="1" t="s">
        <v>490</v>
      </c>
      <c r="I974" s="1" t="s">
        <v>564</v>
      </c>
      <c r="J974" s="1" t="s">
        <v>492</v>
      </c>
      <c r="K974" s="1" t="s">
        <v>11</v>
      </c>
      <c r="L974" s="1">
        <v>0</v>
      </c>
      <c r="M974" s="10">
        <v>110</v>
      </c>
      <c r="N974" s="1" t="s">
        <v>2456</v>
      </c>
    </row>
    <row r="975" spans="1:14" ht="14.25" customHeight="1" x14ac:dyDescent="0.3">
      <c r="A975" s="1" t="s">
        <v>2457</v>
      </c>
      <c r="B975" s="1">
        <v>2010</v>
      </c>
      <c r="C975" s="9">
        <v>105550100</v>
      </c>
      <c r="D975" s="9">
        <v>100000000</v>
      </c>
      <c r="E975" s="9">
        <v>148438600</v>
      </c>
      <c r="F975" s="9">
        <v>162211974</v>
      </c>
      <c r="G975" s="1" t="s">
        <v>495</v>
      </c>
      <c r="H975" s="1" t="s">
        <v>490</v>
      </c>
      <c r="I975" s="1" t="s">
        <v>491</v>
      </c>
      <c r="J975" s="1" t="s">
        <v>492</v>
      </c>
      <c r="K975" s="1" t="s">
        <v>11</v>
      </c>
      <c r="L975" s="1">
        <v>1</v>
      </c>
      <c r="M975" s="10">
        <v>98</v>
      </c>
      <c r="N975" s="1" t="s">
        <v>2458</v>
      </c>
    </row>
    <row r="976" spans="1:14" ht="14.25" customHeight="1" x14ac:dyDescent="0.3">
      <c r="A976" s="1" t="s">
        <v>2459</v>
      </c>
      <c r="B976" s="1">
        <v>2012</v>
      </c>
      <c r="C976" s="9">
        <v>160040100</v>
      </c>
      <c r="D976" s="9">
        <v>100000000</v>
      </c>
      <c r="E976" s="9">
        <v>85028192</v>
      </c>
      <c r="F976" s="9">
        <v>226951064</v>
      </c>
      <c r="G976" s="1" t="s">
        <v>489</v>
      </c>
      <c r="H976" s="1" t="s">
        <v>490</v>
      </c>
      <c r="I976" s="1" t="s">
        <v>491</v>
      </c>
      <c r="J976" s="1" t="s">
        <v>492</v>
      </c>
      <c r="K976" s="1" t="s">
        <v>7</v>
      </c>
      <c r="L976" s="1">
        <v>1</v>
      </c>
      <c r="M976" s="10">
        <v>103</v>
      </c>
      <c r="N976" s="1" t="s">
        <v>2460</v>
      </c>
    </row>
    <row r="977" spans="1:14" ht="14.25" customHeight="1" x14ac:dyDescent="0.3">
      <c r="A977" s="1" t="s">
        <v>2461</v>
      </c>
      <c r="B977" s="1">
        <v>2012</v>
      </c>
      <c r="C977" s="9">
        <v>142430100</v>
      </c>
      <c r="D977" s="9">
        <v>92000000</v>
      </c>
      <c r="E977" s="9">
        <v>67349198</v>
      </c>
      <c r="F977" s="9">
        <v>236900000</v>
      </c>
      <c r="G977" s="1" t="s">
        <v>489</v>
      </c>
      <c r="H977" s="1" t="s">
        <v>490</v>
      </c>
      <c r="I977" s="1" t="s">
        <v>491</v>
      </c>
      <c r="J977" s="1" t="s">
        <v>492</v>
      </c>
      <c r="K977" s="1" t="s">
        <v>7</v>
      </c>
      <c r="L977" s="1">
        <v>1</v>
      </c>
      <c r="M977" s="10">
        <v>98</v>
      </c>
      <c r="N977" s="1" t="s">
        <v>2462</v>
      </c>
    </row>
    <row r="978" spans="1:14" ht="14.25" customHeight="1" x14ac:dyDescent="0.3">
      <c r="A978" s="1" t="s">
        <v>2463</v>
      </c>
      <c r="B978" s="1">
        <v>2014</v>
      </c>
      <c r="C978" s="9">
        <v>207140100</v>
      </c>
      <c r="D978" s="9">
        <v>15000000</v>
      </c>
      <c r="E978" s="9">
        <v>91125143</v>
      </c>
      <c r="F978" s="9">
        <v>136615320</v>
      </c>
      <c r="G978" s="1" t="s">
        <v>495</v>
      </c>
      <c r="H978" s="1" t="s">
        <v>545</v>
      </c>
      <c r="I978" s="1" t="s">
        <v>555</v>
      </c>
      <c r="J978" s="1" t="s">
        <v>492</v>
      </c>
      <c r="K978" s="1" t="s">
        <v>9</v>
      </c>
      <c r="L978" s="1">
        <v>0</v>
      </c>
      <c r="M978" s="10">
        <v>113</v>
      </c>
      <c r="N978" s="1" t="s">
        <v>2464</v>
      </c>
    </row>
    <row r="979" spans="1:14" ht="14.25" customHeight="1" x14ac:dyDescent="0.3">
      <c r="A979" s="1" t="s">
        <v>2465</v>
      </c>
      <c r="B979" s="1">
        <v>2008</v>
      </c>
      <c r="C979" s="9">
        <v>1750100</v>
      </c>
      <c r="D979" s="9">
        <v>85000000</v>
      </c>
      <c r="E979" s="9">
        <v>154529439</v>
      </c>
      <c r="F979" s="9">
        <v>144948447</v>
      </c>
      <c r="G979" s="1" t="s">
        <v>529</v>
      </c>
      <c r="H979" s="1" t="s">
        <v>18</v>
      </c>
      <c r="I979" s="1" t="s">
        <v>519</v>
      </c>
      <c r="J979" s="1" t="s">
        <v>532</v>
      </c>
      <c r="K979" s="1" t="s">
        <v>16</v>
      </c>
      <c r="L979" s="1">
        <v>0</v>
      </c>
      <c r="M979" s="10">
        <v>88</v>
      </c>
      <c r="N979" s="1" t="s">
        <v>2466</v>
      </c>
    </row>
    <row r="980" spans="1:14" ht="14.25" customHeight="1" x14ac:dyDescent="0.3">
      <c r="A980" s="1" t="s">
        <v>2467</v>
      </c>
      <c r="B980" s="1">
        <v>2016</v>
      </c>
      <c r="C980" s="9">
        <v>201840100</v>
      </c>
      <c r="D980" s="9">
        <v>195000000</v>
      </c>
      <c r="E980" s="9">
        <v>80101125</v>
      </c>
      <c r="F980" s="9">
        <v>329852780</v>
      </c>
      <c r="G980" s="1" t="s">
        <v>495</v>
      </c>
      <c r="H980" s="1" t="s">
        <v>537</v>
      </c>
      <c r="I980" s="1" t="s">
        <v>615</v>
      </c>
      <c r="J980" s="1" t="s">
        <v>492</v>
      </c>
      <c r="K980" s="1" t="s">
        <v>16</v>
      </c>
      <c r="L980" s="1">
        <v>0</v>
      </c>
      <c r="M980" s="10">
        <v>107</v>
      </c>
      <c r="N980" s="1" t="s">
        <v>2468</v>
      </c>
    </row>
    <row r="981" spans="1:14" ht="14.25" customHeight="1" x14ac:dyDescent="0.3">
      <c r="A981" s="1" t="s">
        <v>2469</v>
      </c>
      <c r="B981" s="1">
        <v>2012</v>
      </c>
      <c r="C981" s="9">
        <v>170290100</v>
      </c>
      <c r="D981" s="9">
        <v>21000000</v>
      </c>
      <c r="E981" s="9">
        <v>132092958</v>
      </c>
      <c r="F981" s="9">
        <v>104319495</v>
      </c>
      <c r="G981" s="1" t="s">
        <v>489</v>
      </c>
      <c r="H981" s="1" t="s">
        <v>490</v>
      </c>
      <c r="I981" s="1" t="s">
        <v>519</v>
      </c>
      <c r="J981" s="1" t="s">
        <v>492</v>
      </c>
      <c r="K981" s="1" t="s">
        <v>9</v>
      </c>
      <c r="L981" s="1">
        <v>0</v>
      </c>
      <c r="M981" s="10">
        <v>122</v>
      </c>
      <c r="N981" s="1" t="s">
        <v>2470</v>
      </c>
    </row>
    <row r="982" spans="1:14" ht="14.25" customHeight="1" x14ac:dyDescent="0.3">
      <c r="A982" s="1" t="s">
        <v>2471</v>
      </c>
      <c r="B982" s="1">
        <v>2018</v>
      </c>
      <c r="C982" s="9">
        <v>241500100</v>
      </c>
      <c r="D982" s="9">
        <v>130000000</v>
      </c>
      <c r="E982" s="9">
        <v>171282866</v>
      </c>
      <c r="F982" s="9">
        <v>175400000</v>
      </c>
      <c r="G982" s="1" t="s">
        <v>542</v>
      </c>
      <c r="H982" s="1" t="s">
        <v>530</v>
      </c>
      <c r="I982" s="1" t="s">
        <v>519</v>
      </c>
      <c r="J982" s="1" t="s">
        <v>492</v>
      </c>
      <c r="K982" s="1" t="s">
        <v>39</v>
      </c>
      <c r="L982" s="1">
        <v>1</v>
      </c>
      <c r="M982" s="10">
        <v>130</v>
      </c>
      <c r="N982" s="1" t="s">
        <v>2472</v>
      </c>
    </row>
    <row r="983" spans="1:14" ht="14.25" customHeight="1" x14ac:dyDescent="0.3">
      <c r="A983" s="1" t="s">
        <v>2473</v>
      </c>
      <c r="B983" s="1">
        <v>2010</v>
      </c>
      <c r="C983" s="9">
        <v>134750100</v>
      </c>
      <c r="D983" s="9">
        <v>35000000</v>
      </c>
      <c r="E983" s="9">
        <v>171243005</v>
      </c>
      <c r="F983" s="9">
        <v>81033923</v>
      </c>
      <c r="G983" s="1" t="s">
        <v>495</v>
      </c>
      <c r="H983" s="1" t="s">
        <v>537</v>
      </c>
      <c r="I983" s="1" t="s">
        <v>519</v>
      </c>
      <c r="J983" s="1" t="s">
        <v>492</v>
      </c>
      <c r="K983" s="1" t="s">
        <v>336</v>
      </c>
      <c r="L983" s="1">
        <v>0</v>
      </c>
      <c r="M983" s="10">
        <v>110</v>
      </c>
      <c r="N983" s="1" t="s">
        <v>2474</v>
      </c>
    </row>
    <row r="984" spans="1:14" ht="14.25" customHeight="1" x14ac:dyDescent="0.3">
      <c r="A984" s="1" t="s">
        <v>2475</v>
      </c>
      <c r="B984" s="1">
        <v>2013</v>
      </c>
      <c r="C984" s="9">
        <v>189030100</v>
      </c>
      <c r="D984" s="9">
        <v>40000000</v>
      </c>
      <c r="E984" s="9">
        <v>150117807</v>
      </c>
      <c r="F984" s="9">
        <v>107760487</v>
      </c>
      <c r="G984" s="1" t="s">
        <v>489</v>
      </c>
      <c r="H984" s="1" t="s">
        <v>545</v>
      </c>
      <c r="I984" s="1" t="s">
        <v>546</v>
      </c>
      <c r="J984" s="1" t="s">
        <v>492</v>
      </c>
      <c r="K984" s="1" t="s">
        <v>624</v>
      </c>
      <c r="L984" s="1">
        <v>0</v>
      </c>
      <c r="M984" s="10">
        <v>138</v>
      </c>
      <c r="N984" s="1" t="s">
        <v>2476</v>
      </c>
    </row>
    <row r="985" spans="1:14" ht="14.25" customHeight="1" x14ac:dyDescent="0.3">
      <c r="A985" s="1" t="s">
        <v>2477</v>
      </c>
      <c r="B985" s="1">
        <v>2016</v>
      </c>
      <c r="C985" s="9">
        <v>181340100</v>
      </c>
      <c r="D985" s="9">
        <v>125000000</v>
      </c>
      <c r="E985" s="9">
        <v>153707064</v>
      </c>
      <c r="F985" s="9">
        <v>190365169</v>
      </c>
      <c r="G985" s="1" t="s">
        <v>542</v>
      </c>
      <c r="H985" s="1" t="s">
        <v>530</v>
      </c>
      <c r="I985" s="1" t="s">
        <v>1229</v>
      </c>
      <c r="J985" s="1" t="s">
        <v>532</v>
      </c>
      <c r="K985" s="1" t="s">
        <v>16</v>
      </c>
      <c r="L985" s="1">
        <v>0</v>
      </c>
      <c r="M985" s="10">
        <v>93</v>
      </c>
      <c r="N985" s="1" t="s">
        <v>2478</v>
      </c>
    </row>
    <row r="986" spans="1:14" ht="14.25" customHeight="1" x14ac:dyDescent="0.3">
      <c r="A986" s="1" t="s">
        <v>2479</v>
      </c>
      <c r="B986" s="1">
        <v>2015</v>
      </c>
      <c r="C986" s="9">
        <v>193720100</v>
      </c>
      <c r="D986" s="9">
        <v>165000000</v>
      </c>
      <c r="E986" s="9">
        <v>103144286</v>
      </c>
      <c r="F986" s="9">
        <v>281025138</v>
      </c>
      <c r="G986" s="1" t="s">
        <v>495</v>
      </c>
      <c r="H986" s="1" t="s">
        <v>502</v>
      </c>
      <c r="I986" s="1" t="s">
        <v>491</v>
      </c>
      <c r="J986" s="1" t="s">
        <v>492</v>
      </c>
      <c r="K986" s="1" t="s">
        <v>7</v>
      </c>
      <c r="L986" s="1">
        <v>1</v>
      </c>
      <c r="M986" s="10">
        <v>119</v>
      </c>
      <c r="N986" s="1" t="s">
        <v>2480</v>
      </c>
    </row>
    <row r="987" spans="1:14" ht="14.25" customHeight="1" x14ac:dyDescent="0.3">
      <c r="A987" s="1" t="s">
        <v>2481</v>
      </c>
      <c r="B987" s="1">
        <v>2009</v>
      </c>
      <c r="C987" s="9">
        <v>107950100</v>
      </c>
      <c r="D987" s="9">
        <v>80000000</v>
      </c>
      <c r="E987" s="9">
        <v>128012934</v>
      </c>
      <c r="F987" s="9">
        <v>171448848</v>
      </c>
      <c r="G987" s="1" t="s">
        <v>489</v>
      </c>
      <c r="H987" s="1" t="s">
        <v>537</v>
      </c>
      <c r="I987" s="1" t="s">
        <v>519</v>
      </c>
      <c r="J987" s="1" t="s">
        <v>492</v>
      </c>
      <c r="K987" s="1" t="s">
        <v>499</v>
      </c>
      <c r="L987" s="1">
        <v>0</v>
      </c>
      <c r="M987" s="10">
        <v>138</v>
      </c>
      <c r="N987" s="1" t="s">
        <v>2482</v>
      </c>
    </row>
    <row r="988" spans="1:14" ht="14.25" customHeight="1" x14ac:dyDescent="0.3">
      <c r="A988" s="1" t="s">
        <v>2483</v>
      </c>
      <c r="B988" s="1">
        <v>2012</v>
      </c>
      <c r="C988" s="9">
        <v>167170100</v>
      </c>
      <c r="D988" s="9">
        <v>49000000</v>
      </c>
      <c r="E988" s="9">
        <v>12816367</v>
      </c>
      <c r="F988" s="9">
        <v>58188260</v>
      </c>
      <c r="G988" s="1" t="s">
        <v>489</v>
      </c>
      <c r="H988" s="1" t="s">
        <v>537</v>
      </c>
      <c r="I988" s="1" t="s">
        <v>519</v>
      </c>
      <c r="J988" s="1" t="s">
        <v>492</v>
      </c>
      <c r="K988" s="1" t="s">
        <v>9</v>
      </c>
      <c r="L988" s="1">
        <v>0</v>
      </c>
      <c r="M988" s="10">
        <v>129</v>
      </c>
      <c r="N988" s="1" t="s">
        <v>2484</v>
      </c>
    </row>
    <row r="989" spans="1:14" ht="14.25" customHeight="1" x14ac:dyDescent="0.3">
      <c r="A989" s="1" t="s">
        <v>2485</v>
      </c>
      <c r="B989" s="1">
        <v>2015</v>
      </c>
      <c r="C989" s="9">
        <v>226600100</v>
      </c>
      <c r="D989" s="9">
        <v>23000000</v>
      </c>
      <c r="E989" s="9">
        <v>15789389</v>
      </c>
      <c r="F989" s="9">
        <v>29271091</v>
      </c>
      <c r="G989" s="1" t="s">
        <v>495</v>
      </c>
      <c r="H989" s="1" t="s">
        <v>545</v>
      </c>
      <c r="I989" s="1" t="s">
        <v>546</v>
      </c>
      <c r="J989" s="1" t="s">
        <v>492</v>
      </c>
      <c r="K989" s="1" t="s">
        <v>9</v>
      </c>
      <c r="L989" s="1">
        <v>0</v>
      </c>
      <c r="M989" s="10">
        <v>105</v>
      </c>
      <c r="N989" s="1" t="s">
        <v>2486</v>
      </c>
    </row>
    <row r="990" spans="1:14" ht="14.25" customHeight="1" x14ac:dyDescent="0.3">
      <c r="A990" s="1" t="s">
        <v>2487</v>
      </c>
      <c r="B990" s="1">
        <v>2007</v>
      </c>
      <c r="C990" s="9">
        <v>21470100</v>
      </c>
      <c r="D990" s="9">
        <v>40000000</v>
      </c>
      <c r="E990" s="9">
        <v>25126214</v>
      </c>
      <c r="F990" s="9">
        <v>37100000</v>
      </c>
      <c r="G990" s="1" t="s">
        <v>489</v>
      </c>
      <c r="H990" s="1" t="s">
        <v>18</v>
      </c>
      <c r="I990" s="1" t="s">
        <v>491</v>
      </c>
      <c r="J990" s="1" t="s">
        <v>492</v>
      </c>
      <c r="K990" s="1" t="s">
        <v>12</v>
      </c>
      <c r="L990" s="1">
        <v>0</v>
      </c>
      <c r="M990" s="10">
        <v>96</v>
      </c>
      <c r="N990" s="1" t="s">
        <v>2488</v>
      </c>
    </row>
    <row r="991" spans="1:14" ht="14.25" customHeight="1" x14ac:dyDescent="0.3">
      <c r="A991" s="1" t="s">
        <v>2489</v>
      </c>
      <c r="B991" s="1">
        <v>2009</v>
      </c>
      <c r="C991" s="9">
        <v>112250100</v>
      </c>
      <c r="D991" s="9">
        <v>17000000</v>
      </c>
      <c r="E991" s="9">
        <v>27163593</v>
      </c>
      <c r="F991" s="9">
        <v>12069640</v>
      </c>
      <c r="G991" s="1" t="s">
        <v>489</v>
      </c>
      <c r="H991" s="1" t="s">
        <v>490</v>
      </c>
      <c r="I991" s="1" t="s">
        <v>498</v>
      </c>
      <c r="J991" s="1" t="s">
        <v>492</v>
      </c>
      <c r="K991" s="1" t="s">
        <v>499</v>
      </c>
      <c r="L991" s="1">
        <v>0</v>
      </c>
      <c r="M991" s="10">
        <v>133</v>
      </c>
      <c r="N991" s="1" t="s">
        <v>2490</v>
      </c>
    </row>
    <row r="992" spans="1:14" ht="14.25" customHeight="1" x14ac:dyDescent="0.3">
      <c r="A992" s="1" t="s">
        <v>2491</v>
      </c>
      <c r="B992" s="1">
        <v>2016</v>
      </c>
      <c r="C992" s="9">
        <v>270420100</v>
      </c>
      <c r="D992" s="9">
        <v>15000000</v>
      </c>
      <c r="E992" s="9">
        <v>27020284</v>
      </c>
      <c r="F992" s="9">
        <v>10316590</v>
      </c>
      <c r="G992" s="1" t="s">
        <v>495</v>
      </c>
      <c r="H992" s="1" t="s">
        <v>490</v>
      </c>
      <c r="I992" s="1" t="s">
        <v>491</v>
      </c>
      <c r="J992" s="1" t="s">
        <v>492</v>
      </c>
      <c r="K992" s="1" t="s">
        <v>524</v>
      </c>
      <c r="L992" s="1">
        <v>0</v>
      </c>
      <c r="M992" s="10">
        <v>97</v>
      </c>
      <c r="N992" s="1" t="s">
        <v>2492</v>
      </c>
    </row>
    <row r="993" spans="1:14" ht="14.25" customHeight="1" x14ac:dyDescent="0.3">
      <c r="A993" s="1" t="s">
        <v>2493</v>
      </c>
      <c r="B993" s="1">
        <v>2009</v>
      </c>
      <c r="C993" s="9">
        <v>135330100</v>
      </c>
      <c r="D993" s="9">
        <v>30000000</v>
      </c>
      <c r="E993" s="9">
        <v>201857</v>
      </c>
      <c r="F993" s="9">
        <v>52137709</v>
      </c>
      <c r="G993" s="1" t="s">
        <v>579</v>
      </c>
      <c r="H993" s="1" t="s">
        <v>530</v>
      </c>
      <c r="J993" s="1" t="s">
        <v>492</v>
      </c>
      <c r="K993" s="1" t="s">
        <v>16</v>
      </c>
      <c r="L993" s="1">
        <v>0</v>
      </c>
      <c r="M993" s="10">
        <v>91</v>
      </c>
      <c r="N993" s="1" t="s">
        <v>2494</v>
      </c>
    </row>
    <row r="994" spans="1:14" ht="14.25" customHeight="1" x14ac:dyDescent="0.3">
      <c r="A994" s="1" t="s">
        <v>2495</v>
      </c>
      <c r="B994" s="1">
        <v>2015</v>
      </c>
      <c r="C994" s="9">
        <v>226880100</v>
      </c>
      <c r="D994" s="9">
        <v>13000000</v>
      </c>
      <c r="E994" s="9">
        <v>18704596</v>
      </c>
      <c r="F994" s="9">
        <v>16698206</v>
      </c>
      <c r="G994" s="1" t="s">
        <v>489</v>
      </c>
      <c r="H994" s="1" t="s">
        <v>490</v>
      </c>
      <c r="I994" s="1" t="s">
        <v>491</v>
      </c>
      <c r="J994" s="1" t="s">
        <v>492</v>
      </c>
      <c r="K994" s="1" t="s">
        <v>499</v>
      </c>
      <c r="L994" s="1">
        <v>0</v>
      </c>
      <c r="M994" s="10">
        <v>102</v>
      </c>
      <c r="N994" s="1" t="s">
        <v>2496</v>
      </c>
    </row>
    <row r="995" spans="1:14" ht="14.25" customHeight="1" x14ac:dyDescent="0.3">
      <c r="A995" s="1" t="s">
        <v>2497</v>
      </c>
      <c r="B995" s="1">
        <v>2006</v>
      </c>
      <c r="C995" s="9">
        <v>58540100</v>
      </c>
      <c r="D995" s="9">
        <v>10000000</v>
      </c>
      <c r="E995" s="9">
        <v>1430721</v>
      </c>
      <c r="F995" s="9">
        <v>31000000</v>
      </c>
      <c r="G995" s="1" t="s">
        <v>579</v>
      </c>
      <c r="H995" s="1" t="s">
        <v>502</v>
      </c>
      <c r="I995" s="1" t="s">
        <v>491</v>
      </c>
      <c r="J995" s="1" t="s">
        <v>492</v>
      </c>
      <c r="K995" s="1" t="s">
        <v>7</v>
      </c>
      <c r="L995" s="1">
        <v>1</v>
      </c>
      <c r="M995" s="10"/>
      <c r="N995" s="1" t="s">
        <v>2498</v>
      </c>
    </row>
    <row r="996" spans="1:14" ht="14.25" customHeight="1" x14ac:dyDescent="0.3">
      <c r="A996" s="1" t="s">
        <v>2499</v>
      </c>
      <c r="B996" s="1">
        <v>2007</v>
      </c>
      <c r="C996" s="9">
        <v>24580100</v>
      </c>
      <c r="D996" s="9">
        <v>15000000</v>
      </c>
      <c r="E996" s="9">
        <v>20804166</v>
      </c>
      <c r="F996" s="9">
        <v>16662372</v>
      </c>
      <c r="G996" s="1" t="s">
        <v>489</v>
      </c>
      <c r="H996" s="1" t="s">
        <v>18</v>
      </c>
      <c r="I996" s="1" t="s">
        <v>498</v>
      </c>
      <c r="J996" s="1" t="s">
        <v>492</v>
      </c>
      <c r="K996" s="1" t="s">
        <v>12</v>
      </c>
      <c r="L996" s="1">
        <v>1</v>
      </c>
      <c r="M996" s="10">
        <v>89</v>
      </c>
      <c r="N996" s="1" t="s">
        <v>2500</v>
      </c>
    </row>
    <row r="997" spans="1:14" ht="14.25" customHeight="1" x14ac:dyDescent="0.3">
      <c r="A997" s="1" t="s">
        <v>2501</v>
      </c>
      <c r="B997" s="1">
        <v>2009</v>
      </c>
      <c r="C997" s="9">
        <v>109690100</v>
      </c>
      <c r="D997" s="9">
        <v>58000000</v>
      </c>
      <c r="E997" s="9">
        <v>29580087</v>
      </c>
      <c r="F997" s="9">
        <v>50900479</v>
      </c>
      <c r="G997" s="1" t="s">
        <v>495</v>
      </c>
      <c r="H997" s="1" t="s">
        <v>490</v>
      </c>
      <c r="I997" s="1" t="s">
        <v>491</v>
      </c>
      <c r="J997" s="1" t="s">
        <v>492</v>
      </c>
      <c r="K997" s="1" t="s">
        <v>524</v>
      </c>
      <c r="L997" s="1">
        <v>0</v>
      </c>
      <c r="M997" s="10">
        <v>103</v>
      </c>
      <c r="N997" s="1" t="s">
        <v>2502</v>
      </c>
    </row>
    <row r="998" spans="1:14" ht="14.25" customHeight="1" x14ac:dyDescent="0.3">
      <c r="A998" s="1" t="s">
        <v>2503</v>
      </c>
      <c r="B998" s="1">
        <v>2016</v>
      </c>
      <c r="C998" s="9">
        <v>212770100</v>
      </c>
      <c r="D998" s="9">
        <v>120000000</v>
      </c>
      <c r="E998" s="9">
        <v>85364450</v>
      </c>
      <c r="F998" s="9">
        <v>57167102</v>
      </c>
      <c r="G998" s="1" t="s">
        <v>495</v>
      </c>
      <c r="H998" s="1" t="s">
        <v>530</v>
      </c>
      <c r="I998" s="1" t="s">
        <v>509</v>
      </c>
      <c r="J998" s="1" t="s">
        <v>492</v>
      </c>
      <c r="K998" s="1" t="s">
        <v>7</v>
      </c>
      <c r="L998" s="1">
        <v>0</v>
      </c>
      <c r="M998" s="10">
        <v>124</v>
      </c>
      <c r="N998" s="1" t="s">
        <v>2504</v>
      </c>
    </row>
    <row r="999" spans="1:14" ht="14.25" customHeight="1" x14ac:dyDescent="0.3">
      <c r="A999" s="1" t="s">
        <v>2505</v>
      </c>
      <c r="B999" s="1">
        <v>2016</v>
      </c>
      <c r="C999" s="9">
        <v>221770100</v>
      </c>
      <c r="D999" s="9">
        <v>55000000</v>
      </c>
      <c r="E999" s="9">
        <v>48023088</v>
      </c>
      <c r="F999" s="9">
        <v>29525034</v>
      </c>
      <c r="G999" s="1" t="s">
        <v>542</v>
      </c>
      <c r="H999" s="1" t="s">
        <v>18</v>
      </c>
      <c r="I999" s="1" t="s">
        <v>491</v>
      </c>
      <c r="J999" s="1" t="s">
        <v>1183</v>
      </c>
      <c r="K999" s="1" t="s">
        <v>16</v>
      </c>
      <c r="L999" s="1">
        <v>0</v>
      </c>
      <c r="M999" s="10">
        <v>102</v>
      </c>
      <c r="N999" s="1" t="s">
        <v>2506</v>
      </c>
    </row>
    <row r="1000" spans="1:14" ht="14.25" customHeight="1" x14ac:dyDescent="0.3">
      <c r="A1000" s="1" t="s">
        <v>2507</v>
      </c>
      <c r="B1000" s="1">
        <v>2007</v>
      </c>
      <c r="C1000" s="9">
        <v>15510100</v>
      </c>
      <c r="D1000" s="9">
        <v>21000000</v>
      </c>
      <c r="E1000" s="9">
        <v>36605602</v>
      </c>
      <c r="F1000" s="9">
        <v>7027007</v>
      </c>
      <c r="G1000" s="1" t="s">
        <v>495</v>
      </c>
      <c r="H1000" s="1" t="s">
        <v>545</v>
      </c>
      <c r="I1000" s="1" t="s">
        <v>519</v>
      </c>
      <c r="J1000" s="1" t="s">
        <v>492</v>
      </c>
      <c r="K1000" s="1" t="s">
        <v>9</v>
      </c>
      <c r="L1000" s="1">
        <v>0</v>
      </c>
      <c r="M1000" s="10">
        <v>122</v>
      </c>
      <c r="N1000" s="1" t="s">
        <v>2508</v>
      </c>
    </row>
    <row r="1001" spans="1:14" ht="14.25" customHeight="1" x14ac:dyDescent="0.3">
      <c r="A1001" s="1" t="s">
        <v>2509</v>
      </c>
      <c r="B1001" s="1">
        <v>2016</v>
      </c>
      <c r="C1001" s="9">
        <v>231580100</v>
      </c>
      <c r="D1001" s="9">
        <v>18000000</v>
      </c>
      <c r="E1001" s="9">
        <v>20497844</v>
      </c>
      <c r="F1001" s="9">
        <v>20154020</v>
      </c>
      <c r="G1001" s="1" t="s">
        <v>495</v>
      </c>
      <c r="H1001" s="1" t="s">
        <v>502</v>
      </c>
      <c r="I1001" s="1" t="s">
        <v>519</v>
      </c>
      <c r="J1001" s="1" t="s">
        <v>492</v>
      </c>
      <c r="K1001" s="1" t="s">
        <v>499</v>
      </c>
      <c r="L1001" s="1">
        <v>0</v>
      </c>
      <c r="M1001" s="10">
        <v>110</v>
      </c>
      <c r="N1001" s="1" t="s">
        <v>2510</v>
      </c>
    </row>
    <row r="1002" spans="1:14" ht="14.25" customHeight="1" x14ac:dyDescent="0.3">
      <c r="A1002" s="1" t="s">
        <v>2511</v>
      </c>
      <c r="B1002" s="1">
        <v>2010</v>
      </c>
      <c r="C1002" s="9">
        <v>116240100</v>
      </c>
      <c r="D1002" s="9">
        <v>60000000</v>
      </c>
      <c r="E1002" s="9">
        <v>43313890</v>
      </c>
      <c r="F1002" s="9">
        <v>39498566</v>
      </c>
      <c r="G1002" s="1" t="s">
        <v>489</v>
      </c>
      <c r="H1002" s="1" t="s">
        <v>490</v>
      </c>
      <c r="I1002" s="1" t="s">
        <v>509</v>
      </c>
      <c r="J1002" s="1" t="s">
        <v>492</v>
      </c>
      <c r="K1002" s="1" t="s">
        <v>9</v>
      </c>
      <c r="L1002" s="1">
        <v>0</v>
      </c>
      <c r="M1002" s="10">
        <v>120</v>
      </c>
      <c r="N1002" s="1" t="s">
        <v>2512</v>
      </c>
    </row>
    <row r="1003" spans="1:14" ht="14.25" customHeight="1" x14ac:dyDescent="0.3">
      <c r="A1003" s="1" t="s">
        <v>2513</v>
      </c>
      <c r="B1003" s="1">
        <v>2007</v>
      </c>
      <c r="C1003" s="9">
        <v>26490100</v>
      </c>
      <c r="D1003" s="9">
        <v>16500000</v>
      </c>
      <c r="E1003" s="9">
        <v>18663911</v>
      </c>
      <c r="F1003" s="9">
        <v>20716965</v>
      </c>
      <c r="G1003" s="1" t="s">
        <v>542</v>
      </c>
      <c r="H1003" s="1" t="s">
        <v>545</v>
      </c>
      <c r="I1003" s="1" t="s">
        <v>546</v>
      </c>
      <c r="J1003" s="1" t="s">
        <v>492</v>
      </c>
      <c r="K1003" s="1" t="s">
        <v>524</v>
      </c>
      <c r="L1003" s="1">
        <v>0</v>
      </c>
      <c r="M1003" s="10">
        <v>120</v>
      </c>
      <c r="N1003" s="1" t="s">
        <v>2514</v>
      </c>
    </row>
    <row r="1004" spans="1:14" ht="14.25" customHeight="1" x14ac:dyDescent="0.3">
      <c r="A1004" s="1" t="s">
        <v>2515</v>
      </c>
      <c r="B1004" s="1">
        <v>2017</v>
      </c>
      <c r="C1004" s="9">
        <v>317770100</v>
      </c>
      <c r="D1004" s="9">
        <v>35000000</v>
      </c>
      <c r="E1004" s="9">
        <v>31445011</v>
      </c>
      <c r="F1004" s="9">
        <v>26452180</v>
      </c>
      <c r="G1004" s="1" t="s">
        <v>495</v>
      </c>
      <c r="H1004" s="1" t="s">
        <v>545</v>
      </c>
      <c r="I1004" s="1" t="s">
        <v>546</v>
      </c>
      <c r="J1004" s="1" t="s">
        <v>492</v>
      </c>
      <c r="K1004" s="1" t="s">
        <v>9</v>
      </c>
      <c r="L1004" s="1">
        <v>0</v>
      </c>
      <c r="M1004" s="10">
        <v>80</v>
      </c>
      <c r="N1004" s="1" t="s">
        <v>2516</v>
      </c>
    </row>
    <row r="1005" spans="1:14" ht="14.25" customHeight="1" x14ac:dyDescent="0.3">
      <c r="A1005" s="1" t="s">
        <v>2517</v>
      </c>
      <c r="B1005" s="1">
        <v>2011</v>
      </c>
      <c r="C1005" s="9">
        <v>129160100</v>
      </c>
      <c r="D1005" s="9">
        <v>135000000</v>
      </c>
      <c r="E1005" s="9">
        <v>64006466</v>
      </c>
      <c r="F1005" s="9">
        <v>93950000</v>
      </c>
      <c r="G1005" s="1" t="s">
        <v>542</v>
      </c>
      <c r="H1005" s="1" t="s">
        <v>530</v>
      </c>
      <c r="I1005" s="1" t="s">
        <v>491</v>
      </c>
      <c r="J1005" s="1" t="s">
        <v>532</v>
      </c>
      <c r="K1005" s="1" t="s">
        <v>16</v>
      </c>
      <c r="L1005" s="1">
        <v>1</v>
      </c>
      <c r="M1005" s="10">
        <v>99</v>
      </c>
      <c r="N1005" s="1" t="s">
        <v>2518</v>
      </c>
    </row>
    <row r="1006" spans="1:14" ht="14.25" customHeight="1" x14ac:dyDescent="0.3">
      <c r="A1006" s="1" t="s">
        <v>2519</v>
      </c>
      <c r="B1006" s="1">
        <v>2014</v>
      </c>
      <c r="C1006" s="9">
        <v>142670100</v>
      </c>
      <c r="D1006" s="9">
        <v>150000000</v>
      </c>
      <c r="E1006" s="9">
        <v>153636354</v>
      </c>
      <c r="F1006" s="9">
        <v>216461666</v>
      </c>
      <c r="G1006" s="1" t="s">
        <v>489</v>
      </c>
      <c r="H1006" s="1" t="s">
        <v>502</v>
      </c>
      <c r="I1006" s="1" t="s">
        <v>491</v>
      </c>
      <c r="J1006" s="1" t="s">
        <v>492</v>
      </c>
      <c r="K1006" s="1" t="s">
        <v>7</v>
      </c>
      <c r="L1006" s="1">
        <v>1</v>
      </c>
      <c r="M1006" s="10">
        <v>120</v>
      </c>
      <c r="N1006" s="1" t="s">
        <v>2520</v>
      </c>
    </row>
    <row r="1007" spans="1:14" ht="14.25" customHeight="1" x14ac:dyDescent="0.3">
      <c r="A1007" s="1" t="s">
        <v>2521</v>
      </c>
      <c r="B1007" s="1">
        <v>2013</v>
      </c>
      <c r="C1007" s="9">
        <v>174430100</v>
      </c>
      <c r="D1007" s="9">
        <v>110000000</v>
      </c>
      <c r="E1007" s="9">
        <v>106580051</v>
      </c>
      <c r="F1007" s="9">
        <v>224200000</v>
      </c>
      <c r="G1007" s="1" t="s">
        <v>489</v>
      </c>
      <c r="H1007" s="1" t="s">
        <v>537</v>
      </c>
      <c r="I1007" s="1" t="s">
        <v>731</v>
      </c>
      <c r="J1007" s="1" t="s">
        <v>514</v>
      </c>
      <c r="K1007" s="1" t="s">
        <v>7</v>
      </c>
      <c r="L1007" s="1">
        <v>1</v>
      </c>
      <c r="M1007" s="10">
        <v>102</v>
      </c>
      <c r="N1007" s="1" t="s">
        <v>2522</v>
      </c>
    </row>
    <row r="1008" spans="1:14" ht="14.25" customHeight="1" x14ac:dyDescent="0.3">
      <c r="A1008" s="1" t="s">
        <v>2523</v>
      </c>
      <c r="B1008" s="1">
        <v>2013</v>
      </c>
      <c r="C1008" s="9">
        <v>163740100</v>
      </c>
      <c r="D1008" s="9">
        <v>190000000</v>
      </c>
      <c r="E1008" s="9">
        <v>101802906</v>
      </c>
      <c r="F1008" s="9">
        <v>309200000</v>
      </c>
      <c r="G1008" s="1" t="s">
        <v>495</v>
      </c>
      <c r="H1008" s="1" t="s">
        <v>502</v>
      </c>
      <c r="I1008" s="1" t="s">
        <v>491</v>
      </c>
      <c r="J1008" s="1" t="s">
        <v>492</v>
      </c>
      <c r="K1008" s="1" t="s">
        <v>7</v>
      </c>
      <c r="L1008" s="1">
        <v>0</v>
      </c>
      <c r="M1008" s="10">
        <v>131</v>
      </c>
      <c r="N1008" s="1" t="s">
        <v>2524</v>
      </c>
    </row>
    <row r="1009" spans="1:14" ht="14.25" customHeight="1" x14ac:dyDescent="0.3">
      <c r="A1009" s="1" t="s">
        <v>2525</v>
      </c>
      <c r="B1009" s="1">
        <v>2014</v>
      </c>
      <c r="C1009" s="9">
        <v>175350100</v>
      </c>
      <c r="D1009" s="9">
        <v>130000000</v>
      </c>
      <c r="E1009" s="9">
        <v>101200044</v>
      </c>
      <c r="F1009" s="9">
        <v>251631021</v>
      </c>
      <c r="G1009" s="1" t="s">
        <v>495</v>
      </c>
      <c r="H1009" s="1" t="s">
        <v>537</v>
      </c>
      <c r="I1009" s="1" t="s">
        <v>1405</v>
      </c>
      <c r="J1009" s="1" t="s">
        <v>492</v>
      </c>
      <c r="K1009" s="1" t="s">
        <v>9</v>
      </c>
      <c r="L1009" s="1">
        <v>0</v>
      </c>
      <c r="M1009" s="10">
        <v>137</v>
      </c>
      <c r="N1009" s="1" t="s">
        <v>2526</v>
      </c>
    </row>
    <row r="1010" spans="1:14" ht="14.25" customHeight="1" x14ac:dyDescent="0.3">
      <c r="A1010" s="1" t="s">
        <v>2527</v>
      </c>
      <c r="B1010" s="1">
        <v>2018</v>
      </c>
      <c r="C1010" s="9">
        <v>263250100</v>
      </c>
      <c r="D1010" s="9">
        <v>20000000</v>
      </c>
      <c r="E1010" s="9">
        <v>109736195</v>
      </c>
      <c r="F1010" s="9">
        <v>134300000</v>
      </c>
      <c r="G1010" s="1" t="s">
        <v>495</v>
      </c>
      <c r="H1010" s="1" t="s">
        <v>490</v>
      </c>
      <c r="I1010" s="1" t="s">
        <v>491</v>
      </c>
      <c r="J1010" s="1" t="s">
        <v>492</v>
      </c>
      <c r="K1010" s="1" t="s">
        <v>499</v>
      </c>
      <c r="L1010" s="1">
        <v>1</v>
      </c>
      <c r="M1010" s="10">
        <v>128</v>
      </c>
      <c r="N1010" s="1" t="s">
        <v>2528</v>
      </c>
    </row>
    <row r="1011" spans="1:14" ht="14.25" customHeight="1" x14ac:dyDescent="0.3">
      <c r="A1011" s="1" t="s">
        <v>2529</v>
      </c>
      <c r="B1011" s="1">
        <v>2009</v>
      </c>
      <c r="C1011" s="9">
        <v>1250100</v>
      </c>
      <c r="D1011" s="9">
        <v>150000000</v>
      </c>
      <c r="E1011" s="9">
        <v>179883157</v>
      </c>
      <c r="F1011" s="9">
        <v>194942603</v>
      </c>
      <c r="G1011" s="1" t="s">
        <v>495</v>
      </c>
      <c r="H1011" s="1" t="s">
        <v>946</v>
      </c>
      <c r="I1011" s="1" t="s">
        <v>1504</v>
      </c>
      <c r="J1011" s="1" t="s">
        <v>492</v>
      </c>
      <c r="K1011" s="1" t="s">
        <v>7</v>
      </c>
      <c r="L1011" s="1">
        <v>0</v>
      </c>
      <c r="M1011" s="10">
        <v>107</v>
      </c>
      <c r="N1011" s="1" t="s">
        <v>2530</v>
      </c>
    </row>
    <row r="1012" spans="1:14" ht="14.25" customHeight="1" x14ac:dyDescent="0.3">
      <c r="A1012" s="1" t="s">
        <v>2531</v>
      </c>
      <c r="B1012" s="1">
        <v>2007</v>
      </c>
      <c r="C1012" s="9">
        <v>3240100</v>
      </c>
      <c r="D1012" s="9">
        <v>85000000</v>
      </c>
      <c r="E1012" s="9">
        <v>117144465</v>
      </c>
      <c r="F1012" s="9">
        <v>194600000</v>
      </c>
      <c r="G1012" s="1" t="s">
        <v>495</v>
      </c>
      <c r="H1012" s="1" t="s">
        <v>490</v>
      </c>
      <c r="I1012" s="1" t="s">
        <v>491</v>
      </c>
      <c r="J1012" s="1" t="s">
        <v>492</v>
      </c>
      <c r="K1012" s="1" t="s">
        <v>16</v>
      </c>
      <c r="L1012" s="1">
        <v>1</v>
      </c>
      <c r="M1012" s="10">
        <v>122</v>
      </c>
      <c r="N1012" s="1" t="s">
        <v>2532</v>
      </c>
    </row>
    <row r="1013" spans="1:14" ht="14.25" customHeight="1" x14ac:dyDescent="0.3">
      <c r="A1013" s="1" t="s">
        <v>2533</v>
      </c>
      <c r="B1013" s="1">
        <v>2014</v>
      </c>
      <c r="C1013" s="9">
        <v>187390100</v>
      </c>
      <c r="D1013" s="9">
        <v>127000000</v>
      </c>
      <c r="E1013" s="9">
        <v>113746621</v>
      </c>
      <c r="F1013" s="9">
        <v>240010000</v>
      </c>
      <c r="G1013" s="1" t="s">
        <v>542</v>
      </c>
      <c r="H1013" s="1" t="s">
        <v>18</v>
      </c>
      <c r="I1013" s="1" t="s">
        <v>491</v>
      </c>
      <c r="J1013" s="1" t="s">
        <v>514</v>
      </c>
      <c r="K1013" s="1" t="s">
        <v>16</v>
      </c>
      <c r="L1013" s="1">
        <v>1</v>
      </c>
      <c r="M1013" s="10">
        <v>97</v>
      </c>
      <c r="N1013" s="1" t="s">
        <v>2534</v>
      </c>
    </row>
    <row r="1014" spans="1:14" ht="14.25" customHeight="1" x14ac:dyDescent="0.3">
      <c r="A1014" s="1" t="s">
        <v>2535</v>
      </c>
      <c r="B1014" s="1">
        <v>2017</v>
      </c>
      <c r="C1014" s="9">
        <v>265480100</v>
      </c>
      <c r="D1014" s="9">
        <v>70000000</v>
      </c>
      <c r="E1014" s="9">
        <v>140218711</v>
      </c>
      <c r="F1014" s="9">
        <v>156897265</v>
      </c>
      <c r="G1014" s="1" t="s">
        <v>495</v>
      </c>
      <c r="H1014" s="1" t="s">
        <v>490</v>
      </c>
      <c r="I1014" s="1" t="s">
        <v>491</v>
      </c>
      <c r="J1014" s="1" t="s">
        <v>492</v>
      </c>
      <c r="K1014" s="1" t="s">
        <v>7</v>
      </c>
      <c r="L1014" s="1">
        <v>1</v>
      </c>
      <c r="M1014" s="10">
        <v>110</v>
      </c>
      <c r="N1014" s="1" t="s">
        <v>2536</v>
      </c>
    </row>
    <row r="1015" spans="1:14" ht="14.25" customHeight="1" x14ac:dyDescent="0.3">
      <c r="A1015" s="1" t="s">
        <v>2537</v>
      </c>
      <c r="B1015" s="1">
        <v>2010</v>
      </c>
      <c r="C1015" s="9">
        <v>158770100</v>
      </c>
      <c r="D1015" s="9">
        <v>30000000</v>
      </c>
      <c r="E1015" s="9">
        <v>0</v>
      </c>
      <c r="F1015" s="9">
        <v>53048539</v>
      </c>
      <c r="G1015" s="1" t="s">
        <v>542</v>
      </c>
      <c r="H1015" s="1" t="s">
        <v>530</v>
      </c>
      <c r="I1015" s="1" t="s">
        <v>491</v>
      </c>
      <c r="J1015" s="1" t="s">
        <v>532</v>
      </c>
      <c r="K1015" s="1" t="s">
        <v>16</v>
      </c>
      <c r="L1015" s="1">
        <v>0</v>
      </c>
      <c r="M1015" s="10">
        <v>93</v>
      </c>
      <c r="N1015" s="1" t="s">
        <v>2538</v>
      </c>
    </row>
    <row r="1016" spans="1:14" ht="14.25" customHeight="1" x14ac:dyDescent="0.3">
      <c r="A1016" s="1" t="s">
        <v>2539</v>
      </c>
      <c r="B1016" s="1">
        <v>2006</v>
      </c>
      <c r="C1016" s="9">
        <v>27520100</v>
      </c>
      <c r="D1016" s="9">
        <v>27500000</v>
      </c>
      <c r="E1016" s="9">
        <v>17510118</v>
      </c>
      <c r="F1016" s="9">
        <v>33068293</v>
      </c>
      <c r="G1016" s="1" t="s">
        <v>489</v>
      </c>
      <c r="H1016" s="1" t="s">
        <v>490</v>
      </c>
      <c r="I1016" s="1" t="s">
        <v>519</v>
      </c>
      <c r="J1016" s="1" t="s">
        <v>492</v>
      </c>
      <c r="K1016" s="1" t="s">
        <v>9</v>
      </c>
      <c r="L1016" s="1">
        <v>0</v>
      </c>
      <c r="M1016" s="10">
        <v>92</v>
      </c>
      <c r="N1016" s="1" t="s">
        <v>2540</v>
      </c>
    </row>
    <row r="1017" spans="1:14" ht="14.25" customHeight="1" x14ac:dyDescent="0.3">
      <c r="A1017" s="1" t="s">
        <v>2541</v>
      </c>
      <c r="B1017" s="1">
        <v>2015</v>
      </c>
      <c r="C1017" s="9">
        <v>207430100</v>
      </c>
      <c r="D1017" s="9">
        <v>18000000</v>
      </c>
      <c r="E1017" s="9">
        <v>26839498</v>
      </c>
      <c r="F1017" s="9">
        <v>14326535</v>
      </c>
      <c r="G1017" s="1" t="s">
        <v>495</v>
      </c>
      <c r="H1017" s="1" t="s">
        <v>490</v>
      </c>
      <c r="I1017" s="1" t="s">
        <v>491</v>
      </c>
      <c r="J1017" s="1" t="s">
        <v>492</v>
      </c>
      <c r="K1017" s="1" t="s">
        <v>9</v>
      </c>
      <c r="L1017" s="1">
        <v>0</v>
      </c>
      <c r="M1017" s="10">
        <v>100</v>
      </c>
      <c r="N1017" s="1" t="s">
        <v>2542</v>
      </c>
    </row>
    <row r="1018" spans="1:14" ht="14.25" customHeight="1" x14ac:dyDescent="0.3">
      <c r="A1018" s="1" t="s">
        <v>2543</v>
      </c>
      <c r="B1018" s="1">
        <v>2007</v>
      </c>
      <c r="C1018" s="9">
        <v>130050100</v>
      </c>
      <c r="D1018" s="9">
        <v>48000000</v>
      </c>
      <c r="E1018" s="9">
        <v>53606916</v>
      </c>
      <c r="F1018" s="9">
        <v>17564909</v>
      </c>
      <c r="G1018" s="1" t="s">
        <v>489</v>
      </c>
      <c r="H1018" s="1" t="s">
        <v>537</v>
      </c>
      <c r="I1018" s="1" t="s">
        <v>498</v>
      </c>
      <c r="J1018" s="1" t="s">
        <v>492</v>
      </c>
      <c r="K1018" s="1" t="s">
        <v>336</v>
      </c>
      <c r="L1018" s="1">
        <v>0</v>
      </c>
      <c r="M1018" s="10">
        <v>122</v>
      </c>
      <c r="N1018" s="1" t="s">
        <v>2544</v>
      </c>
    </row>
    <row r="1019" spans="1:14" ht="14.25" customHeight="1" x14ac:dyDescent="0.3">
      <c r="A1019" s="1" t="s">
        <v>2545</v>
      </c>
      <c r="B1019" s="1">
        <v>2015</v>
      </c>
      <c r="C1019" s="9">
        <v>218940100</v>
      </c>
      <c r="D1019" s="9">
        <v>13000000</v>
      </c>
      <c r="E1019" s="9">
        <v>14677674</v>
      </c>
      <c r="F1019" s="9">
        <v>21585109</v>
      </c>
      <c r="G1019" s="1" t="s">
        <v>489</v>
      </c>
      <c r="H1019" s="1" t="s">
        <v>490</v>
      </c>
      <c r="I1019" s="1" t="s">
        <v>519</v>
      </c>
      <c r="J1019" s="1" t="s">
        <v>492</v>
      </c>
      <c r="K1019" s="1" t="s">
        <v>9</v>
      </c>
      <c r="L1019" s="1">
        <v>0</v>
      </c>
      <c r="M1019" s="10">
        <v>113</v>
      </c>
      <c r="N1019" s="1" t="s">
        <v>2546</v>
      </c>
    </row>
    <row r="1020" spans="1:14" ht="14.25" customHeight="1" x14ac:dyDescent="0.3">
      <c r="A1020" s="1" t="s">
        <v>2547</v>
      </c>
      <c r="B1020" s="1">
        <v>2017</v>
      </c>
      <c r="C1020" s="9">
        <v>251290100</v>
      </c>
      <c r="D1020" s="9">
        <v>30000000</v>
      </c>
      <c r="E1020" s="9">
        <v>28780744</v>
      </c>
      <c r="F1020" s="9">
        <v>24515680</v>
      </c>
      <c r="G1020" s="1" t="s">
        <v>489</v>
      </c>
      <c r="H1020" s="1" t="s">
        <v>545</v>
      </c>
      <c r="I1020" s="1" t="s">
        <v>555</v>
      </c>
      <c r="J1020" s="1" t="s">
        <v>492</v>
      </c>
      <c r="K1020" s="1" t="s">
        <v>9</v>
      </c>
      <c r="L1020" s="1">
        <v>0</v>
      </c>
      <c r="M1020" s="10">
        <v>140</v>
      </c>
      <c r="N1020" s="1" t="s">
        <v>2548</v>
      </c>
    </row>
    <row r="1021" spans="1:14" ht="14.25" customHeight="1" x14ac:dyDescent="0.3">
      <c r="A1021" s="1" t="s">
        <v>2549</v>
      </c>
      <c r="B1021" s="1">
        <v>2008</v>
      </c>
      <c r="C1021" s="9">
        <v>44250100</v>
      </c>
      <c r="D1021" s="9">
        <v>10000000</v>
      </c>
      <c r="E1021" s="9">
        <v>6003262</v>
      </c>
      <c r="F1021" s="9">
        <v>27508998</v>
      </c>
      <c r="G1021" s="1" t="s">
        <v>495</v>
      </c>
      <c r="H1021" s="1" t="s">
        <v>490</v>
      </c>
      <c r="I1021" s="1" t="s">
        <v>491</v>
      </c>
      <c r="J1021" s="1" t="s">
        <v>492</v>
      </c>
      <c r="K1021" s="1" t="s">
        <v>11</v>
      </c>
      <c r="L1021" s="1">
        <v>0</v>
      </c>
      <c r="M1021" s="10">
        <v>100</v>
      </c>
      <c r="N1021" s="1" t="s">
        <v>2550</v>
      </c>
    </row>
    <row r="1022" spans="1:14" ht="14.25" customHeight="1" x14ac:dyDescent="0.3">
      <c r="A1022" s="1" t="s">
        <v>2551</v>
      </c>
      <c r="B1022" s="1">
        <v>2009</v>
      </c>
      <c r="C1022" s="9">
        <v>18100100</v>
      </c>
      <c r="D1022" s="9">
        <v>15000000</v>
      </c>
      <c r="E1022" s="9">
        <v>33392973</v>
      </c>
      <c r="F1022" s="9">
        <v>5119877</v>
      </c>
      <c r="G1022" s="1" t="s">
        <v>489</v>
      </c>
      <c r="H1022" s="1" t="s">
        <v>18</v>
      </c>
      <c r="I1022" s="1" t="s">
        <v>491</v>
      </c>
      <c r="J1022" s="1" t="s">
        <v>492</v>
      </c>
      <c r="K1022" s="1" t="s">
        <v>12</v>
      </c>
      <c r="L1022" s="1">
        <v>1</v>
      </c>
      <c r="M1022" s="10">
        <v>105</v>
      </c>
      <c r="N1022" s="1" t="s">
        <v>2552</v>
      </c>
    </row>
    <row r="1023" spans="1:14" ht="14.25" customHeight="1" x14ac:dyDescent="0.3">
      <c r="A1023" s="1" t="s">
        <v>2553</v>
      </c>
      <c r="B1023" s="1">
        <v>2011</v>
      </c>
      <c r="C1023" s="9">
        <v>171480100</v>
      </c>
      <c r="D1023" s="9">
        <v>25000000</v>
      </c>
      <c r="E1023" s="9">
        <v>205505</v>
      </c>
      <c r="F1023" s="9">
        <v>48325382</v>
      </c>
      <c r="G1023" s="1" t="s">
        <v>579</v>
      </c>
      <c r="H1023" s="1" t="s">
        <v>490</v>
      </c>
      <c r="I1023" s="1" t="s">
        <v>491</v>
      </c>
      <c r="J1023" s="1" t="s">
        <v>492</v>
      </c>
      <c r="K1023" s="1" t="s">
        <v>11</v>
      </c>
      <c r="L1023" s="1">
        <v>0</v>
      </c>
      <c r="M1023" s="10">
        <v>154</v>
      </c>
      <c r="N1023" s="1" t="s">
        <v>2554</v>
      </c>
    </row>
    <row r="1024" spans="1:14" ht="14.25" customHeight="1" x14ac:dyDescent="0.3">
      <c r="A1024" s="1" t="s">
        <v>2555</v>
      </c>
      <c r="B1024" s="1">
        <v>2006</v>
      </c>
      <c r="C1024" s="9">
        <v>13800100</v>
      </c>
      <c r="D1024" s="9">
        <v>30000000</v>
      </c>
      <c r="E1024" s="9">
        <v>40435190</v>
      </c>
      <c r="F1024" s="9">
        <v>13137632</v>
      </c>
      <c r="G1024" s="1" t="s">
        <v>495</v>
      </c>
      <c r="H1024" s="1" t="s">
        <v>490</v>
      </c>
      <c r="I1024" s="1" t="s">
        <v>491</v>
      </c>
      <c r="J1024" s="1" t="s">
        <v>492</v>
      </c>
      <c r="K1024" s="1" t="s">
        <v>11</v>
      </c>
      <c r="L1024" s="1">
        <v>0</v>
      </c>
      <c r="M1024" s="10">
        <v>105</v>
      </c>
      <c r="N1024" s="1" t="s">
        <v>2556</v>
      </c>
    </row>
    <row r="1025" spans="1:14" ht="14.25" customHeight="1" x14ac:dyDescent="0.3">
      <c r="A1025" s="1" t="s">
        <v>2557</v>
      </c>
      <c r="B1025" s="1">
        <v>2015</v>
      </c>
      <c r="C1025" s="9">
        <v>208650100</v>
      </c>
      <c r="D1025" s="9">
        <v>20000000</v>
      </c>
      <c r="E1025" s="9">
        <v>42656255</v>
      </c>
      <c r="F1025" s="9">
        <v>1001902</v>
      </c>
      <c r="G1025" s="1" t="s">
        <v>542</v>
      </c>
      <c r="H1025" s="1" t="s">
        <v>490</v>
      </c>
      <c r="I1025" s="1" t="s">
        <v>491</v>
      </c>
      <c r="J1025" s="1" t="s">
        <v>492</v>
      </c>
      <c r="K1025" s="1" t="s">
        <v>16</v>
      </c>
      <c r="L1025" s="1">
        <v>0</v>
      </c>
      <c r="M1025" s="10">
        <v>111</v>
      </c>
      <c r="N1025" s="1" t="s">
        <v>2558</v>
      </c>
    </row>
    <row r="1026" spans="1:14" ht="14.25" customHeight="1" x14ac:dyDescent="0.3">
      <c r="A1026" s="1" t="s">
        <v>2559</v>
      </c>
      <c r="B1026" s="1">
        <v>2011</v>
      </c>
      <c r="C1026" s="9">
        <v>170980100</v>
      </c>
      <c r="D1026" s="9">
        <v>12000000</v>
      </c>
      <c r="E1026" s="9">
        <v>7919574</v>
      </c>
      <c r="F1026" s="9">
        <v>27911139</v>
      </c>
      <c r="G1026" s="1" t="s">
        <v>489</v>
      </c>
      <c r="H1026" s="1" t="s">
        <v>490</v>
      </c>
      <c r="I1026" s="1" t="s">
        <v>491</v>
      </c>
      <c r="J1026" s="1" t="s">
        <v>492</v>
      </c>
      <c r="K1026" s="1" t="s">
        <v>499</v>
      </c>
      <c r="L1026" s="1">
        <v>0</v>
      </c>
      <c r="M1026" s="10">
        <v>100</v>
      </c>
      <c r="N1026" s="1" t="s">
        <v>2560</v>
      </c>
    </row>
    <row r="1027" spans="1:14" ht="14.25" customHeight="1" x14ac:dyDescent="0.3">
      <c r="A1027" s="1" t="s">
        <v>2561</v>
      </c>
      <c r="B1027" s="1">
        <v>2008</v>
      </c>
      <c r="C1027" s="9">
        <v>18090100</v>
      </c>
      <c r="D1027" s="9">
        <v>10000000</v>
      </c>
      <c r="E1027" s="9">
        <v>31487293</v>
      </c>
      <c r="F1027" s="9">
        <v>2398724</v>
      </c>
      <c r="G1027" s="1" t="s">
        <v>495</v>
      </c>
      <c r="H1027" s="1" t="s">
        <v>490</v>
      </c>
      <c r="I1027" s="1" t="s">
        <v>519</v>
      </c>
      <c r="J1027" s="1" t="s">
        <v>492</v>
      </c>
      <c r="K1027" s="1" t="s">
        <v>9</v>
      </c>
      <c r="L1027" s="1">
        <v>0</v>
      </c>
      <c r="M1027" s="10">
        <v>86</v>
      </c>
      <c r="N1027" s="1" t="s">
        <v>2562</v>
      </c>
    </row>
    <row r="1028" spans="1:14" ht="14.25" customHeight="1" x14ac:dyDescent="0.3">
      <c r="A1028" s="1" t="s">
        <v>2563</v>
      </c>
      <c r="B1028" s="1">
        <v>2017</v>
      </c>
      <c r="C1028" s="9">
        <v>289020100</v>
      </c>
      <c r="D1028" s="9">
        <v>20000000</v>
      </c>
      <c r="E1028" s="9">
        <v>587470</v>
      </c>
      <c r="F1028" s="9">
        <v>43301061</v>
      </c>
      <c r="G1028" s="1" t="s">
        <v>579</v>
      </c>
      <c r="H1028" s="1" t="s">
        <v>490</v>
      </c>
      <c r="I1028" s="1" t="s">
        <v>491</v>
      </c>
      <c r="J1028" s="1" t="s">
        <v>492</v>
      </c>
      <c r="K1028" s="1" t="s">
        <v>499</v>
      </c>
      <c r="L1028" s="1">
        <v>0</v>
      </c>
      <c r="M1028" s="10">
        <v>119</v>
      </c>
      <c r="N1028" s="1" t="s">
        <v>2564</v>
      </c>
    </row>
    <row r="1029" spans="1:14" ht="14.25" customHeight="1" x14ac:dyDescent="0.3">
      <c r="A1029" s="1" t="s">
        <v>2565</v>
      </c>
      <c r="B1029" s="1">
        <v>2011</v>
      </c>
      <c r="C1029" s="9">
        <v>139590100</v>
      </c>
      <c r="D1029" s="9">
        <v>52000000</v>
      </c>
      <c r="E1029" s="9">
        <v>37243418</v>
      </c>
      <c r="F1029" s="9">
        <v>38753649</v>
      </c>
      <c r="G1029" s="1" t="s">
        <v>489</v>
      </c>
      <c r="H1029" s="1" t="s">
        <v>490</v>
      </c>
      <c r="I1029" s="1" t="s">
        <v>491</v>
      </c>
      <c r="J1029" s="1" t="s">
        <v>492</v>
      </c>
      <c r="K1029" s="1" t="s">
        <v>11</v>
      </c>
      <c r="L1029" s="1">
        <v>0</v>
      </c>
      <c r="M1029" s="10">
        <v>114</v>
      </c>
      <c r="N1029" s="1" t="s">
        <v>2566</v>
      </c>
    </row>
    <row r="1030" spans="1:14" ht="14.25" customHeight="1" x14ac:dyDescent="0.3">
      <c r="A1030" s="1" t="s">
        <v>2567</v>
      </c>
      <c r="B1030" s="1">
        <v>2011</v>
      </c>
      <c r="C1030" s="9">
        <v>124300100</v>
      </c>
      <c r="D1030" s="9">
        <v>140000000</v>
      </c>
      <c r="E1030" s="9">
        <v>176654505</v>
      </c>
      <c r="F1030" s="9">
        <v>193915271</v>
      </c>
      <c r="G1030" s="1" t="s">
        <v>495</v>
      </c>
      <c r="H1030" s="1" t="s">
        <v>946</v>
      </c>
      <c r="I1030" s="1" t="s">
        <v>731</v>
      </c>
      <c r="J1030" s="1" t="s">
        <v>492</v>
      </c>
      <c r="K1030" s="1" t="s">
        <v>7</v>
      </c>
      <c r="L1030" s="1">
        <v>0</v>
      </c>
      <c r="M1030" s="10">
        <v>124</v>
      </c>
      <c r="N1030" s="1" t="s">
        <v>2568</v>
      </c>
    </row>
    <row r="1031" spans="1:14" ht="14.25" customHeight="1" x14ac:dyDescent="0.3">
      <c r="A1031" s="1" t="s">
        <v>2569</v>
      </c>
      <c r="B1031" s="1">
        <v>2016</v>
      </c>
      <c r="C1031" s="9">
        <v>217170100</v>
      </c>
      <c r="D1031" s="9">
        <v>80000000</v>
      </c>
      <c r="E1031" s="9">
        <v>175750384</v>
      </c>
      <c r="F1031" s="9">
        <v>134909634</v>
      </c>
      <c r="G1031" s="1" t="s">
        <v>542</v>
      </c>
      <c r="H1031" s="1" t="s">
        <v>530</v>
      </c>
      <c r="I1031" s="1" t="s">
        <v>1229</v>
      </c>
      <c r="J1031" s="1" t="s">
        <v>532</v>
      </c>
      <c r="K1031" s="1" t="s">
        <v>16</v>
      </c>
      <c r="L1031" s="1">
        <v>1</v>
      </c>
      <c r="M1031" s="10">
        <v>106</v>
      </c>
      <c r="N1031" s="1" t="s">
        <v>2570</v>
      </c>
    </row>
    <row r="1032" spans="1:14" ht="14.25" customHeight="1" x14ac:dyDescent="0.3">
      <c r="A1032" s="1" t="s">
        <v>2571</v>
      </c>
      <c r="B1032" s="1">
        <v>2008</v>
      </c>
      <c r="C1032" s="9">
        <v>4040100</v>
      </c>
      <c r="D1032" s="9">
        <v>175000000</v>
      </c>
      <c r="E1032" s="9">
        <v>102491776</v>
      </c>
      <c r="F1032" s="9">
        <v>303268449</v>
      </c>
      <c r="G1032" s="1" t="s">
        <v>495</v>
      </c>
      <c r="H1032" s="1" t="s">
        <v>18</v>
      </c>
      <c r="I1032" s="1" t="s">
        <v>498</v>
      </c>
      <c r="J1032" s="1" t="s">
        <v>492</v>
      </c>
      <c r="K1032" s="1" t="s">
        <v>16</v>
      </c>
      <c r="L1032" s="1">
        <v>1</v>
      </c>
      <c r="M1032" s="10">
        <v>111</v>
      </c>
      <c r="N1032" s="1" t="s">
        <v>2572</v>
      </c>
    </row>
    <row r="1033" spans="1:14" ht="14.25" customHeight="1" x14ac:dyDescent="0.3">
      <c r="A1033" s="1" t="s">
        <v>2573</v>
      </c>
      <c r="B1033" s="1">
        <v>2013</v>
      </c>
      <c r="C1033" s="9">
        <v>124140100</v>
      </c>
      <c r="D1033" s="9">
        <v>37000000</v>
      </c>
      <c r="E1033" s="9">
        <v>150394119</v>
      </c>
      <c r="F1033" s="9">
        <v>117422157</v>
      </c>
      <c r="G1033" s="1" t="s">
        <v>489</v>
      </c>
      <c r="H1033" s="1" t="s">
        <v>490</v>
      </c>
      <c r="I1033" s="1" t="s">
        <v>491</v>
      </c>
      <c r="J1033" s="1" t="s">
        <v>492</v>
      </c>
      <c r="K1033" s="1" t="s">
        <v>11</v>
      </c>
      <c r="L1033" s="1">
        <v>0</v>
      </c>
      <c r="M1033" s="10">
        <v>100</v>
      </c>
      <c r="N1033" s="1" t="s">
        <v>2574</v>
      </c>
    </row>
    <row r="1034" spans="1:14" ht="14.25" customHeight="1" x14ac:dyDescent="0.3">
      <c r="A1034" s="1" t="s">
        <v>2575</v>
      </c>
      <c r="B1034" s="1">
        <v>2011</v>
      </c>
      <c r="C1034" s="9">
        <v>152250100</v>
      </c>
      <c r="D1034" s="9">
        <v>170000000</v>
      </c>
      <c r="E1034" s="9">
        <v>155136755</v>
      </c>
      <c r="F1034" s="9">
        <v>245884991</v>
      </c>
      <c r="G1034" s="1" t="s">
        <v>495</v>
      </c>
      <c r="H1034" s="1" t="s">
        <v>18</v>
      </c>
      <c r="I1034" s="1" t="s">
        <v>615</v>
      </c>
      <c r="J1034" s="1" t="s">
        <v>492</v>
      </c>
      <c r="K1034" s="1" t="s">
        <v>16</v>
      </c>
      <c r="L1034" s="1">
        <v>0</v>
      </c>
      <c r="M1034" s="10">
        <v>127</v>
      </c>
      <c r="N1034" s="1" t="s">
        <v>2576</v>
      </c>
    </row>
    <row r="1035" spans="1:14" ht="14.25" customHeight="1" x14ac:dyDescent="0.3">
      <c r="A1035" s="1" t="s">
        <v>2577</v>
      </c>
      <c r="B1035" s="1">
        <v>2008</v>
      </c>
      <c r="C1035" s="9">
        <v>58330100</v>
      </c>
      <c r="D1035" s="9">
        <v>16000000</v>
      </c>
      <c r="E1035" s="9">
        <v>1477650</v>
      </c>
      <c r="F1035" s="9">
        <v>245996847</v>
      </c>
      <c r="G1035" s="1" t="s">
        <v>579</v>
      </c>
      <c r="H1035" s="1" t="s">
        <v>490</v>
      </c>
      <c r="I1035" s="1" t="s">
        <v>491</v>
      </c>
      <c r="J1035" s="1" t="s">
        <v>492</v>
      </c>
      <c r="K1035" s="1" t="s">
        <v>11</v>
      </c>
      <c r="L1035" s="1">
        <v>0</v>
      </c>
      <c r="M1035" s="10">
        <v>106</v>
      </c>
      <c r="N1035" s="1" t="s">
        <v>2578</v>
      </c>
    </row>
    <row r="1036" spans="1:14" ht="14.25" customHeight="1" x14ac:dyDescent="0.3">
      <c r="A1036" s="1" t="s">
        <v>2579</v>
      </c>
      <c r="B1036" s="1">
        <v>2016</v>
      </c>
      <c r="C1036" s="9">
        <v>288750100</v>
      </c>
      <c r="D1036" s="9">
        <v>30000000</v>
      </c>
      <c r="E1036" s="9">
        <v>18985794</v>
      </c>
      <c r="F1036" s="9">
        <v>244517120</v>
      </c>
      <c r="G1036" s="1" t="s">
        <v>579</v>
      </c>
      <c r="H1036" s="1" t="s">
        <v>537</v>
      </c>
      <c r="I1036" s="1" t="s">
        <v>519</v>
      </c>
      <c r="J1036" s="1" t="s">
        <v>492</v>
      </c>
      <c r="K1036" s="1" t="s">
        <v>7</v>
      </c>
      <c r="L1036" s="1">
        <v>1</v>
      </c>
      <c r="M1036" s="10">
        <v>167</v>
      </c>
      <c r="N1036" s="1" t="s">
        <v>2580</v>
      </c>
    </row>
    <row r="1037" spans="1:14" ht="14.25" customHeight="1" x14ac:dyDescent="0.3">
      <c r="A1037" s="1" t="s">
        <v>2581</v>
      </c>
      <c r="B1037" s="1">
        <v>2014</v>
      </c>
      <c r="C1037" s="9">
        <v>181330100</v>
      </c>
      <c r="D1037" s="9">
        <v>132000000</v>
      </c>
      <c r="E1037" s="9">
        <v>83350911</v>
      </c>
      <c r="F1037" s="9">
        <v>283591620</v>
      </c>
      <c r="G1037" s="1" t="s">
        <v>542</v>
      </c>
      <c r="H1037" s="1" t="s">
        <v>530</v>
      </c>
      <c r="I1037" s="1" t="s">
        <v>1504</v>
      </c>
      <c r="J1037" s="1" t="s">
        <v>532</v>
      </c>
      <c r="K1037" s="1" t="s">
        <v>16</v>
      </c>
      <c r="L1037" s="1">
        <v>0</v>
      </c>
      <c r="M1037" s="10">
        <v>92</v>
      </c>
      <c r="N1037" s="1" t="s">
        <v>2582</v>
      </c>
    </row>
    <row r="1038" spans="1:14" ht="14.25" customHeight="1" x14ac:dyDescent="0.3">
      <c r="A1038" s="1" t="s">
        <v>2583</v>
      </c>
      <c r="B1038" s="1">
        <v>2012</v>
      </c>
      <c r="C1038" s="9">
        <v>145700100</v>
      </c>
      <c r="D1038" s="9">
        <v>140000000</v>
      </c>
      <c r="E1038" s="9">
        <v>122523060</v>
      </c>
      <c r="F1038" s="9">
        <v>253217645</v>
      </c>
      <c r="G1038" s="1" t="s">
        <v>495</v>
      </c>
      <c r="H1038" s="1" t="s">
        <v>490</v>
      </c>
      <c r="I1038" s="1" t="s">
        <v>1229</v>
      </c>
      <c r="J1038" s="1" t="s">
        <v>514</v>
      </c>
      <c r="K1038" s="1" t="s">
        <v>7</v>
      </c>
      <c r="L1038" s="1">
        <v>1</v>
      </c>
      <c r="M1038" s="10">
        <v>110</v>
      </c>
      <c r="N1038" s="1" t="s">
        <v>2584</v>
      </c>
    </row>
    <row r="1039" spans="1:14" ht="14.25" customHeight="1" x14ac:dyDescent="0.3">
      <c r="A1039" s="1" t="s">
        <v>2585</v>
      </c>
      <c r="B1039" s="1">
        <v>2014</v>
      </c>
      <c r="C1039" s="9">
        <v>173390100</v>
      </c>
      <c r="D1039" s="9">
        <v>74000000</v>
      </c>
      <c r="E1039" s="9">
        <v>162994032</v>
      </c>
      <c r="F1039" s="9">
        <v>148019149</v>
      </c>
      <c r="G1039" s="1" t="s">
        <v>542</v>
      </c>
      <c r="H1039" s="1" t="s">
        <v>530</v>
      </c>
      <c r="I1039" s="1" t="s">
        <v>509</v>
      </c>
      <c r="J1039" s="1" t="s">
        <v>514</v>
      </c>
      <c r="K1039" s="1" t="s">
        <v>16</v>
      </c>
      <c r="L1039" s="1">
        <v>0</v>
      </c>
      <c r="M1039" s="10">
        <v>93</v>
      </c>
      <c r="N1039" s="1" t="s">
        <v>2586</v>
      </c>
    </row>
    <row r="1040" spans="1:14" ht="14.25" customHeight="1" x14ac:dyDescent="0.3">
      <c r="A1040" s="1" t="s">
        <v>2587</v>
      </c>
      <c r="B1040" s="1">
        <v>2016</v>
      </c>
      <c r="C1040" s="9">
        <v>215110100</v>
      </c>
      <c r="D1040" s="9">
        <v>90000000</v>
      </c>
      <c r="E1040" s="9">
        <v>65075540</v>
      </c>
      <c r="F1040" s="9">
        <v>263249467</v>
      </c>
      <c r="G1040" s="1" t="s">
        <v>495</v>
      </c>
      <c r="H1040" s="1" t="s">
        <v>490</v>
      </c>
      <c r="I1040" s="1" t="s">
        <v>491</v>
      </c>
      <c r="J1040" s="1" t="s">
        <v>492</v>
      </c>
      <c r="K1040" s="1" t="s">
        <v>499</v>
      </c>
      <c r="L1040" s="1">
        <v>1</v>
      </c>
      <c r="M1040" s="10">
        <v>129</v>
      </c>
      <c r="N1040" s="1" t="s">
        <v>2588</v>
      </c>
    </row>
    <row r="1041" spans="1:14" ht="14.25" customHeight="1" x14ac:dyDescent="0.3">
      <c r="A1041" s="1" t="s">
        <v>2589</v>
      </c>
      <c r="B1041" s="1">
        <v>2010</v>
      </c>
      <c r="C1041" s="9">
        <v>111610100</v>
      </c>
      <c r="D1041" s="9">
        <v>57500000</v>
      </c>
      <c r="E1041" s="9">
        <v>60128566</v>
      </c>
      <c r="F1041" s="9">
        <v>235745624</v>
      </c>
      <c r="G1041" s="1" t="s">
        <v>489</v>
      </c>
      <c r="H1041" s="1" t="s">
        <v>502</v>
      </c>
      <c r="I1041" s="1" t="s">
        <v>954</v>
      </c>
      <c r="J1041" s="1" t="s">
        <v>492</v>
      </c>
      <c r="K1041" s="1" t="s">
        <v>12</v>
      </c>
      <c r="L1041" s="1">
        <v>1</v>
      </c>
      <c r="M1041" s="10">
        <v>97</v>
      </c>
      <c r="N1041" s="1" t="s">
        <v>2590</v>
      </c>
    </row>
    <row r="1042" spans="1:14" ht="14.25" customHeight="1" x14ac:dyDescent="0.3">
      <c r="A1042" s="1" t="s">
        <v>2591</v>
      </c>
      <c r="B1042" s="1">
        <v>2013</v>
      </c>
      <c r="C1042" s="9">
        <v>165790100</v>
      </c>
      <c r="D1042" s="9">
        <v>110000000</v>
      </c>
      <c r="E1042" s="9">
        <v>71017784</v>
      </c>
      <c r="F1042" s="9">
        <v>277529739</v>
      </c>
      <c r="G1042" s="1" t="s">
        <v>542</v>
      </c>
      <c r="H1042" s="1" t="s">
        <v>530</v>
      </c>
      <c r="I1042" s="1" t="s">
        <v>731</v>
      </c>
      <c r="J1042" s="1" t="s">
        <v>514</v>
      </c>
      <c r="K1042" s="1" t="s">
        <v>16</v>
      </c>
      <c r="L1042" s="1">
        <v>1</v>
      </c>
      <c r="M1042" s="10">
        <v>104</v>
      </c>
      <c r="N1042" s="1" t="s">
        <v>2592</v>
      </c>
    </row>
    <row r="1043" spans="1:14" ht="14.25" customHeight="1" x14ac:dyDescent="0.3">
      <c r="A1043" s="1" t="s">
        <v>2593</v>
      </c>
      <c r="B1043" s="1">
        <v>2011</v>
      </c>
      <c r="C1043" s="9">
        <v>161720100</v>
      </c>
      <c r="D1043" s="9">
        <v>79000000</v>
      </c>
      <c r="E1043" s="9">
        <v>103860290</v>
      </c>
      <c r="F1043" s="9">
        <v>214285872</v>
      </c>
      <c r="G1043" s="1" t="s">
        <v>542</v>
      </c>
      <c r="H1043" s="1" t="s">
        <v>18</v>
      </c>
      <c r="I1043" s="1" t="s">
        <v>519</v>
      </c>
      <c r="J1043" s="1" t="s">
        <v>492</v>
      </c>
      <c r="K1043" s="1" t="s">
        <v>16</v>
      </c>
      <c r="L1043" s="1">
        <v>1</v>
      </c>
      <c r="M1043" s="10">
        <v>52</v>
      </c>
      <c r="N1043" s="1" t="s">
        <v>2594</v>
      </c>
    </row>
    <row r="1044" spans="1:14" ht="14.25" customHeight="1" x14ac:dyDescent="0.3">
      <c r="A1044" s="1" t="s">
        <v>2595</v>
      </c>
      <c r="B1044" s="1">
        <v>2011</v>
      </c>
      <c r="C1044" s="9">
        <v>140660100</v>
      </c>
      <c r="D1044" s="9">
        <v>30000000</v>
      </c>
      <c r="E1044" s="9">
        <v>44338224</v>
      </c>
      <c r="F1044" s="9">
        <v>9714025</v>
      </c>
      <c r="G1044" s="1" t="s">
        <v>542</v>
      </c>
      <c r="H1044" s="1" t="s">
        <v>490</v>
      </c>
      <c r="I1044" s="1" t="s">
        <v>498</v>
      </c>
      <c r="J1044" s="1" t="s">
        <v>492</v>
      </c>
      <c r="K1044" s="1" t="s">
        <v>16</v>
      </c>
      <c r="L1044" s="1">
        <v>0</v>
      </c>
      <c r="M1044" s="10">
        <v>92</v>
      </c>
      <c r="N1044" s="1" t="s">
        <v>2596</v>
      </c>
    </row>
    <row r="1045" spans="1:14" ht="14.25" customHeight="1" x14ac:dyDescent="0.3">
      <c r="A1045" s="1" t="s">
        <v>2597</v>
      </c>
      <c r="B1045" s="1">
        <v>2016</v>
      </c>
      <c r="C1045" s="9">
        <v>242810100</v>
      </c>
      <c r="D1045" s="9">
        <v>18000000</v>
      </c>
      <c r="E1045" s="9">
        <v>2402004</v>
      </c>
      <c r="F1045" s="9">
        <v>39689258</v>
      </c>
      <c r="G1045" s="1" t="s">
        <v>489</v>
      </c>
      <c r="H1045" s="1" t="s">
        <v>490</v>
      </c>
      <c r="I1045" s="1" t="s">
        <v>519</v>
      </c>
      <c r="J1045" s="1" t="s">
        <v>492</v>
      </c>
      <c r="K1045" s="1" t="s">
        <v>9</v>
      </c>
      <c r="L1045" s="1">
        <v>1</v>
      </c>
      <c r="M1045" s="10">
        <v>117</v>
      </c>
      <c r="N1045" s="1" t="s">
        <v>2598</v>
      </c>
    </row>
    <row r="1046" spans="1:14" ht="14.25" customHeight="1" x14ac:dyDescent="0.3">
      <c r="A1046" s="1" t="s">
        <v>2599</v>
      </c>
      <c r="B1046" s="1">
        <v>2010</v>
      </c>
      <c r="C1046" s="9">
        <v>111630100</v>
      </c>
      <c r="D1046" s="9">
        <v>60000000</v>
      </c>
      <c r="E1046" s="9">
        <v>29136626</v>
      </c>
      <c r="F1046" s="9">
        <v>55017400</v>
      </c>
      <c r="G1046" s="1" t="s">
        <v>495</v>
      </c>
      <c r="H1046" s="1" t="s">
        <v>18</v>
      </c>
      <c r="I1046" s="1" t="s">
        <v>731</v>
      </c>
      <c r="J1046" s="1" t="s">
        <v>492</v>
      </c>
      <c r="K1046" s="1" t="s">
        <v>12</v>
      </c>
      <c r="L1046" s="1">
        <v>0</v>
      </c>
      <c r="M1046" s="10">
        <v>87</v>
      </c>
      <c r="N1046" s="1" t="s">
        <v>2600</v>
      </c>
    </row>
    <row r="1047" spans="1:14" ht="14.25" customHeight="1" x14ac:dyDescent="0.3">
      <c r="A1047" s="1" t="s">
        <v>2601</v>
      </c>
      <c r="B1047" s="1">
        <v>2015</v>
      </c>
      <c r="C1047" s="9">
        <v>222720100</v>
      </c>
      <c r="D1047" s="9">
        <v>18000000</v>
      </c>
      <c r="E1047" s="9">
        <v>26302731</v>
      </c>
      <c r="F1047" s="9">
        <v>15924759</v>
      </c>
      <c r="G1047" s="1" t="s">
        <v>495</v>
      </c>
      <c r="H1047" s="1" t="s">
        <v>490</v>
      </c>
      <c r="I1047" s="1" t="s">
        <v>491</v>
      </c>
      <c r="J1047" s="1" t="s">
        <v>492</v>
      </c>
      <c r="K1047" s="1" t="s">
        <v>11</v>
      </c>
      <c r="L1047" s="1">
        <v>0</v>
      </c>
      <c r="M1047" s="10">
        <v>107</v>
      </c>
      <c r="N1047" s="1" t="s">
        <v>2602</v>
      </c>
    </row>
    <row r="1048" spans="1:14" ht="14.25" customHeight="1" x14ac:dyDescent="0.3">
      <c r="A1048" s="1" t="s">
        <v>2603</v>
      </c>
      <c r="B1048" s="1">
        <v>2012</v>
      </c>
      <c r="C1048" s="9">
        <v>174960100</v>
      </c>
      <c r="D1048" s="9">
        <v>15000000</v>
      </c>
      <c r="E1048" s="9">
        <v>14945541</v>
      </c>
      <c r="F1048" s="9">
        <v>24292902</v>
      </c>
      <c r="G1048" s="1" t="s">
        <v>489</v>
      </c>
      <c r="H1048" s="1" t="s">
        <v>490</v>
      </c>
      <c r="I1048" s="1" t="s">
        <v>519</v>
      </c>
      <c r="J1048" s="1" t="s">
        <v>492</v>
      </c>
      <c r="K1048" s="1" t="s">
        <v>499</v>
      </c>
      <c r="L1048" s="1">
        <v>0</v>
      </c>
      <c r="M1048" s="10">
        <v>97</v>
      </c>
      <c r="N1048" s="1" t="s">
        <v>2604</v>
      </c>
    </row>
    <row r="1049" spans="1:14" ht="14.25" customHeight="1" x14ac:dyDescent="0.3">
      <c r="A1049" s="1" t="s">
        <v>2605</v>
      </c>
      <c r="B1049" s="1">
        <v>2011</v>
      </c>
      <c r="C1049" s="9">
        <v>143470100</v>
      </c>
      <c r="D1049" s="9">
        <v>10000000</v>
      </c>
      <c r="E1049" s="9">
        <v>14597405</v>
      </c>
      <c r="F1049" s="9">
        <v>19643167</v>
      </c>
      <c r="G1049" s="1" t="s">
        <v>489</v>
      </c>
      <c r="H1049" s="1" t="s">
        <v>537</v>
      </c>
      <c r="I1049" s="1" t="s">
        <v>546</v>
      </c>
      <c r="J1049" s="1" t="s">
        <v>492</v>
      </c>
      <c r="K1049" s="1" t="s">
        <v>9</v>
      </c>
      <c r="L1049" s="1">
        <v>0</v>
      </c>
      <c r="M1049" s="10">
        <v>99</v>
      </c>
      <c r="N1049" s="1" t="s">
        <v>2606</v>
      </c>
    </row>
    <row r="1050" spans="1:14" ht="14.25" customHeight="1" x14ac:dyDescent="0.3">
      <c r="A1050" s="1" t="s">
        <v>2607</v>
      </c>
      <c r="B1050" s="1">
        <v>2013</v>
      </c>
      <c r="C1050" s="9">
        <v>186230100</v>
      </c>
      <c r="D1050" s="9">
        <v>55000000</v>
      </c>
      <c r="E1050" s="9">
        <v>51178893</v>
      </c>
      <c r="F1050" s="9">
        <v>28133408</v>
      </c>
      <c r="G1050" s="1" t="s">
        <v>542</v>
      </c>
      <c r="H1050" s="1" t="s">
        <v>530</v>
      </c>
      <c r="I1050" s="1" t="s">
        <v>509</v>
      </c>
      <c r="J1050" s="1" t="s">
        <v>492</v>
      </c>
      <c r="K1050" s="1" t="s">
        <v>16</v>
      </c>
      <c r="L1050" s="1">
        <v>1</v>
      </c>
      <c r="M1050" s="10">
        <v>106</v>
      </c>
      <c r="N1050" s="1" t="s">
        <v>2608</v>
      </c>
    </row>
    <row r="1051" spans="1:14" ht="14.25" customHeight="1" x14ac:dyDescent="0.3">
      <c r="A1051" s="1" t="s">
        <v>296</v>
      </c>
      <c r="B1051" s="1">
        <v>2008</v>
      </c>
      <c r="C1051" s="9">
        <v>20320100</v>
      </c>
      <c r="D1051" s="9">
        <v>20000000</v>
      </c>
      <c r="E1051" s="9">
        <v>26890041</v>
      </c>
      <c r="F1051" s="9">
        <v>17623425</v>
      </c>
      <c r="G1051" s="1" t="s">
        <v>495</v>
      </c>
      <c r="H1051" s="1" t="s">
        <v>490</v>
      </c>
      <c r="I1051" s="1" t="s">
        <v>498</v>
      </c>
      <c r="J1051" s="1" t="s">
        <v>492</v>
      </c>
      <c r="K1051" s="1" t="s">
        <v>12</v>
      </c>
      <c r="L1051" s="1">
        <v>0</v>
      </c>
      <c r="M1051" s="10">
        <v>87</v>
      </c>
      <c r="N1051" s="1" t="s">
        <v>2609</v>
      </c>
    </row>
    <row r="1052" spans="1:14" ht="14.25" customHeight="1" x14ac:dyDescent="0.3">
      <c r="A1052" s="1" t="s">
        <v>2610</v>
      </c>
      <c r="B1052" s="1">
        <v>2015</v>
      </c>
      <c r="C1052" s="9">
        <v>239390100</v>
      </c>
      <c r="D1052" s="9">
        <v>77500000</v>
      </c>
      <c r="E1052" s="9">
        <v>1311213</v>
      </c>
      <c r="F1052" s="9">
        <v>100717706</v>
      </c>
      <c r="G1052" s="1" t="s">
        <v>542</v>
      </c>
      <c r="H1052" s="1" t="s">
        <v>530</v>
      </c>
      <c r="I1052" s="1" t="s">
        <v>519</v>
      </c>
      <c r="J1052" s="1" t="s">
        <v>532</v>
      </c>
      <c r="K1052" s="1" t="s">
        <v>16</v>
      </c>
      <c r="L1052" s="1">
        <v>0</v>
      </c>
      <c r="M1052" s="10">
        <v>108</v>
      </c>
      <c r="N1052" s="1" t="s">
        <v>2611</v>
      </c>
    </row>
    <row r="1053" spans="1:14" ht="14.25" customHeight="1" x14ac:dyDescent="0.3">
      <c r="A1053" s="1" t="s">
        <v>2612</v>
      </c>
      <c r="B1053" s="1">
        <v>2008</v>
      </c>
      <c r="C1053" s="9">
        <v>14290100</v>
      </c>
      <c r="D1053" s="9">
        <v>20000000</v>
      </c>
      <c r="E1053" s="9">
        <v>39263506</v>
      </c>
      <c r="F1053" s="9">
        <v>5557793</v>
      </c>
      <c r="G1053" s="1" t="s">
        <v>495</v>
      </c>
      <c r="H1053" s="1" t="s">
        <v>490</v>
      </c>
      <c r="I1053" s="1" t="s">
        <v>491</v>
      </c>
      <c r="J1053" s="1" t="s">
        <v>492</v>
      </c>
      <c r="K1053" s="1" t="s">
        <v>499</v>
      </c>
      <c r="L1053" s="1">
        <v>0</v>
      </c>
      <c r="M1053" s="10">
        <v>111</v>
      </c>
      <c r="N1053" s="1" t="s">
        <v>2613</v>
      </c>
    </row>
    <row r="1054" spans="1:14" ht="14.25" customHeight="1" x14ac:dyDescent="0.3">
      <c r="A1054" s="1" t="s">
        <v>2614</v>
      </c>
      <c r="B1054" s="1">
        <v>2006</v>
      </c>
      <c r="C1054" s="9">
        <v>9740100</v>
      </c>
      <c r="D1054" s="9">
        <v>70000000</v>
      </c>
      <c r="E1054" s="9">
        <v>55011732</v>
      </c>
      <c r="F1054" s="9">
        <v>39961808</v>
      </c>
      <c r="G1054" s="1" t="s">
        <v>495</v>
      </c>
      <c r="H1054" s="1" t="s">
        <v>490</v>
      </c>
      <c r="I1054" s="1" t="s">
        <v>491</v>
      </c>
      <c r="J1054" s="1" t="s">
        <v>492</v>
      </c>
      <c r="K1054" s="1" t="s">
        <v>7</v>
      </c>
      <c r="L1054" s="1">
        <v>0</v>
      </c>
      <c r="M1054" s="10">
        <v>139</v>
      </c>
      <c r="N1054" s="1" t="s">
        <v>2615</v>
      </c>
    </row>
    <row r="1055" spans="1:14" ht="14.25" customHeight="1" x14ac:dyDescent="0.3">
      <c r="A1055" s="1" t="s">
        <v>2616</v>
      </c>
      <c r="B1055" s="1">
        <v>2018</v>
      </c>
      <c r="C1055" s="9">
        <v>264970100</v>
      </c>
      <c r="D1055" s="9">
        <v>10000000</v>
      </c>
      <c r="E1055" s="9">
        <v>159342015</v>
      </c>
      <c r="F1055" s="9">
        <v>93797291</v>
      </c>
      <c r="G1055" s="1" t="s">
        <v>489</v>
      </c>
      <c r="H1055" s="1" t="s">
        <v>490</v>
      </c>
      <c r="I1055" s="1" t="s">
        <v>491</v>
      </c>
      <c r="J1055" s="1" t="s">
        <v>492</v>
      </c>
      <c r="K1055" s="1" t="s">
        <v>12</v>
      </c>
      <c r="L1055" s="1">
        <v>1</v>
      </c>
      <c r="M1055" s="10">
        <v>105</v>
      </c>
      <c r="N1055" s="1" t="s">
        <v>2617</v>
      </c>
    </row>
    <row r="1056" spans="1:14" ht="14.25" customHeight="1" x14ac:dyDescent="0.3">
      <c r="A1056" s="1" t="s">
        <v>2618</v>
      </c>
      <c r="B1056" s="1">
        <v>2006</v>
      </c>
      <c r="C1056" s="9">
        <v>2620100</v>
      </c>
      <c r="D1056" s="9">
        <v>18000000</v>
      </c>
      <c r="E1056" s="9">
        <v>128505958</v>
      </c>
      <c r="F1056" s="9">
        <v>132937284</v>
      </c>
      <c r="G1056" s="1" t="s">
        <v>489</v>
      </c>
      <c r="H1056" s="1" t="s">
        <v>490</v>
      </c>
      <c r="I1056" s="1" t="s">
        <v>509</v>
      </c>
      <c r="J1056" s="1" t="s">
        <v>492</v>
      </c>
      <c r="K1056" s="1" t="s">
        <v>11</v>
      </c>
      <c r="L1056" s="1">
        <v>0</v>
      </c>
      <c r="M1056" s="10">
        <v>82</v>
      </c>
      <c r="N1056" s="1" t="s">
        <v>2619</v>
      </c>
    </row>
    <row r="1057" spans="1:14" ht="14.25" customHeight="1" x14ac:dyDescent="0.3">
      <c r="A1057" s="1" t="s">
        <v>2620</v>
      </c>
      <c r="B1057" s="1">
        <v>2011</v>
      </c>
      <c r="C1057" s="9">
        <v>133010100</v>
      </c>
      <c r="D1057" s="9">
        <v>130000000</v>
      </c>
      <c r="E1057" s="9">
        <v>77591831</v>
      </c>
      <c r="F1057" s="9">
        <v>296402120</v>
      </c>
      <c r="G1057" s="1" t="s">
        <v>542</v>
      </c>
      <c r="H1057" s="1" t="s">
        <v>490</v>
      </c>
      <c r="I1057" s="1" t="s">
        <v>731</v>
      </c>
      <c r="J1057" s="1" t="s">
        <v>532</v>
      </c>
      <c r="K1057" s="1" t="s">
        <v>16</v>
      </c>
      <c r="L1057" s="1">
        <v>0</v>
      </c>
      <c r="M1057" s="10">
        <v>104</v>
      </c>
      <c r="N1057" s="1" t="s">
        <v>2621</v>
      </c>
    </row>
    <row r="1058" spans="1:14" ht="14.25" customHeight="1" x14ac:dyDescent="0.3">
      <c r="A1058" s="1" t="s">
        <v>2622</v>
      </c>
      <c r="B1058" s="1">
        <v>2009</v>
      </c>
      <c r="C1058" s="9">
        <v>470100</v>
      </c>
      <c r="D1058" s="9">
        <v>140000000</v>
      </c>
      <c r="E1058" s="9">
        <v>257730019</v>
      </c>
      <c r="F1058" s="9">
        <v>129109595</v>
      </c>
      <c r="G1058" s="1" t="s">
        <v>495</v>
      </c>
      <c r="H1058" s="1" t="s">
        <v>502</v>
      </c>
      <c r="I1058" s="1" t="s">
        <v>509</v>
      </c>
      <c r="J1058" s="1" t="s">
        <v>492</v>
      </c>
      <c r="K1058" s="1" t="s">
        <v>16</v>
      </c>
      <c r="L1058" s="1">
        <v>1</v>
      </c>
      <c r="M1058" s="10">
        <v>125</v>
      </c>
      <c r="N1058" s="1" t="s">
        <v>2623</v>
      </c>
    </row>
    <row r="1059" spans="1:14" ht="14.25" customHeight="1" x14ac:dyDescent="0.3">
      <c r="A1059" s="1" t="s">
        <v>2624</v>
      </c>
      <c r="B1059" s="1">
        <v>2009</v>
      </c>
      <c r="C1059" s="9">
        <v>3500100</v>
      </c>
      <c r="D1059" s="9">
        <v>70000000</v>
      </c>
      <c r="E1059" s="9">
        <v>120774594</v>
      </c>
      <c r="F1059" s="9">
        <v>196140670</v>
      </c>
      <c r="G1059" s="1" t="s">
        <v>489</v>
      </c>
      <c r="H1059" s="1" t="s">
        <v>537</v>
      </c>
      <c r="I1059" s="1" t="s">
        <v>491</v>
      </c>
      <c r="J1059" s="1" t="s">
        <v>492</v>
      </c>
      <c r="K1059" s="1" t="s">
        <v>7</v>
      </c>
      <c r="L1059" s="1">
        <v>0</v>
      </c>
      <c r="M1059" s="10">
        <v>152</v>
      </c>
      <c r="N1059" s="1" t="s">
        <v>2625</v>
      </c>
    </row>
    <row r="1060" spans="1:14" ht="14.25" customHeight="1" x14ac:dyDescent="0.3">
      <c r="A1060" s="1" t="s">
        <v>2626</v>
      </c>
      <c r="B1060" s="1">
        <v>2006</v>
      </c>
      <c r="C1060" s="9">
        <v>2430100</v>
      </c>
      <c r="D1060" s="9">
        <v>150000000</v>
      </c>
      <c r="E1060" s="9">
        <v>133501348</v>
      </c>
      <c r="F1060" s="9">
        <v>264000000</v>
      </c>
      <c r="G1060" s="1" t="s">
        <v>495</v>
      </c>
      <c r="H1060" s="1" t="s">
        <v>490</v>
      </c>
      <c r="I1060" s="1" t="s">
        <v>509</v>
      </c>
      <c r="J1060" s="1" t="s">
        <v>492</v>
      </c>
      <c r="K1060" s="1" t="s">
        <v>7</v>
      </c>
      <c r="L1060" s="1">
        <v>1</v>
      </c>
      <c r="M1060" s="10">
        <v>126</v>
      </c>
      <c r="N1060" s="1" t="s">
        <v>2627</v>
      </c>
    </row>
    <row r="1061" spans="1:14" ht="14.25" customHeight="1" x14ac:dyDescent="0.3">
      <c r="A1061" s="1" t="s">
        <v>2628</v>
      </c>
      <c r="B1061" s="1">
        <v>2006</v>
      </c>
      <c r="C1061" s="9">
        <v>620100</v>
      </c>
      <c r="D1061" s="9">
        <v>210000000</v>
      </c>
      <c r="E1061" s="9">
        <v>234362462</v>
      </c>
      <c r="F1061" s="9">
        <v>224898484</v>
      </c>
      <c r="G1061" s="1" t="s">
        <v>495</v>
      </c>
      <c r="H1061" s="1" t="s">
        <v>946</v>
      </c>
      <c r="I1061" s="1" t="s">
        <v>731</v>
      </c>
      <c r="J1061" s="1" t="s">
        <v>492</v>
      </c>
      <c r="K1061" s="1" t="s">
        <v>7</v>
      </c>
      <c r="L1061" s="1">
        <v>1</v>
      </c>
      <c r="M1061" s="10">
        <v>104</v>
      </c>
      <c r="N1061" s="1" t="s">
        <v>2629</v>
      </c>
    </row>
    <row r="1062" spans="1:14" ht="14.25" customHeight="1" x14ac:dyDescent="0.3">
      <c r="A1062" s="1" t="s">
        <v>2630</v>
      </c>
      <c r="B1062" s="1">
        <v>2008</v>
      </c>
      <c r="C1062" s="9">
        <v>1890100</v>
      </c>
      <c r="D1062" s="9">
        <v>25000000</v>
      </c>
      <c r="E1062" s="9">
        <v>148095302</v>
      </c>
      <c r="F1062" s="9">
        <v>126447783</v>
      </c>
      <c r="G1062" s="1" t="s">
        <v>489</v>
      </c>
      <c r="H1062" s="1" t="s">
        <v>490</v>
      </c>
      <c r="I1062" s="1" t="s">
        <v>491</v>
      </c>
      <c r="J1062" s="1" t="s">
        <v>492</v>
      </c>
      <c r="K1062" s="1" t="s">
        <v>9</v>
      </c>
      <c r="L1062" s="1">
        <v>0</v>
      </c>
      <c r="M1062" s="10">
        <v>116</v>
      </c>
      <c r="N1062" s="1" t="s">
        <v>2631</v>
      </c>
    </row>
    <row r="1063" spans="1:14" ht="14.25" customHeight="1" x14ac:dyDescent="0.3">
      <c r="A1063" s="1" t="s">
        <v>2632</v>
      </c>
      <c r="B1063" s="1">
        <v>2015</v>
      </c>
      <c r="C1063" s="9">
        <v>215990100</v>
      </c>
      <c r="D1063" s="9">
        <v>61000000</v>
      </c>
      <c r="E1063" s="9">
        <v>81697192</v>
      </c>
      <c r="F1063" s="9">
        <v>228868970</v>
      </c>
      <c r="G1063" s="1" t="s">
        <v>495</v>
      </c>
      <c r="H1063" s="1" t="s">
        <v>502</v>
      </c>
      <c r="I1063" s="1" t="s">
        <v>519</v>
      </c>
      <c r="J1063" s="1" t="s">
        <v>492</v>
      </c>
      <c r="K1063" s="1" t="s">
        <v>499</v>
      </c>
      <c r="L1063" s="1">
        <v>1</v>
      </c>
      <c r="M1063" s="10">
        <v>131</v>
      </c>
      <c r="N1063" s="1" t="s">
        <v>2633</v>
      </c>
    </row>
    <row r="1064" spans="1:14" ht="14.25" customHeight="1" x14ac:dyDescent="0.3">
      <c r="A1064" s="1" t="s">
        <v>2634</v>
      </c>
      <c r="B1064" s="1">
        <v>2009</v>
      </c>
      <c r="C1064" s="9">
        <v>19950100</v>
      </c>
      <c r="D1064" s="9">
        <v>15000000</v>
      </c>
      <c r="E1064" s="9">
        <v>33862903</v>
      </c>
      <c r="F1064" s="9">
        <v>6264356</v>
      </c>
      <c r="G1064" s="1" t="s">
        <v>495</v>
      </c>
      <c r="H1064" s="1" t="s">
        <v>490</v>
      </c>
      <c r="I1064" s="1" t="s">
        <v>491</v>
      </c>
      <c r="J1064" s="1" t="s">
        <v>492</v>
      </c>
      <c r="K1064" s="1" t="s">
        <v>524</v>
      </c>
      <c r="L1064" s="1">
        <v>0</v>
      </c>
      <c r="M1064" s="10">
        <v>99</v>
      </c>
      <c r="N1064" s="1" t="s">
        <v>2635</v>
      </c>
    </row>
    <row r="1065" spans="1:14" ht="14.25" customHeight="1" x14ac:dyDescent="0.3">
      <c r="A1065" s="1" t="s">
        <v>385</v>
      </c>
      <c r="B1065" s="1">
        <v>2017</v>
      </c>
      <c r="C1065" s="9">
        <v>264790100</v>
      </c>
      <c r="D1065" s="9">
        <v>20000000</v>
      </c>
      <c r="E1065" s="9">
        <v>16883115</v>
      </c>
      <c r="F1065" s="9">
        <v>28290623</v>
      </c>
      <c r="G1065" s="1" t="s">
        <v>495</v>
      </c>
      <c r="H1065" s="1" t="s">
        <v>502</v>
      </c>
      <c r="I1065" s="1" t="s">
        <v>491</v>
      </c>
      <c r="J1065" s="1" t="s">
        <v>492</v>
      </c>
      <c r="K1065" s="1" t="s">
        <v>499</v>
      </c>
      <c r="L1065" s="1">
        <v>1</v>
      </c>
      <c r="M1065" s="10">
        <v>110</v>
      </c>
      <c r="N1065" s="1" t="s">
        <v>2636</v>
      </c>
    </row>
    <row r="1066" spans="1:14" ht="14.25" customHeight="1" x14ac:dyDescent="0.3">
      <c r="A1066" s="1" t="s">
        <v>2637</v>
      </c>
      <c r="B1066" s="1">
        <v>2008</v>
      </c>
      <c r="C1066" s="9">
        <v>23220100</v>
      </c>
      <c r="D1066" s="9">
        <v>45000000</v>
      </c>
      <c r="E1066" s="9">
        <v>22532572</v>
      </c>
      <c r="F1066" s="9">
        <v>47683925</v>
      </c>
      <c r="G1066" s="1" t="s">
        <v>495</v>
      </c>
      <c r="H1066" s="1" t="s">
        <v>502</v>
      </c>
      <c r="I1066" s="1" t="s">
        <v>519</v>
      </c>
      <c r="J1066" s="1" t="s">
        <v>492</v>
      </c>
      <c r="K1066" s="1" t="s">
        <v>7</v>
      </c>
      <c r="L1066" s="1">
        <v>0</v>
      </c>
      <c r="M1066" s="10">
        <v>100</v>
      </c>
      <c r="N1066" s="1" t="s">
        <v>2638</v>
      </c>
    </row>
    <row r="1067" spans="1:14" ht="14.25" customHeight="1" x14ac:dyDescent="0.3">
      <c r="A1067" s="1" t="s">
        <v>2639</v>
      </c>
      <c r="B1067" s="1">
        <v>2013</v>
      </c>
      <c r="C1067" s="9">
        <v>192820100</v>
      </c>
      <c r="D1067" s="9">
        <v>23000000</v>
      </c>
      <c r="E1067" s="9">
        <v>25568251</v>
      </c>
      <c r="F1067" s="9">
        <v>22690780</v>
      </c>
      <c r="G1067" s="1" t="s">
        <v>489</v>
      </c>
      <c r="H1067" s="1" t="s">
        <v>502</v>
      </c>
      <c r="I1067" s="1" t="s">
        <v>491</v>
      </c>
      <c r="J1067" s="1" t="s">
        <v>492</v>
      </c>
      <c r="K1067" s="1" t="s">
        <v>9</v>
      </c>
      <c r="L1067" s="1">
        <v>0</v>
      </c>
      <c r="M1067" s="10">
        <v>119</v>
      </c>
      <c r="N1067" s="1" t="s">
        <v>2640</v>
      </c>
    </row>
    <row r="1068" spans="1:14" ht="14.25" customHeight="1" x14ac:dyDescent="0.3">
      <c r="A1068" s="1" t="s">
        <v>2641</v>
      </c>
      <c r="B1068" s="1">
        <v>2014</v>
      </c>
      <c r="C1068" s="9">
        <v>199800100</v>
      </c>
      <c r="D1068" s="9">
        <v>40000000</v>
      </c>
      <c r="E1068" s="9">
        <v>47047013</v>
      </c>
      <c r="F1068" s="9">
        <v>18235719</v>
      </c>
      <c r="G1068" s="1" t="s">
        <v>489</v>
      </c>
      <c r="H1068" s="1" t="s">
        <v>545</v>
      </c>
      <c r="I1068" s="1" t="s">
        <v>546</v>
      </c>
      <c r="J1068" s="1" t="s">
        <v>492</v>
      </c>
      <c r="K1068" s="1" t="s">
        <v>9</v>
      </c>
      <c r="L1068" s="1">
        <v>0</v>
      </c>
      <c r="M1068" s="10">
        <v>132</v>
      </c>
      <c r="N1068" s="1" t="s">
        <v>2642</v>
      </c>
    </row>
    <row r="1069" spans="1:14" ht="14.25" customHeight="1" x14ac:dyDescent="0.3">
      <c r="A1069" s="1" t="s">
        <v>2643</v>
      </c>
      <c r="B1069" s="1">
        <v>2014</v>
      </c>
      <c r="C1069" s="9">
        <v>210050100</v>
      </c>
      <c r="D1069" s="9">
        <v>13000000</v>
      </c>
      <c r="E1069" s="9">
        <v>25440971</v>
      </c>
      <c r="F1069" s="9">
        <v>12917421</v>
      </c>
      <c r="G1069" s="1" t="s">
        <v>489</v>
      </c>
      <c r="H1069" s="1" t="s">
        <v>502</v>
      </c>
      <c r="I1069" s="1" t="s">
        <v>491</v>
      </c>
      <c r="J1069" s="1" t="s">
        <v>492</v>
      </c>
      <c r="K1069" s="1" t="s">
        <v>499</v>
      </c>
      <c r="L1069" s="1">
        <v>0</v>
      </c>
      <c r="M1069" s="10">
        <v>110</v>
      </c>
      <c r="N1069" s="1" t="s">
        <v>2644</v>
      </c>
    </row>
    <row r="1070" spans="1:14" ht="14.25" customHeight="1" x14ac:dyDescent="0.3">
      <c r="A1070" s="1" t="s">
        <v>2645</v>
      </c>
      <c r="B1070" s="1">
        <v>2010</v>
      </c>
      <c r="C1070" s="9">
        <v>110150100</v>
      </c>
      <c r="D1070" s="9">
        <v>35000000</v>
      </c>
      <c r="E1070" s="9">
        <v>59699513</v>
      </c>
      <c r="F1070" s="9">
        <v>676734</v>
      </c>
      <c r="G1070" s="1" t="s">
        <v>542</v>
      </c>
      <c r="H1070" s="1" t="s">
        <v>545</v>
      </c>
      <c r="I1070" s="1" t="s">
        <v>546</v>
      </c>
      <c r="J1070" s="1" t="s">
        <v>492</v>
      </c>
      <c r="K1070" s="1" t="s">
        <v>9</v>
      </c>
      <c r="L1070" s="1">
        <v>0</v>
      </c>
      <c r="M1070" s="10">
        <v>123</v>
      </c>
      <c r="N1070" s="1" t="s">
        <v>2646</v>
      </c>
    </row>
    <row r="1071" spans="1:14" ht="14.25" customHeight="1" x14ac:dyDescent="0.3">
      <c r="A1071" s="1" t="s">
        <v>2647</v>
      </c>
      <c r="B1071" s="1">
        <v>2013</v>
      </c>
      <c r="C1071" s="9">
        <v>186170100</v>
      </c>
      <c r="D1071" s="9">
        <v>18000000</v>
      </c>
      <c r="E1071" s="9">
        <v>16131410</v>
      </c>
      <c r="F1071" s="9">
        <v>27271105</v>
      </c>
      <c r="G1071" s="1" t="s">
        <v>495</v>
      </c>
      <c r="H1071" s="1" t="s">
        <v>545</v>
      </c>
      <c r="I1071" s="1" t="s">
        <v>546</v>
      </c>
      <c r="J1071" s="1" t="s">
        <v>492</v>
      </c>
      <c r="K1071" s="1" t="s">
        <v>9</v>
      </c>
      <c r="L1071" s="1">
        <v>0</v>
      </c>
      <c r="M1071" s="10">
        <v>127</v>
      </c>
      <c r="N1071" s="1" t="s">
        <v>2648</v>
      </c>
    </row>
    <row r="1072" spans="1:14" ht="14.25" customHeight="1" x14ac:dyDescent="0.3">
      <c r="A1072" s="1" t="s">
        <v>2649</v>
      </c>
      <c r="B1072" s="1">
        <v>2016</v>
      </c>
      <c r="C1072" s="9">
        <v>232880100</v>
      </c>
      <c r="D1072" s="9">
        <v>17000000</v>
      </c>
      <c r="E1072" s="9">
        <v>42065185</v>
      </c>
      <c r="F1072" s="9">
        <v>428321</v>
      </c>
      <c r="G1072" s="1" t="s">
        <v>495</v>
      </c>
      <c r="H1072" s="1" t="s">
        <v>490</v>
      </c>
      <c r="I1072" s="1" t="s">
        <v>491</v>
      </c>
      <c r="J1072" s="1" t="s">
        <v>492</v>
      </c>
      <c r="K1072" s="1" t="s">
        <v>9</v>
      </c>
      <c r="L1072" s="1">
        <v>0</v>
      </c>
      <c r="M1072" s="10">
        <v>107</v>
      </c>
      <c r="N1072" s="1" t="s">
        <v>2650</v>
      </c>
    </row>
    <row r="1073" spans="1:14" ht="14.25" customHeight="1" x14ac:dyDescent="0.3">
      <c r="A1073" s="1" t="s">
        <v>2651</v>
      </c>
      <c r="B1073" s="1">
        <v>2016</v>
      </c>
      <c r="C1073" s="9">
        <v>230560100</v>
      </c>
      <c r="D1073" s="9">
        <v>12000000</v>
      </c>
      <c r="E1073" s="9">
        <v>27007844</v>
      </c>
      <c r="F1073" s="9">
        <v>10576460</v>
      </c>
      <c r="G1073" s="1" t="s">
        <v>489</v>
      </c>
      <c r="H1073" s="1" t="s">
        <v>490</v>
      </c>
      <c r="I1073" s="1" t="s">
        <v>491</v>
      </c>
      <c r="J1073" s="1" t="s">
        <v>492</v>
      </c>
      <c r="K1073" s="1" t="s">
        <v>336</v>
      </c>
      <c r="L1073" s="1">
        <v>0</v>
      </c>
      <c r="M1073" s="10">
        <v>102</v>
      </c>
      <c r="N1073" s="1" t="s">
        <v>2652</v>
      </c>
    </row>
    <row r="1074" spans="1:14" ht="14.25" customHeight="1" x14ac:dyDescent="0.3">
      <c r="A1074" s="1" t="s">
        <v>2653</v>
      </c>
      <c r="B1074" s="1">
        <v>2010</v>
      </c>
      <c r="C1074" s="9">
        <v>150420100</v>
      </c>
      <c r="D1074" s="9">
        <v>25000000</v>
      </c>
      <c r="E1074" s="9">
        <v>37738810</v>
      </c>
      <c r="F1074" s="9">
        <v>13000000</v>
      </c>
      <c r="G1074" s="1" t="s">
        <v>489</v>
      </c>
      <c r="H1074" s="1" t="s">
        <v>490</v>
      </c>
      <c r="I1074" s="1" t="s">
        <v>564</v>
      </c>
      <c r="J1074" s="1" t="s">
        <v>492</v>
      </c>
      <c r="K1074" s="1" t="s">
        <v>624</v>
      </c>
      <c r="L1074" s="1">
        <v>0</v>
      </c>
      <c r="M1074" s="10">
        <v>119</v>
      </c>
      <c r="N1074" s="1" t="s">
        <v>2654</v>
      </c>
    </row>
    <row r="1075" spans="1:14" ht="14.25" customHeight="1" x14ac:dyDescent="0.3">
      <c r="A1075" s="1" t="s">
        <v>2655</v>
      </c>
      <c r="B1075" s="1">
        <v>2009</v>
      </c>
      <c r="C1075" s="9">
        <v>15360100</v>
      </c>
      <c r="D1075" s="9">
        <v>19000000</v>
      </c>
      <c r="E1075" s="9">
        <v>36843682</v>
      </c>
      <c r="F1075" s="9">
        <v>8128501</v>
      </c>
      <c r="G1075" s="1" t="s">
        <v>489</v>
      </c>
      <c r="H1075" s="1" t="s">
        <v>545</v>
      </c>
      <c r="I1075" s="1" t="s">
        <v>546</v>
      </c>
      <c r="J1075" s="1" t="s">
        <v>492</v>
      </c>
      <c r="K1075" s="1" t="s">
        <v>9</v>
      </c>
      <c r="L1075" s="1">
        <v>0</v>
      </c>
      <c r="M1075" s="10">
        <v>122</v>
      </c>
      <c r="N1075" s="1" t="s">
        <v>2656</v>
      </c>
    </row>
    <row r="1076" spans="1:14" ht="14.25" customHeight="1" x14ac:dyDescent="0.3">
      <c r="A1076" s="1" t="s">
        <v>2657</v>
      </c>
      <c r="B1076" s="1">
        <v>2018</v>
      </c>
      <c r="C1076" s="9">
        <v>181370100</v>
      </c>
      <c r="D1076" s="9">
        <v>129000000</v>
      </c>
      <c r="E1076" s="9">
        <v>103592715</v>
      </c>
      <c r="F1076" s="9">
        <v>277568527</v>
      </c>
      <c r="G1076" s="1" t="s">
        <v>542</v>
      </c>
      <c r="H1076" s="1" t="s">
        <v>530</v>
      </c>
      <c r="I1076" s="1" t="s">
        <v>491</v>
      </c>
      <c r="J1076" s="1" t="s">
        <v>532</v>
      </c>
      <c r="K1076" s="1" t="s">
        <v>16</v>
      </c>
      <c r="L1076" s="1">
        <v>1</v>
      </c>
      <c r="M1076" s="10">
        <v>104</v>
      </c>
      <c r="N1076" s="1" t="s">
        <v>2658</v>
      </c>
    </row>
    <row r="1077" spans="1:14" ht="14.25" customHeight="1" x14ac:dyDescent="0.3">
      <c r="A1077" s="1" t="s">
        <v>2659</v>
      </c>
      <c r="B1077" s="1">
        <v>2009</v>
      </c>
      <c r="C1077" s="9">
        <v>1290100</v>
      </c>
      <c r="D1077" s="9">
        <v>150000000</v>
      </c>
      <c r="E1077" s="9">
        <v>177243721</v>
      </c>
      <c r="F1077" s="9">
        <v>224987342</v>
      </c>
      <c r="G1077" s="1" t="s">
        <v>542</v>
      </c>
      <c r="H1077" s="1" t="s">
        <v>18</v>
      </c>
      <c r="I1077" s="1" t="s">
        <v>519</v>
      </c>
      <c r="J1077" s="1" t="s">
        <v>492</v>
      </c>
      <c r="K1077" s="1" t="s">
        <v>16</v>
      </c>
      <c r="L1077" s="1">
        <v>1</v>
      </c>
      <c r="M1077" s="10">
        <v>105</v>
      </c>
      <c r="N1077" s="1" t="s">
        <v>2660</v>
      </c>
    </row>
    <row r="1078" spans="1:14" ht="14.25" customHeight="1" x14ac:dyDescent="0.3">
      <c r="A1078" s="1" t="s">
        <v>2661</v>
      </c>
      <c r="B1078" s="1">
        <v>2006</v>
      </c>
      <c r="C1078" s="9">
        <v>1590100</v>
      </c>
      <c r="D1078" s="9">
        <v>55000000</v>
      </c>
      <c r="E1078" s="9">
        <v>162586036</v>
      </c>
      <c r="F1078" s="9">
        <v>144725057</v>
      </c>
      <c r="G1078" s="1" t="s">
        <v>495</v>
      </c>
      <c r="H1078" s="1" t="s">
        <v>545</v>
      </c>
      <c r="I1078" s="1" t="s">
        <v>546</v>
      </c>
      <c r="J1078" s="1" t="s">
        <v>492</v>
      </c>
      <c r="K1078" s="1" t="s">
        <v>9</v>
      </c>
      <c r="L1078" s="1">
        <v>0</v>
      </c>
      <c r="M1078" s="10">
        <v>117</v>
      </c>
      <c r="N1078" s="1" t="s">
        <v>2662</v>
      </c>
    </row>
    <row r="1079" spans="1:14" ht="14.25" customHeight="1" x14ac:dyDescent="0.3">
      <c r="A1079" s="1" t="s">
        <v>2663</v>
      </c>
      <c r="B1079" s="1">
        <v>2013</v>
      </c>
      <c r="C1079" s="9">
        <v>195940100</v>
      </c>
      <c r="D1079" s="9">
        <v>18000000</v>
      </c>
      <c r="E1079" s="9">
        <v>150086800</v>
      </c>
      <c r="F1079" s="9">
        <v>120857628</v>
      </c>
      <c r="G1079" s="1" t="s">
        <v>489</v>
      </c>
      <c r="H1079" s="1" t="s">
        <v>490</v>
      </c>
      <c r="I1079" s="1" t="s">
        <v>491</v>
      </c>
      <c r="J1079" s="1" t="s">
        <v>492</v>
      </c>
      <c r="K1079" s="1" t="s">
        <v>11</v>
      </c>
      <c r="L1079" s="1">
        <v>0</v>
      </c>
      <c r="M1079" s="10">
        <v>91</v>
      </c>
      <c r="N1079" s="1" t="s">
        <v>2664</v>
      </c>
    </row>
    <row r="1080" spans="1:14" ht="14.25" customHeight="1" x14ac:dyDescent="0.3">
      <c r="A1080" s="1" t="s">
        <v>2665</v>
      </c>
      <c r="B1080" s="1">
        <v>2007</v>
      </c>
      <c r="C1080" s="9">
        <v>2670100</v>
      </c>
      <c r="D1080" s="9">
        <v>85000000</v>
      </c>
      <c r="E1080" s="9">
        <v>127706877</v>
      </c>
      <c r="F1080" s="9">
        <v>212677264</v>
      </c>
      <c r="G1080" s="1" t="s">
        <v>542</v>
      </c>
      <c r="H1080" s="1" t="s">
        <v>18</v>
      </c>
      <c r="I1080" s="1" t="s">
        <v>491</v>
      </c>
      <c r="J1080" s="1" t="s">
        <v>514</v>
      </c>
      <c r="K1080" s="1" t="s">
        <v>524</v>
      </c>
      <c r="L1080" s="1">
        <v>0</v>
      </c>
      <c r="M1080" s="10">
        <v>108</v>
      </c>
      <c r="N1080" s="1" t="s">
        <v>2666</v>
      </c>
    </row>
    <row r="1081" spans="1:14" ht="14.25" customHeight="1" x14ac:dyDescent="0.3">
      <c r="A1081" s="1" t="s">
        <v>578</v>
      </c>
      <c r="B1081" s="1">
        <v>2014</v>
      </c>
      <c r="C1081" s="9">
        <v>180270100</v>
      </c>
      <c r="D1081" s="9">
        <v>130000000</v>
      </c>
      <c r="E1081" s="9">
        <v>177397510</v>
      </c>
      <c r="F1081" s="9">
        <v>208600386</v>
      </c>
      <c r="G1081" s="1" t="s">
        <v>542</v>
      </c>
      <c r="H1081" s="1" t="s">
        <v>530</v>
      </c>
      <c r="I1081" s="1" t="s">
        <v>519</v>
      </c>
      <c r="J1081" s="1" t="s">
        <v>532</v>
      </c>
      <c r="K1081" s="1" t="s">
        <v>16</v>
      </c>
      <c r="L1081" s="1">
        <v>0</v>
      </c>
      <c r="M1081" s="10">
        <v>94</v>
      </c>
      <c r="N1081" s="1" t="s">
        <v>2667</v>
      </c>
    </row>
    <row r="1082" spans="1:14" ht="14.25" customHeight="1" x14ac:dyDescent="0.3">
      <c r="A1082" s="1" t="s">
        <v>2668</v>
      </c>
      <c r="B1082" s="1">
        <v>2011</v>
      </c>
      <c r="C1082" s="9">
        <v>139610100</v>
      </c>
      <c r="D1082" s="9">
        <v>32500000</v>
      </c>
      <c r="E1082" s="9">
        <v>169211718</v>
      </c>
      <c r="F1082" s="9">
        <v>120420305</v>
      </c>
      <c r="G1082" s="1" t="s">
        <v>489</v>
      </c>
      <c r="H1082" s="1" t="s">
        <v>490</v>
      </c>
      <c r="I1082" s="1" t="s">
        <v>491</v>
      </c>
      <c r="J1082" s="1" t="s">
        <v>492</v>
      </c>
      <c r="K1082" s="1" t="s">
        <v>11</v>
      </c>
      <c r="L1082" s="1">
        <v>0</v>
      </c>
      <c r="M1082" s="10">
        <v>120</v>
      </c>
      <c r="N1082" s="1" t="s">
        <v>2669</v>
      </c>
    </row>
    <row r="1083" spans="1:14" ht="14.25" customHeight="1" x14ac:dyDescent="0.3">
      <c r="A1083" s="1" t="s">
        <v>2670</v>
      </c>
      <c r="B1083" s="1">
        <v>2014</v>
      </c>
      <c r="C1083" s="9">
        <v>203050100</v>
      </c>
      <c r="D1083" s="9">
        <v>29000000</v>
      </c>
      <c r="E1083" s="9">
        <v>184296230</v>
      </c>
      <c r="F1083" s="9">
        <v>103329238</v>
      </c>
      <c r="G1083" s="1" t="s">
        <v>495</v>
      </c>
      <c r="H1083" s="1" t="s">
        <v>490</v>
      </c>
      <c r="I1083" s="1" t="s">
        <v>555</v>
      </c>
      <c r="J1083" s="1" t="s">
        <v>492</v>
      </c>
      <c r="K1083" s="1" t="s">
        <v>11</v>
      </c>
      <c r="L1083" s="1">
        <v>1</v>
      </c>
      <c r="M1083" s="10">
        <v>115</v>
      </c>
      <c r="N1083" s="1" t="s">
        <v>2671</v>
      </c>
    </row>
    <row r="1084" spans="1:14" ht="14.25" customHeight="1" x14ac:dyDescent="0.3">
      <c r="A1084" s="1" t="s">
        <v>2672</v>
      </c>
      <c r="B1084" s="1">
        <v>2013</v>
      </c>
      <c r="C1084" s="9">
        <v>172640100</v>
      </c>
      <c r="D1084" s="9">
        <v>103000000</v>
      </c>
      <c r="E1084" s="9">
        <v>112200072</v>
      </c>
      <c r="F1084" s="9">
        <v>249800000</v>
      </c>
      <c r="G1084" s="1" t="s">
        <v>489</v>
      </c>
      <c r="H1084" s="1" t="s">
        <v>490</v>
      </c>
      <c r="I1084" s="1" t="s">
        <v>491</v>
      </c>
      <c r="J1084" s="1" t="s">
        <v>492</v>
      </c>
      <c r="K1084" s="1" t="s">
        <v>11</v>
      </c>
      <c r="L1084" s="1">
        <v>1</v>
      </c>
      <c r="M1084" s="10">
        <v>100</v>
      </c>
      <c r="N1084" s="1" t="s">
        <v>2673</v>
      </c>
    </row>
    <row r="1085" spans="1:14" ht="14.25" customHeight="1" x14ac:dyDescent="0.3">
      <c r="A1085" s="1" t="s">
        <v>2674</v>
      </c>
      <c r="B1085" s="1">
        <v>2017</v>
      </c>
      <c r="C1085" s="9">
        <v>296690100</v>
      </c>
      <c r="D1085" s="9">
        <v>30000000</v>
      </c>
      <c r="E1085" s="9">
        <v>36276286</v>
      </c>
      <c r="F1085" s="9">
        <v>19819914</v>
      </c>
      <c r="G1085" s="1" t="s">
        <v>495</v>
      </c>
      <c r="H1085" s="1" t="s">
        <v>545</v>
      </c>
      <c r="I1085" s="1" t="s">
        <v>555</v>
      </c>
      <c r="J1085" s="1" t="s">
        <v>492</v>
      </c>
      <c r="K1085" s="1" t="s">
        <v>9</v>
      </c>
      <c r="L1085" s="1">
        <v>0</v>
      </c>
      <c r="M1085" s="10">
        <v>94</v>
      </c>
      <c r="N1085" s="1" t="s">
        <v>2675</v>
      </c>
    </row>
    <row r="1086" spans="1:14" ht="14.25" customHeight="1" x14ac:dyDescent="0.3">
      <c r="A1086" s="1" t="s">
        <v>2676</v>
      </c>
      <c r="B1086" s="1">
        <v>2014</v>
      </c>
      <c r="C1086" s="9">
        <v>195470100</v>
      </c>
      <c r="D1086" s="9">
        <v>50000000</v>
      </c>
      <c r="E1086" s="9">
        <v>47119388</v>
      </c>
      <c r="F1086" s="9">
        <v>29000000</v>
      </c>
      <c r="G1086" s="1" t="s">
        <v>489</v>
      </c>
      <c r="H1086" s="1" t="s">
        <v>490</v>
      </c>
      <c r="I1086" s="1" t="s">
        <v>491</v>
      </c>
      <c r="J1086" s="1" t="s">
        <v>492</v>
      </c>
      <c r="K1086" s="1" t="s">
        <v>9</v>
      </c>
      <c r="L1086" s="1">
        <v>0</v>
      </c>
      <c r="M1086" s="10">
        <v>141</v>
      </c>
      <c r="N1086" s="1" t="s">
        <v>2677</v>
      </c>
    </row>
    <row r="1087" spans="1:14" ht="14.25" customHeight="1" x14ac:dyDescent="0.3">
      <c r="A1087" s="1" t="s">
        <v>2678</v>
      </c>
      <c r="B1087" s="1">
        <v>2015</v>
      </c>
      <c r="C1087" s="9">
        <v>207440100</v>
      </c>
      <c r="D1087" s="9">
        <v>35000000</v>
      </c>
      <c r="E1087" s="9">
        <v>10161183</v>
      </c>
      <c r="F1087" s="9">
        <v>51035862</v>
      </c>
      <c r="G1087" s="1" t="s">
        <v>542</v>
      </c>
      <c r="H1087" s="1" t="s">
        <v>545</v>
      </c>
      <c r="I1087" s="1" t="s">
        <v>546</v>
      </c>
      <c r="J1087" s="1" t="s">
        <v>492</v>
      </c>
      <c r="K1087" s="1" t="s">
        <v>9</v>
      </c>
      <c r="L1087" s="1">
        <v>0</v>
      </c>
      <c r="M1087" s="10">
        <v>124</v>
      </c>
      <c r="N1087" s="1" t="s">
        <v>2679</v>
      </c>
    </row>
    <row r="1088" spans="1:14" ht="14.25" customHeight="1" x14ac:dyDescent="0.3">
      <c r="A1088" s="1" t="s">
        <v>2680</v>
      </c>
      <c r="B1088" s="1">
        <v>2015</v>
      </c>
      <c r="C1088" s="9">
        <v>212220100</v>
      </c>
      <c r="D1088" s="9">
        <v>20000000</v>
      </c>
      <c r="E1088" s="9">
        <v>36880033</v>
      </c>
      <c r="F1088" s="9">
        <v>9375730</v>
      </c>
      <c r="G1088" s="1" t="s">
        <v>495</v>
      </c>
      <c r="H1088" s="1" t="s">
        <v>537</v>
      </c>
      <c r="I1088" s="1" t="s">
        <v>1405</v>
      </c>
      <c r="J1088" s="1" t="s">
        <v>492</v>
      </c>
      <c r="K1088" s="1" t="s">
        <v>9</v>
      </c>
      <c r="L1088" s="1">
        <v>0</v>
      </c>
      <c r="M1088" s="10">
        <v>107</v>
      </c>
      <c r="N1088" s="1" t="s">
        <v>2681</v>
      </c>
    </row>
    <row r="1089" spans="1:14" ht="14.25" customHeight="1" x14ac:dyDescent="0.3">
      <c r="A1089" s="1" t="s">
        <v>2682</v>
      </c>
      <c r="B1089" s="1">
        <v>2010</v>
      </c>
      <c r="C1089" s="9">
        <v>107060100</v>
      </c>
      <c r="D1089" s="9">
        <v>20000000</v>
      </c>
      <c r="E1089" s="9">
        <v>31177548</v>
      </c>
      <c r="F1089" s="9">
        <v>15426506</v>
      </c>
      <c r="G1089" s="1" t="s">
        <v>489</v>
      </c>
      <c r="H1089" s="1" t="s">
        <v>537</v>
      </c>
      <c r="I1089" s="1" t="s">
        <v>498</v>
      </c>
      <c r="J1089" s="1" t="s">
        <v>492</v>
      </c>
      <c r="K1089" s="1" t="s">
        <v>499</v>
      </c>
      <c r="L1089" s="1">
        <v>0</v>
      </c>
      <c r="M1089" s="10">
        <v>113</v>
      </c>
      <c r="N1089" s="1" t="s">
        <v>2683</v>
      </c>
    </row>
    <row r="1090" spans="1:14" ht="14.25" customHeight="1" x14ac:dyDescent="0.3">
      <c r="A1090" s="1" t="s">
        <v>2684</v>
      </c>
      <c r="B1090" s="1">
        <v>2017</v>
      </c>
      <c r="C1090" s="9">
        <v>295300100</v>
      </c>
      <c r="D1090" s="9">
        <v>20000000</v>
      </c>
      <c r="E1090" s="9">
        <v>43549096</v>
      </c>
      <c r="F1090" s="9">
        <v>3078740</v>
      </c>
      <c r="G1090" s="1" t="s">
        <v>489</v>
      </c>
      <c r="H1090" s="1" t="s">
        <v>490</v>
      </c>
      <c r="I1090" s="1" t="s">
        <v>491</v>
      </c>
      <c r="J1090" s="1" t="s">
        <v>492</v>
      </c>
      <c r="K1090" s="1" t="s">
        <v>499</v>
      </c>
      <c r="L1090" s="1">
        <v>0</v>
      </c>
      <c r="M1090" s="10">
        <v>120</v>
      </c>
      <c r="N1090" s="1" t="s">
        <v>2685</v>
      </c>
    </row>
    <row r="1091" spans="1:14" ht="14.25" customHeight="1" x14ac:dyDescent="0.3">
      <c r="A1091" s="1" t="s">
        <v>2686</v>
      </c>
      <c r="B1091" s="1">
        <v>2015</v>
      </c>
      <c r="C1091" s="9">
        <v>207990100</v>
      </c>
      <c r="D1091" s="9">
        <v>100000000</v>
      </c>
      <c r="E1091" s="9">
        <v>28782481</v>
      </c>
      <c r="F1091" s="9">
        <v>97922110</v>
      </c>
      <c r="G1091" s="1" t="s">
        <v>495</v>
      </c>
      <c r="H1091" s="1" t="s">
        <v>490</v>
      </c>
      <c r="I1091" s="1" t="s">
        <v>498</v>
      </c>
      <c r="J1091" s="1" t="s">
        <v>492</v>
      </c>
      <c r="K1091" s="1" t="s">
        <v>7</v>
      </c>
      <c r="L1091" s="1">
        <v>0</v>
      </c>
      <c r="M1091" s="10">
        <v>113</v>
      </c>
      <c r="N1091" s="1" t="s">
        <v>2687</v>
      </c>
    </row>
    <row r="1092" spans="1:14" ht="14.25" customHeight="1" x14ac:dyDescent="0.3">
      <c r="A1092" s="1" t="s">
        <v>2688</v>
      </c>
      <c r="B1092" s="1">
        <v>2010</v>
      </c>
      <c r="C1092" s="9">
        <v>151150100</v>
      </c>
      <c r="D1092" s="9">
        <v>35000000</v>
      </c>
      <c r="E1092" s="9">
        <v>13305665</v>
      </c>
      <c r="F1092" s="9">
        <v>48416161</v>
      </c>
      <c r="G1092" s="1" t="s">
        <v>495</v>
      </c>
      <c r="H1092" s="1" t="s">
        <v>537</v>
      </c>
      <c r="I1092" s="1" t="s">
        <v>491</v>
      </c>
      <c r="J1092" s="1" t="s">
        <v>492</v>
      </c>
      <c r="K1092" s="1" t="s">
        <v>9</v>
      </c>
      <c r="L1092" s="1">
        <v>0</v>
      </c>
      <c r="M1092" s="10">
        <v>138</v>
      </c>
      <c r="N1092" s="1" t="s">
        <v>2689</v>
      </c>
    </row>
    <row r="1093" spans="1:14" ht="14.25" customHeight="1" x14ac:dyDescent="0.3">
      <c r="A1093" s="1" t="s">
        <v>2690</v>
      </c>
      <c r="B1093" s="1">
        <v>2007</v>
      </c>
      <c r="C1093" s="9">
        <v>39500100</v>
      </c>
      <c r="D1093" s="9">
        <v>20000000</v>
      </c>
      <c r="E1093" s="9">
        <v>8580428</v>
      </c>
      <c r="F1093" s="9">
        <v>38210000</v>
      </c>
      <c r="G1093" s="1" t="s">
        <v>489</v>
      </c>
      <c r="H1093" s="1" t="s">
        <v>490</v>
      </c>
      <c r="I1093" s="1" t="s">
        <v>491</v>
      </c>
      <c r="J1093" s="1" t="s">
        <v>492</v>
      </c>
      <c r="K1093" s="1" t="s">
        <v>11</v>
      </c>
      <c r="L1093" s="1">
        <v>0</v>
      </c>
      <c r="M1093" s="10">
        <v>91</v>
      </c>
      <c r="N1093" s="1" t="s">
        <v>2691</v>
      </c>
    </row>
    <row r="1094" spans="1:14" ht="14.25" customHeight="1" x14ac:dyDescent="0.3">
      <c r="A1094" s="1" t="s">
        <v>2692</v>
      </c>
      <c r="B1094" s="1">
        <v>2018</v>
      </c>
      <c r="C1094" s="9">
        <v>323950100</v>
      </c>
      <c r="D1094" s="9">
        <v>25000000</v>
      </c>
      <c r="E1094" s="9">
        <v>35418723</v>
      </c>
      <c r="F1094" s="9">
        <v>16393677</v>
      </c>
      <c r="G1094" s="1" t="s">
        <v>489</v>
      </c>
      <c r="H1094" s="1" t="s">
        <v>490</v>
      </c>
      <c r="I1094" s="1" t="s">
        <v>491</v>
      </c>
      <c r="J1094" s="1" t="s">
        <v>492</v>
      </c>
      <c r="K1094" s="1" t="s">
        <v>7</v>
      </c>
      <c r="L1094" s="1">
        <v>0</v>
      </c>
      <c r="M1094" s="10">
        <v>102</v>
      </c>
      <c r="N1094" s="1" t="s">
        <v>2693</v>
      </c>
    </row>
    <row r="1095" spans="1:14" ht="14.25" customHeight="1" x14ac:dyDescent="0.3">
      <c r="A1095" s="1" t="s">
        <v>2694</v>
      </c>
      <c r="B1095" s="1">
        <v>2016</v>
      </c>
      <c r="C1095" s="9">
        <v>263130100</v>
      </c>
      <c r="D1095" s="9">
        <v>20000000</v>
      </c>
      <c r="E1095" s="9">
        <v>22105643</v>
      </c>
      <c r="F1095" s="9">
        <v>24738714</v>
      </c>
      <c r="G1095" s="1" t="s">
        <v>489</v>
      </c>
      <c r="H1095" s="1" t="s">
        <v>490</v>
      </c>
      <c r="I1095" s="1" t="s">
        <v>491</v>
      </c>
      <c r="J1095" s="1" t="s">
        <v>492</v>
      </c>
      <c r="K1095" s="1" t="s">
        <v>624</v>
      </c>
      <c r="L1095" s="1">
        <v>0</v>
      </c>
      <c r="M1095" s="10">
        <v>101</v>
      </c>
      <c r="N1095" s="1" t="s">
        <v>2695</v>
      </c>
    </row>
    <row r="1096" spans="1:14" ht="14.25" customHeight="1" x14ac:dyDescent="0.3">
      <c r="A1096" s="1" t="s">
        <v>2696</v>
      </c>
      <c r="B1096" s="1">
        <v>2016</v>
      </c>
      <c r="C1096" s="9">
        <v>151040100</v>
      </c>
      <c r="D1096" s="9">
        <v>85000000</v>
      </c>
      <c r="E1096" s="9">
        <v>44898413</v>
      </c>
      <c r="F1096" s="9">
        <v>300134946</v>
      </c>
      <c r="G1096" s="1" t="s">
        <v>495</v>
      </c>
      <c r="H1096" s="1" t="s">
        <v>490</v>
      </c>
      <c r="I1096" s="1" t="s">
        <v>491</v>
      </c>
      <c r="J1096" s="1" t="s">
        <v>492</v>
      </c>
      <c r="K1096" s="1" t="s">
        <v>7</v>
      </c>
      <c r="L1096" s="1">
        <v>1</v>
      </c>
      <c r="M1096" s="10">
        <v>110</v>
      </c>
      <c r="N1096" s="1" t="s">
        <v>2697</v>
      </c>
    </row>
    <row r="1097" spans="1:14" ht="14.25" customHeight="1" x14ac:dyDescent="0.3">
      <c r="A1097" s="1" t="s">
        <v>2698</v>
      </c>
      <c r="B1097" s="1">
        <v>2010</v>
      </c>
      <c r="C1097" s="9">
        <v>121310100</v>
      </c>
      <c r="D1097" s="9">
        <v>155000000</v>
      </c>
      <c r="E1097" s="9">
        <v>104386950</v>
      </c>
      <c r="F1097" s="9">
        <v>313800000</v>
      </c>
      <c r="G1097" s="1" t="s">
        <v>542</v>
      </c>
      <c r="H1097" s="1" t="s">
        <v>18</v>
      </c>
      <c r="I1097" s="1" t="s">
        <v>519</v>
      </c>
      <c r="J1097" s="1" t="s">
        <v>514</v>
      </c>
      <c r="K1097" s="1" t="s">
        <v>16</v>
      </c>
      <c r="L1097" s="1">
        <v>1</v>
      </c>
      <c r="M1097" s="10">
        <v>115</v>
      </c>
      <c r="N1097" s="1" t="s">
        <v>2699</v>
      </c>
    </row>
    <row r="1098" spans="1:14" ht="14.25" customHeight="1" x14ac:dyDescent="0.3">
      <c r="A1098" s="1" t="s">
        <v>2700</v>
      </c>
      <c r="B1098" s="1">
        <v>2008</v>
      </c>
      <c r="C1098" s="9">
        <v>4880100</v>
      </c>
      <c r="D1098" s="9">
        <v>11000000</v>
      </c>
      <c r="E1098" s="9">
        <v>90559416</v>
      </c>
      <c r="F1098" s="9">
        <v>183833464</v>
      </c>
      <c r="G1098" s="1" t="s">
        <v>529</v>
      </c>
      <c r="H1098" s="1" t="s">
        <v>490</v>
      </c>
      <c r="I1098" s="1" t="s">
        <v>509</v>
      </c>
      <c r="J1098" s="1" t="s">
        <v>492</v>
      </c>
      <c r="K1098" s="1" t="s">
        <v>39</v>
      </c>
      <c r="L1098" s="1">
        <v>1</v>
      </c>
      <c r="M1098" s="10">
        <v>112</v>
      </c>
      <c r="N1098" s="1" t="s">
        <v>2701</v>
      </c>
    </row>
    <row r="1099" spans="1:14" ht="14.25" customHeight="1" x14ac:dyDescent="0.3">
      <c r="A1099" s="1" t="s">
        <v>2702</v>
      </c>
      <c r="B1099" s="1">
        <v>2015</v>
      </c>
      <c r="C1099" s="9">
        <v>150020100</v>
      </c>
      <c r="D1099" s="9">
        <v>160000000</v>
      </c>
      <c r="E1099" s="9">
        <v>47225655</v>
      </c>
      <c r="F1099" s="9">
        <v>378296626</v>
      </c>
      <c r="G1099" s="1" t="s">
        <v>495</v>
      </c>
      <c r="H1099" s="1" t="s">
        <v>18</v>
      </c>
      <c r="I1099" s="1" t="s">
        <v>954</v>
      </c>
      <c r="J1099" s="1" t="s">
        <v>492</v>
      </c>
      <c r="K1099" s="1" t="s">
        <v>7</v>
      </c>
      <c r="L1099" s="1">
        <v>0</v>
      </c>
      <c r="M1099" s="10">
        <v>123</v>
      </c>
      <c r="N1099" s="1" t="s">
        <v>2703</v>
      </c>
    </row>
    <row r="1100" spans="1:14" ht="14.25" customHeight="1" x14ac:dyDescent="0.3">
      <c r="A1100" s="1" t="s">
        <v>2704</v>
      </c>
      <c r="B1100" s="1">
        <v>2008</v>
      </c>
      <c r="C1100" s="9">
        <v>2400100</v>
      </c>
      <c r="D1100" s="9">
        <v>75000000</v>
      </c>
      <c r="E1100" s="9">
        <v>134508551</v>
      </c>
      <c r="F1100" s="9">
        <v>207907909</v>
      </c>
      <c r="G1100" s="1" t="s">
        <v>489</v>
      </c>
      <c r="H1100" s="1" t="s">
        <v>502</v>
      </c>
      <c r="I1100" s="1" t="s">
        <v>731</v>
      </c>
      <c r="J1100" s="1" t="s">
        <v>492</v>
      </c>
      <c r="K1100" s="1" t="s">
        <v>7</v>
      </c>
      <c r="L1100" s="1">
        <v>0</v>
      </c>
      <c r="M1100" s="10">
        <v>110</v>
      </c>
      <c r="N1100" s="1" t="s">
        <v>2705</v>
      </c>
    </row>
    <row r="1101" spans="1:14" ht="14.25" customHeight="1" x14ac:dyDescent="0.3">
      <c r="A1101" s="1" t="s">
        <v>2706</v>
      </c>
      <c r="B1101" s="1">
        <v>2013</v>
      </c>
      <c r="C1101" s="9">
        <v>169360100</v>
      </c>
      <c r="D1101" s="9">
        <v>75000000</v>
      </c>
      <c r="E1101" s="9">
        <v>117723989</v>
      </c>
      <c r="F1101" s="9">
        <v>225045211</v>
      </c>
      <c r="G1101" s="1" t="s">
        <v>495</v>
      </c>
      <c r="H1101" s="1" t="s">
        <v>490</v>
      </c>
      <c r="I1101" s="1" t="s">
        <v>491</v>
      </c>
      <c r="J1101" s="1" t="s">
        <v>492</v>
      </c>
      <c r="K1101" s="1" t="s">
        <v>499</v>
      </c>
      <c r="L1101" s="1">
        <v>0</v>
      </c>
      <c r="M1101" s="10">
        <v>116</v>
      </c>
      <c r="N1101" s="1" t="s">
        <v>2707</v>
      </c>
    </row>
    <row r="1102" spans="1:14" ht="14.25" customHeight="1" x14ac:dyDescent="0.3">
      <c r="A1102" s="1" t="s">
        <v>2708</v>
      </c>
      <c r="B1102" s="1">
        <v>2011</v>
      </c>
      <c r="C1102" s="9">
        <v>150770100</v>
      </c>
      <c r="D1102" s="9">
        <v>80000000</v>
      </c>
      <c r="E1102" s="9">
        <v>133107389</v>
      </c>
      <c r="F1102" s="9">
        <v>215981134</v>
      </c>
      <c r="G1102" s="1" t="s">
        <v>529</v>
      </c>
      <c r="H1102" s="1" t="s">
        <v>530</v>
      </c>
      <c r="I1102" s="1" t="s">
        <v>509</v>
      </c>
      <c r="J1102" s="1" t="s">
        <v>514</v>
      </c>
      <c r="K1102" s="1" t="s">
        <v>16</v>
      </c>
      <c r="L1102" s="1">
        <v>1</v>
      </c>
      <c r="M1102" s="10">
        <v>87</v>
      </c>
      <c r="N1102" s="1" t="s">
        <v>2709</v>
      </c>
    </row>
    <row r="1103" spans="1:14" ht="14.25" customHeight="1" x14ac:dyDescent="0.3">
      <c r="A1103" s="1" t="s">
        <v>2710</v>
      </c>
      <c r="B1103" s="1">
        <v>2016</v>
      </c>
      <c r="C1103" s="9">
        <v>217870100</v>
      </c>
      <c r="D1103" s="9">
        <v>29000000</v>
      </c>
      <c r="E1103" s="9">
        <v>27383770</v>
      </c>
      <c r="F1103" s="9">
        <v>28616569</v>
      </c>
      <c r="G1103" s="1" t="s">
        <v>495</v>
      </c>
      <c r="H1103" s="1" t="s">
        <v>545</v>
      </c>
      <c r="I1103" s="1" t="s">
        <v>546</v>
      </c>
      <c r="J1103" s="1" t="s">
        <v>492</v>
      </c>
      <c r="K1103" s="1" t="s">
        <v>9</v>
      </c>
      <c r="L1103" s="1">
        <v>0</v>
      </c>
      <c r="M1103" s="10">
        <v>110</v>
      </c>
      <c r="N1103" s="1" t="s">
        <v>2711</v>
      </c>
    </row>
    <row r="1104" spans="1:14" ht="14.25" customHeight="1" x14ac:dyDescent="0.3">
      <c r="A1104" s="1" t="s">
        <v>2712</v>
      </c>
      <c r="B1104" s="1">
        <v>2006</v>
      </c>
      <c r="C1104" s="9">
        <v>8480100</v>
      </c>
      <c r="D1104" s="9">
        <v>60000000</v>
      </c>
      <c r="E1104" s="9">
        <v>61123569</v>
      </c>
      <c r="F1104" s="9">
        <v>26000000</v>
      </c>
      <c r="G1104" s="1" t="s">
        <v>542</v>
      </c>
      <c r="H1104" s="1" t="s">
        <v>18</v>
      </c>
      <c r="I1104" s="1" t="s">
        <v>498</v>
      </c>
      <c r="J1104" s="1" t="s">
        <v>492</v>
      </c>
      <c r="K1104" s="1" t="s">
        <v>11</v>
      </c>
      <c r="L1104" s="1">
        <v>0</v>
      </c>
      <c r="M1104" s="10">
        <v>98</v>
      </c>
      <c r="N1104" s="1" t="s">
        <v>2713</v>
      </c>
    </row>
    <row r="1105" spans="1:14" ht="14.25" customHeight="1" x14ac:dyDescent="0.3">
      <c r="A1105" s="1" t="s">
        <v>2714</v>
      </c>
      <c r="B1105" s="1">
        <v>2008</v>
      </c>
      <c r="C1105" s="9">
        <v>75090100</v>
      </c>
      <c r="D1105" s="9">
        <v>20000000</v>
      </c>
      <c r="E1105" s="9">
        <v>206678</v>
      </c>
      <c r="F1105" s="9">
        <v>47094093</v>
      </c>
      <c r="G1105" s="1" t="s">
        <v>542</v>
      </c>
      <c r="H1105" s="1" t="s">
        <v>502</v>
      </c>
      <c r="I1105" s="1" t="s">
        <v>491</v>
      </c>
      <c r="J1105" s="1" t="s">
        <v>514</v>
      </c>
      <c r="K1105" s="1" t="s">
        <v>16</v>
      </c>
      <c r="L1105" s="1">
        <v>0</v>
      </c>
      <c r="M1105" s="10">
        <v>88</v>
      </c>
      <c r="N1105" s="1" t="s">
        <v>2715</v>
      </c>
    </row>
    <row r="1106" spans="1:14" ht="14.25" customHeight="1" x14ac:dyDescent="0.3">
      <c r="A1106" s="1" t="s">
        <v>2716</v>
      </c>
      <c r="B1106" s="1">
        <v>2007</v>
      </c>
      <c r="C1106" s="9">
        <v>19510100</v>
      </c>
      <c r="D1106" s="9">
        <v>28000000</v>
      </c>
      <c r="E1106" s="9">
        <v>28563179</v>
      </c>
      <c r="F1106" s="9">
        <v>26744678</v>
      </c>
      <c r="G1106" s="1" t="s">
        <v>489</v>
      </c>
      <c r="H1106" s="1" t="s">
        <v>490</v>
      </c>
      <c r="I1106" s="1" t="s">
        <v>491</v>
      </c>
      <c r="J1106" s="1" t="s">
        <v>492</v>
      </c>
      <c r="K1106" s="1" t="s">
        <v>9</v>
      </c>
      <c r="L1106" s="1">
        <v>0</v>
      </c>
      <c r="M1106" s="10">
        <v>118</v>
      </c>
      <c r="N1106" s="1" t="s">
        <v>2717</v>
      </c>
    </row>
    <row r="1107" spans="1:14" ht="14.25" customHeight="1" x14ac:dyDescent="0.3">
      <c r="A1107" s="1" t="s">
        <v>2718</v>
      </c>
      <c r="B1107" s="1">
        <v>2016</v>
      </c>
      <c r="C1107" s="9">
        <v>237310100</v>
      </c>
      <c r="D1107" s="9">
        <v>25000000</v>
      </c>
      <c r="E1107" s="9">
        <v>32492859</v>
      </c>
      <c r="F1107" s="9">
        <v>19874163</v>
      </c>
      <c r="G1107" s="1" t="s">
        <v>495</v>
      </c>
      <c r="H1107" s="1" t="s">
        <v>490</v>
      </c>
      <c r="I1107" s="1" t="s">
        <v>491</v>
      </c>
      <c r="J1107" s="1" t="s">
        <v>492</v>
      </c>
      <c r="K1107" s="1" t="s">
        <v>524</v>
      </c>
      <c r="L1107" s="1">
        <v>0</v>
      </c>
      <c r="M1107" s="10">
        <v>118</v>
      </c>
      <c r="N1107" s="1" t="s">
        <v>2719</v>
      </c>
    </row>
    <row r="1108" spans="1:14" ht="14.25" customHeight="1" x14ac:dyDescent="0.3">
      <c r="A1108" s="1" t="s">
        <v>2720</v>
      </c>
      <c r="B1108" s="1">
        <v>2015</v>
      </c>
      <c r="C1108" s="9">
        <v>206460100</v>
      </c>
      <c r="D1108" s="9">
        <v>25000000</v>
      </c>
      <c r="E1108" s="9">
        <v>43035725</v>
      </c>
      <c r="F1108" s="9">
        <v>9391621</v>
      </c>
      <c r="G1108" s="1" t="s">
        <v>489</v>
      </c>
      <c r="H1108" s="1" t="s">
        <v>490</v>
      </c>
      <c r="I1108" s="1" t="s">
        <v>491</v>
      </c>
      <c r="J1108" s="1" t="s">
        <v>492</v>
      </c>
      <c r="K1108" s="1" t="s">
        <v>11</v>
      </c>
      <c r="L1108" s="1">
        <v>0</v>
      </c>
      <c r="M1108" s="10">
        <v>101</v>
      </c>
      <c r="N1108" s="1" t="s">
        <v>2721</v>
      </c>
    </row>
    <row r="1109" spans="1:14" ht="14.25" customHeight="1" x14ac:dyDescent="0.3">
      <c r="A1109" s="1" t="s">
        <v>2722</v>
      </c>
      <c r="B1109" s="1">
        <v>2013</v>
      </c>
      <c r="C1109" s="9">
        <v>150360100</v>
      </c>
      <c r="D1109" s="9">
        <v>20000000</v>
      </c>
      <c r="E1109" s="9">
        <v>26004851</v>
      </c>
      <c r="F1109" s="9">
        <v>21503654</v>
      </c>
      <c r="G1109" s="1" t="s">
        <v>489</v>
      </c>
      <c r="H1109" s="1" t="s">
        <v>502</v>
      </c>
      <c r="I1109" s="1" t="s">
        <v>491</v>
      </c>
      <c r="J1109" s="1" t="s">
        <v>492</v>
      </c>
      <c r="K1109" s="1" t="s">
        <v>11</v>
      </c>
      <c r="L1109" s="1">
        <v>0</v>
      </c>
      <c r="M1109" s="10">
        <v>109</v>
      </c>
      <c r="N1109" s="1" t="s">
        <v>2723</v>
      </c>
    </row>
    <row r="1110" spans="1:14" ht="14.25" customHeight="1" x14ac:dyDescent="0.3">
      <c r="A1110" s="1" t="s">
        <v>2724</v>
      </c>
      <c r="B1110" s="1">
        <v>2013</v>
      </c>
      <c r="C1110" s="9">
        <v>186200100</v>
      </c>
      <c r="D1110" s="9">
        <v>25000000</v>
      </c>
      <c r="E1110" s="9">
        <v>52543354</v>
      </c>
      <c r="F1110" s="9">
        <v>0</v>
      </c>
      <c r="G1110" s="1" t="s">
        <v>495</v>
      </c>
      <c r="H1110" s="1" t="s">
        <v>490</v>
      </c>
      <c r="I1110" s="1" t="s">
        <v>564</v>
      </c>
      <c r="J1110" s="1" t="s">
        <v>492</v>
      </c>
      <c r="K1110" s="1" t="s">
        <v>11</v>
      </c>
      <c r="L1110" s="1">
        <v>0</v>
      </c>
      <c r="M1110" s="10">
        <v>100</v>
      </c>
      <c r="N1110" s="1" t="s">
        <v>2725</v>
      </c>
    </row>
    <row r="1111" spans="1:14" ht="14.25" customHeight="1" x14ac:dyDescent="0.3">
      <c r="A1111" s="1" t="s">
        <v>2726</v>
      </c>
      <c r="B1111" s="1">
        <v>2012</v>
      </c>
      <c r="C1111" s="9">
        <v>163800100</v>
      </c>
      <c r="D1111" s="9">
        <v>20000000</v>
      </c>
      <c r="E1111" s="9">
        <v>34341945</v>
      </c>
      <c r="F1111" s="9">
        <v>13324068</v>
      </c>
      <c r="G1111" s="1" t="s">
        <v>489</v>
      </c>
      <c r="H1111" s="1" t="s">
        <v>490</v>
      </c>
      <c r="I1111" s="1" t="s">
        <v>491</v>
      </c>
      <c r="J1111" s="1" t="s">
        <v>492</v>
      </c>
      <c r="K1111" s="1" t="s">
        <v>12</v>
      </c>
      <c r="L1111" s="1">
        <v>1</v>
      </c>
      <c r="M1111" s="10">
        <v>92</v>
      </c>
      <c r="N1111" s="1" t="s">
        <v>2727</v>
      </c>
    </row>
    <row r="1112" spans="1:14" ht="14.25" customHeight="1" x14ac:dyDescent="0.3">
      <c r="A1112" s="1" t="s">
        <v>2728</v>
      </c>
      <c r="B1112" s="1">
        <v>2009</v>
      </c>
      <c r="C1112" s="9">
        <v>108930100</v>
      </c>
      <c r="D1112" s="9">
        <v>23000000</v>
      </c>
      <c r="E1112" s="9">
        <v>6113834</v>
      </c>
      <c r="F1112" s="9">
        <v>44700000</v>
      </c>
      <c r="G1112" s="1" t="s">
        <v>495</v>
      </c>
      <c r="H1112" s="1" t="s">
        <v>545</v>
      </c>
      <c r="I1112" s="1" t="s">
        <v>546</v>
      </c>
      <c r="J1112" s="1" t="s">
        <v>492</v>
      </c>
      <c r="K1112" s="1" t="s">
        <v>9</v>
      </c>
      <c r="L1112" s="1">
        <v>0</v>
      </c>
      <c r="M1112" s="10">
        <v>110</v>
      </c>
      <c r="N1112" s="1" t="s">
        <v>2729</v>
      </c>
    </row>
    <row r="1113" spans="1:14" ht="14.25" customHeight="1" x14ac:dyDescent="0.3">
      <c r="A1113" s="1" t="s">
        <v>2730</v>
      </c>
      <c r="B1113" s="1">
        <v>2017</v>
      </c>
      <c r="C1113" s="9">
        <v>291980100</v>
      </c>
      <c r="D1113" s="9">
        <v>20000000</v>
      </c>
      <c r="E1113" s="9">
        <v>47319572</v>
      </c>
      <c r="F1113" s="9">
        <v>560000</v>
      </c>
      <c r="G1113" s="1" t="s">
        <v>495</v>
      </c>
      <c r="H1113" s="1" t="s">
        <v>490</v>
      </c>
      <c r="I1113" s="1" t="s">
        <v>491</v>
      </c>
      <c r="J1113" s="1" t="s">
        <v>492</v>
      </c>
      <c r="K1113" s="1" t="s">
        <v>11</v>
      </c>
      <c r="L1113" s="1">
        <v>1</v>
      </c>
      <c r="M1113" s="10">
        <v>100</v>
      </c>
      <c r="N1113" s="1" t="s">
        <v>2731</v>
      </c>
    </row>
    <row r="1114" spans="1:14" ht="14.25" customHeight="1" x14ac:dyDescent="0.3">
      <c r="A1114" s="1" t="s">
        <v>2690</v>
      </c>
      <c r="B1114" s="1">
        <v>2010</v>
      </c>
      <c r="C1114" s="9">
        <v>105280100</v>
      </c>
      <c r="D1114" s="9">
        <v>21000000</v>
      </c>
      <c r="E1114" s="9">
        <v>42739347</v>
      </c>
      <c r="F1114" s="9">
        <v>6237886</v>
      </c>
      <c r="G1114" s="1" t="s">
        <v>489</v>
      </c>
      <c r="H1114" s="1" t="s">
        <v>490</v>
      </c>
      <c r="I1114" s="1" t="s">
        <v>498</v>
      </c>
      <c r="J1114" s="1" t="s">
        <v>492</v>
      </c>
      <c r="K1114" s="1" t="s">
        <v>11</v>
      </c>
      <c r="L1114" s="1">
        <v>0</v>
      </c>
      <c r="M1114" s="10">
        <v>92</v>
      </c>
      <c r="N1114" s="1" t="s">
        <v>2732</v>
      </c>
    </row>
    <row r="1115" spans="1:14" ht="14.25" customHeight="1" x14ac:dyDescent="0.3">
      <c r="A1115" s="1" t="s">
        <v>2733</v>
      </c>
      <c r="B1115" s="1">
        <v>2009</v>
      </c>
      <c r="C1115" s="9">
        <v>112310100</v>
      </c>
      <c r="D1115" s="9">
        <v>35000000</v>
      </c>
      <c r="E1115" s="9">
        <v>255959475</v>
      </c>
      <c r="F1115" s="9">
        <v>49746319</v>
      </c>
      <c r="G1115" s="1" t="s">
        <v>495</v>
      </c>
      <c r="H1115" s="1" t="s">
        <v>545</v>
      </c>
      <c r="I1115" s="1" t="s">
        <v>555</v>
      </c>
      <c r="J1115" s="1" t="s">
        <v>492</v>
      </c>
      <c r="K1115" s="1" t="s">
        <v>9</v>
      </c>
      <c r="L1115" s="1">
        <v>0</v>
      </c>
      <c r="M1115" s="10">
        <v>128</v>
      </c>
      <c r="N1115" s="1" t="s">
        <v>2734</v>
      </c>
    </row>
    <row r="1116" spans="1:14" ht="14.25" customHeight="1" x14ac:dyDescent="0.3">
      <c r="A1116" s="1" t="s">
        <v>2735</v>
      </c>
      <c r="B1116" s="1">
        <v>2015</v>
      </c>
      <c r="C1116" s="9">
        <v>204340100</v>
      </c>
      <c r="D1116" s="9">
        <v>40000000</v>
      </c>
      <c r="E1116" s="9">
        <v>102470008</v>
      </c>
      <c r="F1116" s="9">
        <v>208792094</v>
      </c>
      <c r="G1116" s="1" t="s">
        <v>489</v>
      </c>
      <c r="H1116" s="1" t="s">
        <v>18</v>
      </c>
      <c r="I1116" s="1" t="s">
        <v>491</v>
      </c>
      <c r="J1116" s="1" t="s">
        <v>492</v>
      </c>
      <c r="K1116" s="1" t="s">
        <v>12</v>
      </c>
      <c r="L1116" s="1">
        <v>1</v>
      </c>
      <c r="M1116" s="10">
        <v>133</v>
      </c>
      <c r="N1116" s="1" t="s">
        <v>2736</v>
      </c>
    </row>
    <row r="1117" spans="1:14" ht="14.25" customHeight="1" x14ac:dyDescent="0.3">
      <c r="A1117" s="1" t="s">
        <v>2737</v>
      </c>
      <c r="B1117" s="1">
        <v>2007</v>
      </c>
      <c r="C1117" s="9">
        <v>2390100</v>
      </c>
      <c r="D1117" s="9">
        <v>110000000</v>
      </c>
      <c r="E1117" s="9">
        <v>134529403</v>
      </c>
      <c r="F1117" s="9">
        <v>247758744</v>
      </c>
      <c r="G1117" s="1" t="s">
        <v>495</v>
      </c>
      <c r="H1117" s="1" t="s">
        <v>490</v>
      </c>
      <c r="I1117" s="1" t="s">
        <v>519</v>
      </c>
      <c r="J1117" s="1" t="s">
        <v>492</v>
      </c>
      <c r="K1117" s="1" t="s">
        <v>7</v>
      </c>
      <c r="L1117" s="1">
        <v>1</v>
      </c>
      <c r="M1117" s="10">
        <v>129</v>
      </c>
      <c r="N1117" s="1" t="s">
        <v>2738</v>
      </c>
    </row>
    <row r="1118" spans="1:14" ht="14.25" customHeight="1" x14ac:dyDescent="0.3">
      <c r="A1118" s="1" t="s">
        <v>2739</v>
      </c>
      <c r="B1118" s="1">
        <v>2018</v>
      </c>
      <c r="C1118" s="9">
        <v>229420100</v>
      </c>
      <c r="D1118" s="9">
        <v>90000000</v>
      </c>
      <c r="E1118" s="9">
        <v>188016276</v>
      </c>
      <c r="F1118" s="9">
        <v>175962777</v>
      </c>
      <c r="G1118" s="1" t="s">
        <v>542</v>
      </c>
      <c r="H1118" s="1" t="s">
        <v>946</v>
      </c>
      <c r="I1118" s="1" t="s">
        <v>731</v>
      </c>
      <c r="J1118" s="1" t="s">
        <v>532</v>
      </c>
      <c r="K1118" s="1" t="s">
        <v>16</v>
      </c>
      <c r="L1118" s="1">
        <v>0</v>
      </c>
      <c r="M1118" s="10">
        <v>117</v>
      </c>
      <c r="N1118" s="1" t="s">
        <v>2740</v>
      </c>
    </row>
    <row r="1119" spans="1:14" ht="14.25" customHeight="1" x14ac:dyDescent="0.3">
      <c r="A1119" s="1" t="s">
        <v>2741</v>
      </c>
      <c r="B1119" s="1">
        <v>2016</v>
      </c>
      <c r="C1119" s="9">
        <v>188680100</v>
      </c>
      <c r="D1119" s="9">
        <v>40000000</v>
      </c>
      <c r="E1119" s="9">
        <v>26844692</v>
      </c>
      <c r="F1119" s="9">
        <v>287256498</v>
      </c>
      <c r="G1119" s="1" t="s">
        <v>489</v>
      </c>
      <c r="H1119" s="1" t="s">
        <v>502</v>
      </c>
      <c r="I1119" s="1" t="s">
        <v>954</v>
      </c>
      <c r="J1119" s="1" t="s">
        <v>492</v>
      </c>
      <c r="K1119" s="1" t="s">
        <v>7</v>
      </c>
      <c r="L1119" s="1">
        <v>1</v>
      </c>
      <c r="M1119" s="10">
        <v>106</v>
      </c>
      <c r="N1119" s="1" t="s">
        <v>2742</v>
      </c>
    </row>
    <row r="1120" spans="1:14" ht="14.25" customHeight="1" x14ac:dyDescent="0.3">
      <c r="A1120" s="1" t="s">
        <v>2743</v>
      </c>
      <c r="B1120" s="1">
        <v>2009</v>
      </c>
      <c r="C1120" s="9">
        <v>1600100</v>
      </c>
      <c r="D1120" s="9">
        <v>40000000</v>
      </c>
      <c r="E1120" s="9">
        <v>163958031</v>
      </c>
      <c r="F1120" s="9">
        <v>150751686</v>
      </c>
      <c r="G1120" s="1" t="s">
        <v>495</v>
      </c>
      <c r="H1120" s="1" t="s">
        <v>490</v>
      </c>
      <c r="I1120" s="1" t="s">
        <v>491</v>
      </c>
      <c r="J1120" s="1" t="s">
        <v>492</v>
      </c>
      <c r="K1120" s="1" t="s">
        <v>524</v>
      </c>
      <c r="L1120" s="1">
        <v>0</v>
      </c>
      <c r="M1120" s="10">
        <v>107</v>
      </c>
      <c r="N1120" s="1" t="s">
        <v>2744</v>
      </c>
    </row>
    <row r="1121" spans="1:14" ht="14.25" customHeight="1" x14ac:dyDescent="0.3">
      <c r="A1121" s="1" t="s">
        <v>2745</v>
      </c>
      <c r="B1121" s="1">
        <v>2015</v>
      </c>
      <c r="C1121" s="9">
        <v>194140100</v>
      </c>
      <c r="D1121" s="9">
        <v>155000000</v>
      </c>
      <c r="E1121" s="9">
        <v>89760956</v>
      </c>
      <c r="F1121" s="9">
        <v>342389938</v>
      </c>
      <c r="G1121" s="1" t="s">
        <v>495</v>
      </c>
      <c r="H1121" s="1" t="s">
        <v>502</v>
      </c>
      <c r="I1121" s="1" t="s">
        <v>491</v>
      </c>
      <c r="J1121" s="1" t="s">
        <v>492</v>
      </c>
      <c r="K1121" s="1" t="s">
        <v>7</v>
      </c>
      <c r="L1121" s="1">
        <v>1</v>
      </c>
      <c r="M1121" s="10">
        <v>126</v>
      </c>
      <c r="N1121" s="1" t="s">
        <v>2746</v>
      </c>
    </row>
    <row r="1122" spans="1:14" ht="14.25" customHeight="1" x14ac:dyDescent="0.3">
      <c r="A1122" s="1" t="s">
        <v>2747</v>
      </c>
      <c r="B1122" s="1">
        <v>2012</v>
      </c>
      <c r="C1122" s="9">
        <v>134620100</v>
      </c>
      <c r="D1122" s="9">
        <v>190000000</v>
      </c>
      <c r="E1122" s="9">
        <v>228778661</v>
      </c>
      <c r="F1122" s="9">
        <v>238602923</v>
      </c>
      <c r="G1122" s="1" t="s">
        <v>495</v>
      </c>
      <c r="H1122" s="1" t="s">
        <v>502</v>
      </c>
      <c r="I1122" s="1" t="s">
        <v>509</v>
      </c>
      <c r="J1122" s="1" t="s">
        <v>492</v>
      </c>
      <c r="K1122" s="1" t="s">
        <v>16</v>
      </c>
      <c r="L1122" s="1">
        <v>1</v>
      </c>
      <c r="M1122" s="10">
        <v>132</v>
      </c>
      <c r="N1122" s="1" t="s">
        <v>2748</v>
      </c>
    </row>
    <row r="1123" spans="1:14" ht="14.25" customHeight="1" x14ac:dyDescent="0.3">
      <c r="A1123" s="1" t="s">
        <v>2749</v>
      </c>
      <c r="B1123" s="1">
        <v>2011</v>
      </c>
      <c r="C1123" s="9">
        <v>153460100</v>
      </c>
      <c r="D1123" s="9">
        <v>125000000</v>
      </c>
      <c r="E1123" s="9">
        <v>126477084</v>
      </c>
      <c r="F1123" s="9">
        <v>275971181</v>
      </c>
      <c r="G1123" s="1" t="s">
        <v>489</v>
      </c>
      <c r="H1123" s="1" t="s">
        <v>502</v>
      </c>
      <c r="I1123" s="1" t="s">
        <v>491</v>
      </c>
      <c r="J1123" s="1" t="s">
        <v>492</v>
      </c>
      <c r="K1123" s="1" t="s">
        <v>16</v>
      </c>
      <c r="L1123" s="1">
        <v>0</v>
      </c>
      <c r="M1123" s="10">
        <v>124</v>
      </c>
      <c r="N1123" s="1" t="s">
        <v>2750</v>
      </c>
    </row>
    <row r="1124" spans="1:14" ht="14.25" customHeight="1" x14ac:dyDescent="0.3">
      <c r="A1124" s="1" t="s">
        <v>2751</v>
      </c>
      <c r="B1124" s="1">
        <v>2009</v>
      </c>
      <c r="C1124" s="9">
        <v>1720100</v>
      </c>
      <c r="D1124" s="9">
        <v>85000000</v>
      </c>
      <c r="E1124" s="9">
        <v>155064265</v>
      </c>
      <c r="F1124" s="9">
        <v>208000000</v>
      </c>
      <c r="G1124" s="1" t="s">
        <v>495</v>
      </c>
      <c r="H1124" s="1" t="s">
        <v>490</v>
      </c>
      <c r="I1124" s="1" t="s">
        <v>555</v>
      </c>
      <c r="J1124" s="1" t="s">
        <v>492</v>
      </c>
      <c r="K1124" s="1" t="s">
        <v>7</v>
      </c>
      <c r="L1124" s="1">
        <v>1</v>
      </c>
      <c r="M1124" s="10">
        <v>107</v>
      </c>
      <c r="N1124" s="1" t="s">
        <v>2752</v>
      </c>
    </row>
    <row r="1125" spans="1:14" ht="14.25" customHeight="1" x14ac:dyDescent="0.3">
      <c r="A1125" s="1" t="s">
        <v>2753</v>
      </c>
      <c r="B1125" s="1">
        <v>2015</v>
      </c>
      <c r="C1125" s="9">
        <v>192320100</v>
      </c>
      <c r="D1125" s="9">
        <v>73000000</v>
      </c>
      <c r="E1125" s="9">
        <v>107509366</v>
      </c>
      <c r="F1125" s="9">
        <v>244818521</v>
      </c>
      <c r="G1125" s="1" t="s">
        <v>542</v>
      </c>
      <c r="H1125" s="1" t="s">
        <v>530</v>
      </c>
      <c r="I1125" s="1" t="s">
        <v>954</v>
      </c>
      <c r="J1125" s="1" t="s">
        <v>532</v>
      </c>
      <c r="K1125" s="1" t="s">
        <v>16</v>
      </c>
      <c r="L1125" s="1">
        <v>0</v>
      </c>
      <c r="M1125" s="10">
        <v>97</v>
      </c>
      <c r="N1125" s="1" t="s">
        <v>2754</v>
      </c>
    </row>
    <row r="1126" spans="1:14" ht="14.25" customHeight="1" x14ac:dyDescent="0.3">
      <c r="A1126" s="1" t="s">
        <v>2755</v>
      </c>
      <c r="B1126" s="1">
        <v>2015</v>
      </c>
      <c r="C1126" s="9">
        <v>205100100</v>
      </c>
      <c r="D1126" s="9">
        <v>48000000</v>
      </c>
      <c r="E1126" s="9">
        <v>89256424</v>
      </c>
      <c r="F1126" s="9">
        <v>238400000</v>
      </c>
      <c r="G1126" s="1" t="s">
        <v>495</v>
      </c>
      <c r="H1126" s="1" t="s">
        <v>490</v>
      </c>
      <c r="I1126" s="1" t="s">
        <v>491</v>
      </c>
      <c r="J1126" s="1" t="s">
        <v>492</v>
      </c>
      <c r="K1126" s="1" t="s">
        <v>7</v>
      </c>
      <c r="L1126" s="1">
        <v>1</v>
      </c>
      <c r="M1126" s="10">
        <v>118</v>
      </c>
      <c r="N1126" s="1" t="s">
        <v>2756</v>
      </c>
    </row>
    <row r="1127" spans="1:14" ht="14.25" customHeight="1" x14ac:dyDescent="0.3">
      <c r="A1127" s="1" t="s">
        <v>2757</v>
      </c>
      <c r="B1127" s="1">
        <v>2010</v>
      </c>
      <c r="C1127" s="9">
        <v>120660100</v>
      </c>
      <c r="D1127" s="9">
        <v>85000000</v>
      </c>
      <c r="E1127" s="9">
        <v>43585753</v>
      </c>
      <c r="F1127" s="9">
        <v>69440630</v>
      </c>
      <c r="G1127" s="1" t="s">
        <v>542</v>
      </c>
      <c r="H1127" s="1" t="s">
        <v>530</v>
      </c>
      <c r="I1127" s="1" t="s">
        <v>491</v>
      </c>
      <c r="J1127" s="1" t="s">
        <v>492</v>
      </c>
      <c r="K1127" s="1" t="s">
        <v>16</v>
      </c>
      <c r="L1127" s="1">
        <v>1</v>
      </c>
      <c r="M1127" s="10">
        <v>82</v>
      </c>
      <c r="N1127" s="1" t="s">
        <v>2758</v>
      </c>
    </row>
    <row r="1128" spans="1:14" ht="14.25" customHeight="1" x14ac:dyDescent="0.3">
      <c r="A1128" s="1" t="s">
        <v>2759</v>
      </c>
      <c r="B1128" s="1">
        <v>2010</v>
      </c>
      <c r="C1128" s="9">
        <v>143010100</v>
      </c>
      <c r="D1128" s="9">
        <v>34800000</v>
      </c>
      <c r="E1128" s="9">
        <v>21443494</v>
      </c>
      <c r="F1128" s="9">
        <v>41388221</v>
      </c>
      <c r="G1128" s="1" t="s">
        <v>495</v>
      </c>
      <c r="H1128" s="1" t="s">
        <v>502</v>
      </c>
      <c r="I1128" s="1" t="s">
        <v>491</v>
      </c>
      <c r="J1128" s="1" t="s">
        <v>492</v>
      </c>
      <c r="K1128" s="1" t="s">
        <v>7</v>
      </c>
      <c r="L1128" s="1">
        <v>0</v>
      </c>
      <c r="M1128" s="10">
        <v>89</v>
      </c>
      <c r="N1128" s="1" t="s">
        <v>2760</v>
      </c>
    </row>
    <row r="1129" spans="1:14" ht="14.25" customHeight="1" x14ac:dyDescent="0.3">
      <c r="A1129" s="1" t="s">
        <v>2761</v>
      </c>
      <c r="B1129" s="1">
        <v>2007</v>
      </c>
      <c r="C1129" s="9">
        <v>30380100</v>
      </c>
      <c r="D1129" s="9">
        <v>35000000</v>
      </c>
      <c r="E1129" s="9">
        <v>14998070</v>
      </c>
      <c r="F1129" s="9">
        <v>48213018</v>
      </c>
      <c r="G1129" s="1" t="s">
        <v>489</v>
      </c>
      <c r="H1129" s="1" t="s">
        <v>490</v>
      </c>
      <c r="I1129" s="1" t="s">
        <v>491</v>
      </c>
      <c r="J1129" s="1" t="s">
        <v>492</v>
      </c>
      <c r="K1129" s="1" t="s">
        <v>9</v>
      </c>
      <c r="L1129" s="1">
        <v>0</v>
      </c>
      <c r="M1129" s="10">
        <v>88</v>
      </c>
      <c r="N1129" s="1" t="s">
        <v>2762</v>
      </c>
    </row>
    <row r="1130" spans="1:14" ht="14.25" customHeight="1" x14ac:dyDescent="0.3">
      <c r="A1130" s="1" t="s">
        <v>174</v>
      </c>
      <c r="B1130" s="1">
        <v>2009</v>
      </c>
      <c r="C1130" s="9">
        <v>38290100</v>
      </c>
      <c r="D1130" s="9">
        <v>30000000</v>
      </c>
      <c r="E1130" s="9">
        <v>9362785</v>
      </c>
      <c r="F1130" s="9">
        <v>48865675</v>
      </c>
      <c r="G1130" s="1" t="s">
        <v>542</v>
      </c>
      <c r="H1130" s="1" t="s">
        <v>18</v>
      </c>
      <c r="I1130" s="1" t="s">
        <v>509</v>
      </c>
      <c r="J1130" s="1" t="s">
        <v>492</v>
      </c>
      <c r="K1130" s="1" t="s">
        <v>16</v>
      </c>
      <c r="L1130" s="1">
        <v>0</v>
      </c>
      <c r="M1130" s="10">
        <v>85</v>
      </c>
      <c r="N1130" s="1" t="s">
        <v>2763</v>
      </c>
    </row>
    <row r="1131" spans="1:14" ht="14.25" customHeight="1" x14ac:dyDescent="0.3">
      <c r="A1131" s="1" t="s">
        <v>2764</v>
      </c>
      <c r="B1131" s="1">
        <v>2006</v>
      </c>
      <c r="C1131" s="9">
        <v>19540100</v>
      </c>
      <c r="D1131" s="9">
        <v>10000000</v>
      </c>
      <c r="E1131" s="9">
        <v>28444855</v>
      </c>
      <c r="F1131" s="9">
        <v>9920000</v>
      </c>
      <c r="G1131" s="1" t="s">
        <v>495</v>
      </c>
      <c r="H1131" s="1" t="s">
        <v>490</v>
      </c>
      <c r="I1131" s="1" t="s">
        <v>491</v>
      </c>
      <c r="J1131" s="1" t="s">
        <v>492</v>
      </c>
      <c r="K1131" s="1" t="s">
        <v>11</v>
      </c>
      <c r="L1131" s="1">
        <v>0</v>
      </c>
      <c r="M1131" s="10">
        <v>108</v>
      </c>
      <c r="N1131" s="1" t="s">
        <v>2765</v>
      </c>
    </row>
    <row r="1132" spans="1:14" ht="14.25" customHeight="1" x14ac:dyDescent="0.3">
      <c r="A1132" s="1" t="s">
        <v>2766</v>
      </c>
      <c r="B1132" s="1">
        <v>2011</v>
      </c>
      <c r="C1132" s="9">
        <v>166970100</v>
      </c>
      <c r="D1132" s="9">
        <v>26000000</v>
      </c>
      <c r="E1132" s="9">
        <v>37397291</v>
      </c>
      <c r="F1132" s="9">
        <v>16996396</v>
      </c>
      <c r="G1132" s="1" t="s">
        <v>489</v>
      </c>
      <c r="H1132" s="1" t="s">
        <v>537</v>
      </c>
      <c r="I1132" s="1" t="s">
        <v>519</v>
      </c>
      <c r="J1132" s="1" t="s">
        <v>492</v>
      </c>
      <c r="K1132" s="1" t="s">
        <v>9</v>
      </c>
      <c r="L1132" s="1">
        <v>0</v>
      </c>
      <c r="M1132" s="10">
        <v>115</v>
      </c>
      <c r="N1132" s="1" t="s">
        <v>2767</v>
      </c>
    </row>
    <row r="1133" spans="1:14" ht="14.25" customHeight="1" x14ac:dyDescent="0.3">
      <c r="A1133" s="1" t="s">
        <v>2768</v>
      </c>
      <c r="B1133" s="1">
        <v>2012</v>
      </c>
      <c r="C1133" s="9">
        <v>115430100</v>
      </c>
      <c r="D1133" s="9">
        <v>80000000</v>
      </c>
      <c r="E1133" s="9">
        <v>23169033</v>
      </c>
      <c r="F1133" s="9">
        <v>85300000</v>
      </c>
      <c r="G1133" s="1" t="s">
        <v>495</v>
      </c>
      <c r="H1133" s="1" t="s">
        <v>537</v>
      </c>
      <c r="I1133" s="1" t="s">
        <v>491</v>
      </c>
      <c r="J1133" s="1" t="s">
        <v>492</v>
      </c>
      <c r="K1133" s="1" t="s">
        <v>9</v>
      </c>
      <c r="L1133" s="1">
        <v>0</v>
      </c>
      <c r="M1133" s="10">
        <v>102</v>
      </c>
      <c r="N1133" s="1" t="s">
        <v>2769</v>
      </c>
    </row>
    <row r="1134" spans="1:14" ht="14.25" customHeight="1" x14ac:dyDescent="0.3">
      <c r="A1134" s="1" t="s">
        <v>2770</v>
      </c>
      <c r="B1134" s="1">
        <v>2006</v>
      </c>
      <c r="C1134" s="9">
        <v>23280100</v>
      </c>
      <c r="D1134" s="9">
        <v>27000000</v>
      </c>
      <c r="E1134" s="9">
        <v>22495466</v>
      </c>
      <c r="F1134" s="9">
        <v>33000000</v>
      </c>
      <c r="G1134" s="1" t="s">
        <v>489</v>
      </c>
      <c r="H1134" s="1" t="s">
        <v>490</v>
      </c>
      <c r="I1134" s="1" t="s">
        <v>491</v>
      </c>
      <c r="J1134" s="1" t="s">
        <v>492</v>
      </c>
      <c r="K1134" s="1" t="s">
        <v>499</v>
      </c>
      <c r="L1134" s="1">
        <v>0</v>
      </c>
      <c r="M1134" s="10">
        <v>110</v>
      </c>
      <c r="N1134" s="1" t="s">
        <v>2771</v>
      </c>
    </row>
    <row r="1135" spans="1:14" ht="14.25" customHeight="1" x14ac:dyDescent="0.3">
      <c r="A1135" s="1" t="s">
        <v>2772</v>
      </c>
      <c r="B1135" s="1">
        <v>2017</v>
      </c>
      <c r="C1135" s="9">
        <v>251060100</v>
      </c>
      <c r="D1135" s="9">
        <v>59000000</v>
      </c>
      <c r="E1135" s="9">
        <v>43242871</v>
      </c>
      <c r="F1135" s="9">
        <v>44284780</v>
      </c>
      <c r="G1135" s="1" t="s">
        <v>542</v>
      </c>
      <c r="H1135" s="1" t="s">
        <v>530</v>
      </c>
      <c r="I1135" s="1" t="s">
        <v>491</v>
      </c>
      <c r="J1135" s="1" t="s">
        <v>532</v>
      </c>
      <c r="K1135" s="1" t="s">
        <v>16</v>
      </c>
      <c r="L1135" s="1">
        <v>1</v>
      </c>
      <c r="M1135" s="10">
        <v>86</v>
      </c>
      <c r="N1135" s="1" t="s">
        <v>2773</v>
      </c>
    </row>
    <row r="1136" spans="1:14" ht="14.25" customHeight="1" x14ac:dyDescent="0.3">
      <c r="A1136" s="1" t="s">
        <v>2774</v>
      </c>
      <c r="B1136" s="1">
        <v>2014</v>
      </c>
      <c r="C1136" s="9">
        <v>214950100</v>
      </c>
      <c r="D1136" s="9">
        <v>34000000</v>
      </c>
      <c r="E1136" s="9">
        <v>4091</v>
      </c>
      <c r="F1136" s="9">
        <v>62578429</v>
      </c>
      <c r="G1136" s="1" t="s">
        <v>579</v>
      </c>
      <c r="H1136" s="1" t="s">
        <v>530</v>
      </c>
      <c r="I1136" s="1" t="s">
        <v>491</v>
      </c>
      <c r="J1136" s="1" t="s">
        <v>532</v>
      </c>
      <c r="K1136" s="1" t="s">
        <v>16</v>
      </c>
      <c r="L1136" s="1">
        <v>0</v>
      </c>
      <c r="M1136" s="10">
        <v>85</v>
      </c>
      <c r="N1136" s="1" t="s">
        <v>2775</v>
      </c>
    </row>
    <row r="1137" spans="1:14" ht="14.25" customHeight="1" x14ac:dyDescent="0.3">
      <c r="A1137" s="1" t="s">
        <v>2776</v>
      </c>
      <c r="B1137" s="1">
        <v>2011</v>
      </c>
      <c r="C1137" s="9">
        <v>141850100</v>
      </c>
      <c r="D1137" s="9">
        <v>102000000</v>
      </c>
      <c r="E1137" s="9">
        <v>27108272</v>
      </c>
      <c r="F1137" s="9">
        <v>103564882</v>
      </c>
      <c r="G1137" s="1" t="s">
        <v>489</v>
      </c>
      <c r="H1137" s="1" t="s">
        <v>2433</v>
      </c>
      <c r="I1137" s="1" t="s">
        <v>519</v>
      </c>
      <c r="J1137" s="1" t="s">
        <v>492</v>
      </c>
      <c r="K1137" s="1" t="s">
        <v>9</v>
      </c>
      <c r="L1137" s="1">
        <v>0</v>
      </c>
      <c r="M1137" s="10">
        <v>172</v>
      </c>
      <c r="N1137" s="1" t="s">
        <v>2777</v>
      </c>
    </row>
    <row r="1138" spans="1:14" ht="14.25" customHeight="1" x14ac:dyDescent="0.3">
      <c r="A1138" s="1" t="s">
        <v>2778</v>
      </c>
      <c r="B1138" s="1">
        <v>2010</v>
      </c>
      <c r="C1138" s="9">
        <v>111280100</v>
      </c>
      <c r="D1138" s="9">
        <v>20000000</v>
      </c>
      <c r="E1138" s="9">
        <v>32010860</v>
      </c>
      <c r="F1138" s="9">
        <v>16670117</v>
      </c>
      <c r="G1138" s="1" t="s">
        <v>489</v>
      </c>
      <c r="H1138" s="1" t="s">
        <v>490</v>
      </c>
      <c r="I1138" s="1" t="s">
        <v>491</v>
      </c>
      <c r="J1138" s="1" t="s">
        <v>492</v>
      </c>
      <c r="K1138" s="1" t="s">
        <v>524</v>
      </c>
      <c r="L1138" s="1">
        <v>0</v>
      </c>
      <c r="M1138" s="10">
        <v>105</v>
      </c>
      <c r="N1138" s="1" t="s">
        <v>2779</v>
      </c>
    </row>
    <row r="1139" spans="1:14" ht="14.25" customHeight="1" x14ac:dyDescent="0.3">
      <c r="A1139" s="1" t="s">
        <v>2780</v>
      </c>
      <c r="B1139" s="1">
        <v>2014</v>
      </c>
      <c r="C1139" s="9">
        <v>197730100</v>
      </c>
      <c r="D1139" s="9">
        <v>17000000</v>
      </c>
      <c r="E1139" s="9">
        <v>44480275</v>
      </c>
      <c r="F1139" s="9">
        <v>1227649</v>
      </c>
      <c r="G1139" s="1" t="s">
        <v>542</v>
      </c>
      <c r="H1139" s="1" t="s">
        <v>545</v>
      </c>
      <c r="I1139" s="1" t="s">
        <v>546</v>
      </c>
      <c r="J1139" s="1" t="s">
        <v>492</v>
      </c>
      <c r="K1139" s="1" t="s">
        <v>9</v>
      </c>
      <c r="L1139" s="1">
        <v>0</v>
      </c>
      <c r="M1139" s="10">
        <v>128</v>
      </c>
      <c r="N1139" s="1" t="s">
        <v>2781</v>
      </c>
    </row>
    <row r="1140" spans="1:14" ht="14.25" customHeight="1" x14ac:dyDescent="0.3">
      <c r="A1140" s="1" t="s">
        <v>2782</v>
      </c>
      <c r="B1140" s="1">
        <v>2006</v>
      </c>
      <c r="C1140" s="9">
        <v>8150100</v>
      </c>
      <c r="D1140" s="9">
        <v>135000000</v>
      </c>
      <c r="E1140" s="9">
        <v>63478838</v>
      </c>
      <c r="F1140" s="9">
        <v>100339718</v>
      </c>
      <c r="G1140" s="1" t="s">
        <v>489</v>
      </c>
      <c r="H1140" s="1" t="s">
        <v>490</v>
      </c>
      <c r="I1140" s="1" t="s">
        <v>509</v>
      </c>
      <c r="J1140" s="1" t="s">
        <v>492</v>
      </c>
      <c r="K1140" s="1" t="s">
        <v>7</v>
      </c>
      <c r="L1140" s="1">
        <v>0</v>
      </c>
      <c r="M1140" s="10">
        <v>132</v>
      </c>
      <c r="N1140" s="1" t="s">
        <v>2783</v>
      </c>
    </row>
    <row r="1141" spans="1:14" ht="14.25" customHeight="1" x14ac:dyDescent="0.3">
      <c r="A1141" s="1" t="s">
        <v>2784</v>
      </c>
      <c r="B1141" s="1">
        <v>2009</v>
      </c>
      <c r="C1141" s="9">
        <v>15290100</v>
      </c>
      <c r="D1141" s="9">
        <v>60000000</v>
      </c>
      <c r="E1141" s="9">
        <v>37017955</v>
      </c>
      <c r="F1141" s="9">
        <v>51814255</v>
      </c>
      <c r="G1141" s="1" t="s">
        <v>495</v>
      </c>
      <c r="H1141" s="1" t="s">
        <v>490</v>
      </c>
      <c r="I1141" s="1" t="s">
        <v>509</v>
      </c>
      <c r="J1141" s="1" t="s">
        <v>492</v>
      </c>
      <c r="K1141" s="1" t="s">
        <v>499</v>
      </c>
      <c r="L1141" s="1">
        <v>0</v>
      </c>
      <c r="M1141" s="10">
        <v>127</v>
      </c>
      <c r="N1141" s="1" t="s">
        <v>2785</v>
      </c>
    </row>
    <row r="1142" spans="1:14" ht="14.25" customHeight="1" x14ac:dyDescent="0.3">
      <c r="A1142" s="1" t="s">
        <v>2786</v>
      </c>
      <c r="B1142" s="1">
        <v>2010</v>
      </c>
      <c r="C1142" s="9">
        <v>133250100</v>
      </c>
      <c r="D1142" s="9">
        <v>20000000</v>
      </c>
      <c r="E1142" s="9">
        <v>25107267</v>
      </c>
      <c r="F1142" s="9">
        <v>23851086</v>
      </c>
      <c r="G1142" s="1" t="s">
        <v>542</v>
      </c>
      <c r="H1142" s="1" t="s">
        <v>530</v>
      </c>
      <c r="I1142" s="1" t="s">
        <v>491</v>
      </c>
      <c r="J1142" s="1" t="s">
        <v>532</v>
      </c>
      <c r="K1142" s="1" t="s">
        <v>16</v>
      </c>
      <c r="L1142" s="1">
        <v>0</v>
      </c>
      <c r="M1142" s="10">
        <v>88</v>
      </c>
      <c r="N1142" s="1" t="s">
        <v>2787</v>
      </c>
    </row>
    <row r="1143" spans="1:14" ht="14.25" customHeight="1" x14ac:dyDescent="0.3">
      <c r="A1143" s="1" t="s">
        <v>2788</v>
      </c>
      <c r="B1143" s="1">
        <v>2016</v>
      </c>
      <c r="C1143" s="9">
        <v>265500100</v>
      </c>
      <c r="D1143" s="9">
        <v>10000000</v>
      </c>
      <c r="E1143" s="9">
        <v>20777061</v>
      </c>
      <c r="F1143" s="9">
        <v>18208516</v>
      </c>
      <c r="G1143" s="1" t="s">
        <v>489</v>
      </c>
      <c r="H1143" s="1" t="s">
        <v>490</v>
      </c>
      <c r="I1143" s="1" t="s">
        <v>491</v>
      </c>
      <c r="J1143" s="1" t="s">
        <v>492</v>
      </c>
      <c r="K1143" s="1" t="s">
        <v>12</v>
      </c>
      <c r="L1143" s="1">
        <v>0</v>
      </c>
      <c r="M1143" s="10">
        <v>89</v>
      </c>
      <c r="N1143" s="1" t="s">
        <v>2789</v>
      </c>
    </row>
    <row r="1144" spans="1:14" ht="14.25" customHeight="1" x14ac:dyDescent="0.3">
      <c r="A1144" s="1" t="s">
        <v>2790</v>
      </c>
      <c r="B1144" s="1">
        <v>2008</v>
      </c>
      <c r="C1144" s="9">
        <v>14980100</v>
      </c>
      <c r="D1144" s="9">
        <v>11000000</v>
      </c>
      <c r="E1144" s="9">
        <v>37780486</v>
      </c>
      <c r="F1144" s="9">
        <v>2213861</v>
      </c>
      <c r="G1144" s="1" t="s">
        <v>495</v>
      </c>
      <c r="H1144" s="1" t="s">
        <v>537</v>
      </c>
      <c r="I1144" s="1" t="s">
        <v>519</v>
      </c>
      <c r="J1144" s="1" t="s">
        <v>492</v>
      </c>
      <c r="K1144" s="1" t="s">
        <v>9</v>
      </c>
      <c r="L1144" s="1">
        <v>0</v>
      </c>
      <c r="M1144" s="10">
        <v>110</v>
      </c>
      <c r="N1144" s="1" t="s">
        <v>2791</v>
      </c>
    </row>
    <row r="1145" spans="1:14" ht="14.25" customHeight="1" x14ac:dyDescent="0.3">
      <c r="A1145" s="1" t="s">
        <v>2792</v>
      </c>
      <c r="B1145" s="1">
        <v>2014</v>
      </c>
      <c r="C1145" s="9">
        <v>191190100</v>
      </c>
      <c r="D1145" s="9">
        <v>50000000</v>
      </c>
      <c r="E1145" s="9">
        <v>191719337</v>
      </c>
      <c r="F1145" s="9">
        <v>139614539</v>
      </c>
      <c r="G1145" s="1" t="s">
        <v>489</v>
      </c>
      <c r="H1145" s="1" t="s">
        <v>490</v>
      </c>
      <c r="I1145" s="1" t="s">
        <v>509</v>
      </c>
      <c r="J1145" s="1" t="s">
        <v>492</v>
      </c>
      <c r="K1145" s="1" t="s">
        <v>11</v>
      </c>
      <c r="L1145" s="1">
        <v>1</v>
      </c>
      <c r="M1145" s="10">
        <v>111</v>
      </c>
      <c r="N1145" s="1" t="s">
        <v>2793</v>
      </c>
    </row>
    <row r="1146" spans="1:14" ht="14.25" customHeight="1" x14ac:dyDescent="0.3">
      <c r="A1146" s="1" t="s">
        <v>2794</v>
      </c>
      <c r="B1146" s="1">
        <v>2011</v>
      </c>
      <c r="C1146" s="9">
        <v>139560100</v>
      </c>
      <c r="D1146" s="9">
        <v>67500000</v>
      </c>
      <c r="E1146" s="9">
        <v>214030500</v>
      </c>
      <c r="F1146" s="9">
        <v>136946253</v>
      </c>
      <c r="G1146" s="1" t="s">
        <v>542</v>
      </c>
      <c r="H1146" s="1" t="s">
        <v>530</v>
      </c>
      <c r="I1146" s="1" t="s">
        <v>519</v>
      </c>
      <c r="J1146" s="1" t="s">
        <v>532</v>
      </c>
      <c r="K1146" s="1" t="s">
        <v>16</v>
      </c>
      <c r="L1146" s="1">
        <v>0</v>
      </c>
      <c r="M1146" s="10">
        <v>101</v>
      </c>
      <c r="N1146" s="1" t="s">
        <v>2795</v>
      </c>
    </row>
    <row r="1147" spans="1:14" ht="14.25" customHeight="1" x14ac:dyDescent="0.3">
      <c r="A1147" s="1" t="s">
        <v>2796</v>
      </c>
      <c r="B1147" s="1">
        <v>2016</v>
      </c>
      <c r="C1147" s="9">
        <v>216880100</v>
      </c>
      <c r="D1147" s="9">
        <v>20000000</v>
      </c>
      <c r="E1147" s="9">
        <v>132422809</v>
      </c>
      <c r="F1147" s="9">
        <v>172181772</v>
      </c>
      <c r="G1147" s="1" t="s">
        <v>542</v>
      </c>
      <c r="H1147" s="1" t="s">
        <v>545</v>
      </c>
      <c r="I1147" s="1" t="s">
        <v>555</v>
      </c>
      <c r="J1147" s="1" t="s">
        <v>492</v>
      </c>
      <c r="K1147" s="1" t="s">
        <v>9</v>
      </c>
      <c r="L1147" s="1">
        <v>0</v>
      </c>
      <c r="M1147" s="10">
        <v>113</v>
      </c>
      <c r="N1147" s="1" t="s">
        <v>2797</v>
      </c>
    </row>
    <row r="1148" spans="1:14" ht="14.25" customHeight="1" x14ac:dyDescent="0.3">
      <c r="A1148" s="1" t="s">
        <v>2798</v>
      </c>
      <c r="B1148" s="1">
        <v>2011</v>
      </c>
      <c r="C1148" s="9">
        <v>143500100</v>
      </c>
      <c r="D1148" s="9">
        <v>100000000</v>
      </c>
      <c r="E1148" s="9">
        <v>116900694</v>
      </c>
      <c r="F1148" s="9">
        <v>272969720</v>
      </c>
      <c r="G1148" s="1" t="s">
        <v>489</v>
      </c>
      <c r="H1148" s="1" t="s">
        <v>545</v>
      </c>
      <c r="I1148" s="1" t="s">
        <v>555</v>
      </c>
      <c r="J1148" s="1" t="s">
        <v>492</v>
      </c>
      <c r="K1148" s="1" t="s">
        <v>624</v>
      </c>
      <c r="L1148" s="1">
        <v>0</v>
      </c>
      <c r="M1148" s="10">
        <v>165</v>
      </c>
      <c r="N1148" s="1" t="s">
        <v>2799</v>
      </c>
    </row>
    <row r="1149" spans="1:14" ht="14.25" customHeight="1" x14ac:dyDescent="0.3">
      <c r="A1149" s="1" t="s">
        <v>2800</v>
      </c>
      <c r="B1149" s="1">
        <v>2006</v>
      </c>
      <c r="C1149" s="9">
        <v>16690100</v>
      </c>
      <c r="D1149" s="9">
        <v>33000000</v>
      </c>
      <c r="E1149" s="9">
        <v>34020814</v>
      </c>
      <c r="F1149" s="9">
        <v>28000000</v>
      </c>
      <c r="G1149" s="1" t="s">
        <v>489</v>
      </c>
      <c r="H1149" s="1" t="s">
        <v>490</v>
      </c>
      <c r="I1149" s="1" t="s">
        <v>491</v>
      </c>
      <c r="J1149" s="1" t="s">
        <v>492</v>
      </c>
      <c r="K1149" s="1" t="s">
        <v>499</v>
      </c>
      <c r="L1149" s="1">
        <v>0</v>
      </c>
      <c r="M1149" s="10">
        <v>106</v>
      </c>
      <c r="N1149" s="1" t="s">
        <v>2801</v>
      </c>
    </row>
    <row r="1150" spans="1:14" ht="14.25" customHeight="1" x14ac:dyDescent="0.3">
      <c r="A1150" s="1" t="s">
        <v>2802</v>
      </c>
      <c r="B1150" s="1">
        <v>2010</v>
      </c>
      <c r="C1150" s="9">
        <v>142200100</v>
      </c>
      <c r="D1150" s="9">
        <v>18000000</v>
      </c>
      <c r="E1150" s="9">
        <v>43853424</v>
      </c>
      <c r="F1150" s="9">
        <v>3305228</v>
      </c>
      <c r="G1150" s="1" t="s">
        <v>542</v>
      </c>
      <c r="H1150" s="1" t="s">
        <v>545</v>
      </c>
      <c r="I1150" s="1" t="s">
        <v>555</v>
      </c>
      <c r="J1150" s="1" t="s">
        <v>492</v>
      </c>
      <c r="K1150" s="1" t="s">
        <v>9</v>
      </c>
      <c r="L1150" s="1">
        <v>0</v>
      </c>
      <c r="M1150" s="10">
        <v>106</v>
      </c>
      <c r="N1150" s="1" t="s">
        <v>2803</v>
      </c>
    </row>
    <row r="1151" spans="1:14" ht="14.25" customHeight="1" x14ac:dyDescent="0.3">
      <c r="A1151" s="1" t="s">
        <v>2804</v>
      </c>
      <c r="B1151" s="1">
        <v>2011</v>
      </c>
      <c r="C1151" s="9">
        <v>138900100</v>
      </c>
      <c r="D1151" s="9">
        <v>25000000</v>
      </c>
      <c r="E1151" s="9">
        <v>53345287</v>
      </c>
      <c r="F1151" s="9">
        <v>815531</v>
      </c>
      <c r="G1151" s="1" t="s">
        <v>495</v>
      </c>
      <c r="H1151" s="1" t="s">
        <v>490</v>
      </c>
      <c r="I1151" s="1" t="s">
        <v>564</v>
      </c>
      <c r="J1151" s="1" t="s">
        <v>492</v>
      </c>
      <c r="K1151" s="1" t="s">
        <v>9</v>
      </c>
      <c r="L1151" s="1">
        <v>0</v>
      </c>
      <c r="M1151" s="10">
        <v>106</v>
      </c>
      <c r="N1151" s="1" t="s">
        <v>2805</v>
      </c>
    </row>
    <row r="1152" spans="1:14" ht="14.25" customHeight="1" x14ac:dyDescent="0.3">
      <c r="A1152" s="1" t="s">
        <v>2806</v>
      </c>
      <c r="B1152" s="1">
        <v>2013</v>
      </c>
      <c r="C1152" s="9">
        <v>190390100</v>
      </c>
      <c r="D1152" s="9">
        <v>13000000</v>
      </c>
      <c r="E1152" s="9">
        <v>38934842</v>
      </c>
      <c r="F1152" s="9">
        <v>3239703</v>
      </c>
      <c r="G1152" s="1" t="s">
        <v>542</v>
      </c>
      <c r="H1152" s="1" t="s">
        <v>530</v>
      </c>
      <c r="I1152" s="1" t="s">
        <v>491</v>
      </c>
      <c r="J1152" s="1" t="s">
        <v>514</v>
      </c>
      <c r="K1152" s="1" t="s">
        <v>16</v>
      </c>
      <c r="L1152" s="1">
        <v>0</v>
      </c>
      <c r="M1152" s="10">
        <v>89</v>
      </c>
      <c r="N1152" s="1" t="s">
        <v>2807</v>
      </c>
    </row>
    <row r="1153" spans="1:14" ht="14.25" customHeight="1" x14ac:dyDescent="0.3">
      <c r="A1153" s="1" t="s">
        <v>2808</v>
      </c>
      <c r="B1153" s="1">
        <v>2013</v>
      </c>
      <c r="C1153" s="9">
        <v>175330100</v>
      </c>
      <c r="D1153" s="9">
        <v>13000000</v>
      </c>
      <c r="E1153" s="9">
        <v>25682380</v>
      </c>
      <c r="F1153" s="9">
        <v>16513386</v>
      </c>
      <c r="G1153" s="1" t="s">
        <v>489</v>
      </c>
      <c r="H1153" s="1" t="s">
        <v>490</v>
      </c>
      <c r="I1153" s="1" t="s">
        <v>491</v>
      </c>
      <c r="J1153" s="1" t="s">
        <v>492</v>
      </c>
      <c r="K1153" s="1" t="s">
        <v>11</v>
      </c>
      <c r="L1153" s="1">
        <v>0</v>
      </c>
      <c r="M1153" s="10">
        <v>93</v>
      </c>
      <c r="N1153" s="1" t="s">
        <v>2809</v>
      </c>
    </row>
    <row r="1154" spans="1:14" ht="14.25" customHeight="1" x14ac:dyDescent="0.3">
      <c r="A1154" s="1" t="s">
        <v>2810</v>
      </c>
      <c r="B1154" s="1">
        <v>2015</v>
      </c>
      <c r="C1154" s="9">
        <v>247200100</v>
      </c>
      <c r="D1154" s="9">
        <v>13000000</v>
      </c>
      <c r="E1154" s="9">
        <v>8005586</v>
      </c>
      <c r="F1154" s="9">
        <v>34440869</v>
      </c>
      <c r="G1154" s="1" t="s">
        <v>542</v>
      </c>
      <c r="H1154" s="1" t="s">
        <v>530</v>
      </c>
      <c r="I1154" s="1" t="s">
        <v>491</v>
      </c>
      <c r="J1154" s="1" t="s">
        <v>532</v>
      </c>
      <c r="K1154" s="1" t="s">
        <v>16</v>
      </c>
      <c r="L1154" s="1">
        <v>0</v>
      </c>
      <c r="M1154" s="10">
        <v>91</v>
      </c>
      <c r="N1154" s="1" t="s">
        <v>2811</v>
      </c>
    </row>
    <row r="1155" spans="1:14" ht="14.25" customHeight="1" x14ac:dyDescent="0.3">
      <c r="A1155" s="1" t="s">
        <v>2812</v>
      </c>
      <c r="B1155" s="1">
        <v>2013</v>
      </c>
      <c r="C1155" s="9">
        <v>193470100</v>
      </c>
      <c r="D1155" s="9">
        <v>22000000</v>
      </c>
      <c r="E1155" s="9">
        <v>20158492</v>
      </c>
      <c r="F1155" s="9">
        <v>31536870</v>
      </c>
      <c r="G1155" s="1" t="s">
        <v>489</v>
      </c>
      <c r="H1155" s="1" t="s">
        <v>490</v>
      </c>
      <c r="I1155" s="1" t="s">
        <v>519</v>
      </c>
      <c r="J1155" s="1" t="s">
        <v>492</v>
      </c>
      <c r="K1155" s="1" t="s">
        <v>7</v>
      </c>
      <c r="L1155" s="1">
        <v>0</v>
      </c>
      <c r="M1155" s="10">
        <v>100</v>
      </c>
      <c r="N1155" s="1" t="s">
        <v>2813</v>
      </c>
    </row>
    <row r="1156" spans="1:14" ht="14.25" customHeight="1" x14ac:dyDescent="0.3">
      <c r="A1156" s="1" t="s">
        <v>2814</v>
      </c>
      <c r="B1156" s="1">
        <v>2015</v>
      </c>
      <c r="C1156" s="9">
        <v>187850100</v>
      </c>
      <c r="D1156" s="9">
        <v>34000000</v>
      </c>
      <c r="E1156" s="9">
        <v>37446117</v>
      </c>
      <c r="F1156" s="9">
        <v>26356811</v>
      </c>
      <c r="G1156" s="1" t="s">
        <v>495</v>
      </c>
      <c r="H1156" s="1" t="s">
        <v>490</v>
      </c>
      <c r="I1156" s="1" t="s">
        <v>519</v>
      </c>
      <c r="J1156" s="1" t="s">
        <v>492</v>
      </c>
      <c r="K1156" s="1" t="s">
        <v>9</v>
      </c>
      <c r="L1156" s="1">
        <v>0</v>
      </c>
      <c r="M1156" s="10">
        <v>128</v>
      </c>
      <c r="N1156" s="1" t="s">
        <v>2815</v>
      </c>
    </row>
    <row r="1157" spans="1:14" ht="14.25" customHeight="1" x14ac:dyDescent="0.3">
      <c r="A1157" s="1" t="s">
        <v>2816</v>
      </c>
      <c r="B1157" s="1">
        <v>2013</v>
      </c>
      <c r="C1157" s="9">
        <v>186910100</v>
      </c>
      <c r="D1157" s="9">
        <v>40000000</v>
      </c>
      <c r="E1157" s="9">
        <v>29807260</v>
      </c>
      <c r="F1157" s="9">
        <v>40000000</v>
      </c>
      <c r="G1157" s="1" t="s">
        <v>495</v>
      </c>
      <c r="H1157" s="1" t="s">
        <v>490</v>
      </c>
      <c r="I1157" s="1" t="s">
        <v>491</v>
      </c>
      <c r="J1157" s="1" t="s">
        <v>492</v>
      </c>
      <c r="K1157" s="1" t="s">
        <v>11</v>
      </c>
      <c r="L1157" s="1">
        <v>0</v>
      </c>
      <c r="M1157" s="10">
        <v>113</v>
      </c>
      <c r="N1157" s="1" t="s">
        <v>2817</v>
      </c>
    </row>
    <row r="1158" spans="1:14" ht="14.25" customHeight="1" x14ac:dyDescent="0.3">
      <c r="A1158" s="1" t="s">
        <v>2818</v>
      </c>
      <c r="B1158" s="1">
        <v>2008</v>
      </c>
      <c r="C1158" s="9">
        <v>17940100</v>
      </c>
      <c r="D1158" s="9">
        <v>12000000</v>
      </c>
      <c r="E1158" s="9">
        <v>31691811</v>
      </c>
      <c r="F1158" s="9">
        <v>10232963</v>
      </c>
      <c r="G1158" s="1" t="s">
        <v>489</v>
      </c>
      <c r="H1158" s="1" t="s">
        <v>490</v>
      </c>
      <c r="I1158" s="1" t="s">
        <v>491</v>
      </c>
      <c r="J1158" s="1" t="s">
        <v>492</v>
      </c>
      <c r="K1158" s="1" t="s">
        <v>12</v>
      </c>
      <c r="L1158" s="1">
        <v>0</v>
      </c>
      <c r="M1158" s="10">
        <v>89</v>
      </c>
      <c r="N1158" s="1" t="s">
        <v>2819</v>
      </c>
    </row>
    <row r="1159" spans="1:14" ht="14.25" customHeight="1" x14ac:dyDescent="0.3">
      <c r="A1159" s="1" t="s">
        <v>2820</v>
      </c>
      <c r="B1159" s="1">
        <v>2015</v>
      </c>
      <c r="C1159" s="9">
        <v>204270100</v>
      </c>
      <c r="D1159" s="9">
        <v>75000000</v>
      </c>
      <c r="E1159" s="9">
        <v>45445109</v>
      </c>
      <c r="F1159" s="9">
        <v>59504475</v>
      </c>
      <c r="G1159" s="1" t="s">
        <v>495</v>
      </c>
      <c r="H1159" s="1" t="s">
        <v>537</v>
      </c>
      <c r="I1159" s="1" t="s">
        <v>509</v>
      </c>
      <c r="J1159" s="1" t="s">
        <v>492</v>
      </c>
      <c r="K1159" s="1" t="s">
        <v>7</v>
      </c>
      <c r="L1159" s="1">
        <v>0</v>
      </c>
      <c r="M1159" s="10">
        <v>106</v>
      </c>
      <c r="N1159" s="1" t="s">
        <v>2821</v>
      </c>
    </row>
    <row r="1160" spans="1:14" ht="14.25" customHeight="1" x14ac:dyDescent="0.3">
      <c r="A1160" s="1" t="s">
        <v>2822</v>
      </c>
      <c r="B1160" s="1">
        <v>2009</v>
      </c>
      <c r="C1160" s="9">
        <v>115330100</v>
      </c>
      <c r="D1160" s="9">
        <v>36000000</v>
      </c>
      <c r="E1160" s="9">
        <v>50269859</v>
      </c>
      <c r="F1160" s="9">
        <v>15697891</v>
      </c>
      <c r="G1160" s="1" t="s">
        <v>489</v>
      </c>
      <c r="H1160" s="1" t="s">
        <v>502</v>
      </c>
      <c r="I1160" s="1" t="s">
        <v>491</v>
      </c>
      <c r="J1160" s="1" t="s">
        <v>492</v>
      </c>
      <c r="K1160" s="1" t="s">
        <v>11</v>
      </c>
      <c r="L1160" s="1">
        <v>0</v>
      </c>
      <c r="M1160" s="10">
        <v>99</v>
      </c>
      <c r="N1160" s="1" t="s">
        <v>2823</v>
      </c>
    </row>
    <row r="1161" spans="1:14" ht="14.25" customHeight="1" x14ac:dyDescent="0.3">
      <c r="A1161" s="1" t="s">
        <v>2824</v>
      </c>
      <c r="B1161" s="1">
        <v>2011</v>
      </c>
      <c r="C1161" s="9">
        <v>148250100</v>
      </c>
      <c r="D1161" s="9">
        <v>200000000</v>
      </c>
      <c r="E1161" s="9">
        <v>234770996</v>
      </c>
      <c r="F1161" s="9">
        <v>255588055</v>
      </c>
      <c r="G1161" s="1" t="s">
        <v>542</v>
      </c>
      <c r="H1161" s="1" t="s">
        <v>18</v>
      </c>
      <c r="I1161" s="1" t="s">
        <v>1504</v>
      </c>
      <c r="J1161" s="1" t="s">
        <v>514</v>
      </c>
      <c r="K1161" s="1" t="s">
        <v>16</v>
      </c>
      <c r="L1161" s="1">
        <v>0</v>
      </c>
      <c r="M1161" s="10">
        <v>130</v>
      </c>
      <c r="N1161" s="1" t="s">
        <v>2825</v>
      </c>
    </row>
    <row r="1162" spans="1:14" ht="14.25" customHeight="1" x14ac:dyDescent="0.3">
      <c r="A1162" s="1" t="s">
        <v>2826</v>
      </c>
      <c r="B1162" s="1">
        <v>2016</v>
      </c>
      <c r="C1162" s="9">
        <v>255340100</v>
      </c>
      <c r="D1162" s="9">
        <v>15000000</v>
      </c>
      <c r="E1162" s="9">
        <v>102092201</v>
      </c>
      <c r="F1162" s="9">
        <v>203292664</v>
      </c>
      <c r="G1162" s="1" t="s">
        <v>489</v>
      </c>
      <c r="H1162" s="1" t="s">
        <v>490</v>
      </c>
      <c r="I1162" s="1" t="s">
        <v>491</v>
      </c>
      <c r="J1162" s="1" t="s">
        <v>492</v>
      </c>
      <c r="K1162" s="1" t="s">
        <v>12</v>
      </c>
      <c r="L1162" s="1">
        <v>1</v>
      </c>
      <c r="M1162" s="10">
        <v>109</v>
      </c>
      <c r="N1162" s="1" t="s">
        <v>2827</v>
      </c>
    </row>
    <row r="1163" spans="1:14" ht="14.25" customHeight="1" x14ac:dyDescent="0.3">
      <c r="A1163" s="1" t="s">
        <v>2828</v>
      </c>
      <c r="B1163" s="1">
        <v>2017</v>
      </c>
      <c r="C1163" s="9">
        <v>235080100</v>
      </c>
      <c r="D1163" s="9">
        <v>55000000</v>
      </c>
      <c r="E1163" s="9">
        <v>102826543</v>
      </c>
      <c r="F1163" s="9">
        <v>243096187</v>
      </c>
      <c r="G1163" s="1" t="s">
        <v>495</v>
      </c>
      <c r="H1163" s="1" t="s">
        <v>537</v>
      </c>
      <c r="I1163" s="1" t="s">
        <v>498</v>
      </c>
      <c r="J1163" s="1" t="s">
        <v>492</v>
      </c>
      <c r="K1163" s="1" t="s">
        <v>9</v>
      </c>
      <c r="L1163" s="1">
        <v>0</v>
      </c>
      <c r="M1163" s="10">
        <v>114</v>
      </c>
      <c r="N1163" s="1" t="s">
        <v>2829</v>
      </c>
    </row>
    <row r="1164" spans="1:14" ht="14.25" customHeight="1" x14ac:dyDescent="0.3">
      <c r="A1164" s="1" t="s">
        <v>2830</v>
      </c>
      <c r="B1164" s="1">
        <v>2006</v>
      </c>
      <c r="C1164" s="9">
        <v>2860100</v>
      </c>
      <c r="D1164" s="9">
        <v>35000000</v>
      </c>
      <c r="E1164" s="9">
        <v>124740460</v>
      </c>
      <c r="F1164" s="9">
        <v>201332695</v>
      </c>
      <c r="G1164" s="1" t="s">
        <v>495</v>
      </c>
      <c r="H1164" s="1" t="s">
        <v>490</v>
      </c>
      <c r="I1164" s="1" t="s">
        <v>519</v>
      </c>
      <c r="J1164" s="1" t="s">
        <v>492</v>
      </c>
      <c r="K1164" s="1" t="s">
        <v>11</v>
      </c>
      <c r="L1164" s="1">
        <v>0</v>
      </c>
      <c r="M1164" s="10">
        <v>109</v>
      </c>
      <c r="N1164" s="1" t="s">
        <v>2831</v>
      </c>
    </row>
    <row r="1165" spans="1:14" ht="14.25" customHeight="1" x14ac:dyDescent="0.3">
      <c r="A1165" s="1" t="s">
        <v>2832</v>
      </c>
      <c r="B1165" s="1">
        <v>2011</v>
      </c>
      <c r="C1165" s="9">
        <v>114290100</v>
      </c>
      <c r="D1165" s="9">
        <v>85000000</v>
      </c>
      <c r="E1165" s="9">
        <v>148313048</v>
      </c>
      <c r="F1165" s="9">
        <v>230192764</v>
      </c>
      <c r="G1165" s="1" t="s">
        <v>542</v>
      </c>
      <c r="H1165" s="1" t="s">
        <v>530</v>
      </c>
      <c r="I1165" s="1" t="s">
        <v>491</v>
      </c>
      <c r="J1165" s="1" t="s">
        <v>532</v>
      </c>
      <c r="K1165" s="1" t="s">
        <v>16</v>
      </c>
      <c r="L1165" s="1">
        <v>0</v>
      </c>
      <c r="M1165" s="10">
        <v>91</v>
      </c>
      <c r="N1165" s="1" t="s">
        <v>2833</v>
      </c>
    </row>
    <row r="1166" spans="1:14" ht="14.25" customHeight="1" x14ac:dyDescent="0.3">
      <c r="A1166" s="1" t="s">
        <v>2834</v>
      </c>
      <c r="B1166" s="1">
        <v>2014</v>
      </c>
      <c r="C1166" s="9">
        <v>198430100</v>
      </c>
      <c r="D1166" s="9">
        <v>12000000</v>
      </c>
      <c r="E1166" s="9">
        <v>124872350</v>
      </c>
      <c r="F1166" s="9">
        <v>182294484</v>
      </c>
      <c r="G1166" s="1" t="s">
        <v>495</v>
      </c>
      <c r="H1166" s="1" t="s">
        <v>490</v>
      </c>
      <c r="I1166" s="1" t="s">
        <v>519</v>
      </c>
      <c r="J1166" s="1" t="s">
        <v>492</v>
      </c>
      <c r="K1166" s="1" t="s">
        <v>9</v>
      </c>
      <c r="L1166" s="1">
        <v>0</v>
      </c>
      <c r="M1166" s="10">
        <v>125</v>
      </c>
      <c r="N1166" s="1" t="s">
        <v>2835</v>
      </c>
    </row>
    <row r="1167" spans="1:14" ht="14.25" customHeight="1" x14ac:dyDescent="0.3">
      <c r="A1167" s="1" t="s">
        <v>2836</v>
      </c>
      <c r="B1167" s="1">
        <v>2016</v>
      </c>
      <c r="C1167" s="9">
        <v>200870100</v>
      </c>
      <c r="D1167" s="9">
        <v>120000000</v>
      </c>
      <c r="E1167" s="9">
        <v>162192920</v>
      </c>
      <c r="F1167" s="9">
        <v>253975396</v>
      </c>
      <c r="G1167" s="1" t="s">
        <v>495</v>
      </c>
      <c r="H1167" s="1" t="s">
        <v>490</v>
      </c>
      <c r="I1167" s="1" t="s">
        <v>519</v>
      </c>
      <c r="J1167" s="1" t="s">
        <v>492</v>
      </c>
      <c r="K1167" s="1" t="s">
        <v>7</v>
      </c>
      <c r="L1167" s="1">
        <v>0</v>
      </c>
      <c r="M1167" s="10">
        <v>123</v>
      </c>
      <c r="N1167" s="1" t="s">
        <v>2837</v>
      </c>
    </row>
    <row r="1168" spans="1:14" ht="14.25" customHeight="1" x14ac:dyDescent="0.3">
      <c r="A1168" s="1" t="s">
        <v>2838</v>
      </c>
      <c r="B1168" s="1">
        <v>2017</v>
      </c>
      <c r="C1168" s="9">
        <v>264880100</v>
      </c>
      <c r="D1168" s="9">
        <v>50000000</v>
      </c>
      <c r="E1168" s="9">
        <v>115234093</v>
      </c>
      <c r="F1168" s="9">
        <v>231902384</v>
      </c>
      <c r="G1168" s="1" t="s">
        <v>542</v>
      </c>
      <c r="H1168" s="1" t="s">
        <v>530</v>
      </c>
      <c r="I1168" s="1" t="s">
        <v>519</v>
      </c>
      <c r="J1168" s="1" t="s">
        <v>514</v>
      </c>
      <c r="K1168" s="1" t="s">
        <v>16</v>
      </c>
      <c r="L1168" s="1">
        <v>0</v>
      </c>
      <c r="M1168" s="10">
        <v>95</v>
      </c>
      <c r="N1168" s="1" t="s">
        <v>2839</v>
      </c>
    </row>
    <row r="1169" spans="1:14" ht="14.25" customHeight="1" x14ac:dyDescent="0.3">
      <c r="A1169" s="1" t="s">
        <v>2840</v>
      </c>
      <c r="B1169" s="1">
        <v>2016</v>
      </c>
      <c r="C1169" s="9">
        <v>201400100</v>
      </c>
      <c r="D1169" s="9">
        <v>105000000</v>
      </c>
      <c r="E1169" s="9">
        <v>64063008</v>
      </c>
      <c r="F1169" s="9">
        <v>338093674</v>
      </c>
      <c r="G1169" s="1" t="s">
        <v>542</v>
      </c>
      <c r="H1169" s="1" t="s">
        <v>530</v>
      </c>
      <c r="I1169" s="1" t="s">
        <v>491</v>
      </c>
      <c r="J1169" s="1" t="s">
        <v>532</v>
      </c>
      <c r="K1169" s="1" t="s">
        <v>16</v>
      </c>
      <c r="L1169" s="1">
        <v>1</v>
      </c>
      <c r="M1169" s="10">
        <v>100</v>
      </c>
      <c r="N1169" s="1" t="s">
        <v>2841</v>
      </c>
    </row>
    <row r="1170" spans="1:14" ht="14.25" customHeight="1" x14ac:dyDescent="0.3">
      <c r="A1170" s="1" t="s">
        <v>2842</v>
      </c>
      <c r="B1170" s="1">
        <v>2013</v>
      </c>
      <c r="C1170" s="9">
        <v>179730100</v>
      </c>
      <c r="D1170" s="9">
        <v>20000000</v>
      </c>
      <c r="E1170" s="9">
        <v>137400141</v>
      </c>
      <c r="F1170" s="9">
        <v>180600000</v>
      </c>
      <c r="G1170" s="1" t="s">
        <v>489</v>
      </c>
      <c r="H1170" s="1" t="s">
        <v>18</v>
      </c>
      <c r="I1170" s="1" t="s">
        <v>491</v>
      </c>
      <c r="J1170" s="1" t="s">
        <v>492</v>
      </c>
      <c r="K1170" s="1" t="s">
        <v>12</v>
      </c>
      <c r="L1170" s="1">
        <v>0</v>
      </c>
      <c r="M1170" s="10">
        <v>111</v>
      </c>
      <c r="N1170" s="1" t="s">
        <v>2843</v>
      </c>
    </row>
    <row r="1171" spans="1:14" ht="14.25" customHeight="1" x14ac:dyDescent="0.3">
      <c r="A1171" s="1" t="s">
        <v>2844</v>
      </c>
      <c r="B1171" s="1">
        <v>2011</v>
      </c>
      <c r="C1171" s="9">
        <v>109130100</v>
      </c>
      <c r="D1171" s="9">
        <v>150000000</v>
      </c>
      <c r="E1171" s="9">
        <v>181030624</v>
      </c>
      <c r="F1171" s="9">
        <v>268295994</v>
      </c>
      <c r="G1171" s="1" t="s">
        <v>495</v>
      </c>
      <c r="H1171" s="1" t="s">
        <v>946</v>
      </c>
      <c r="I1171" s="1" t="s">
        <v>731</v>
      </c>
      <c r="J1171" s="1" t="s">
        <v>492</v>
      </c>
      <c r="K1171" s="1" t="s">
        <v>7</v>
      </c>
      <c r="L1171" s="1">
        <v>0</v>
      </c>
      <c r="M1171" s="10">
        <v>113</v>
      </c>
      <c r="N1171" s="1" t="s">
        <v>2845</v>
      </c>
    </row>
    <row r="1172" spans="1:14" ht="14.25" customHeight="1" x14ac:dyDescent="0.3">
      <c r="A1172" s="1" t="s">
        <v>2846</v>
      </c>
      <c r="B1172" s="1">
        <v>2012</v>
      </c>
      <c r="C1172" s="9">
        <v>173670100</v>
      </c>
      <c r="D1172" s="9">
        <v>25000000</v>
      </c>
      <c r="E1172" s="9">
        <v>12512862</v>
      </c>
      <c r="F1172" s="9">
        <v>15500000</v>
      </c>
      <c r="G1172" s="1" t="s">
        <v>542</v>
      </c>
      <c r="H1172" s="1" t="s">
        <v>18</v>
      </c>
      <c r="I1172" s="1" t="s">
        <v>491</v>
      </c>
      <c r="J1172" s="1" t="s">
        <v>492</v>
      </c>
      <c r="K1172" s="1" t="s">
        <v>9</v>
      </c>
      <c r="L1172" s="1">
        <v>0</v>
      </c>
      <c r="M1172" s="10">
        <v>91</v>
      </c>
      <c r="N1172" s="1" t="s">
        <v>2847</v>
      </c>
    </row>
    <row r="1173" spans="1:14" ht="14.25" customHeight="1" x14ac:dyDescent="0.3">
      <c r="A1173" s="1" t="s">
        <v>2848</v>
      </c>
      <c r="B1173" s="1">
        <v>2014</v>
      </c>
      <c r="C1173" s="9">
        <v>188460100</v>
      </c>
      <c r="D1173" s="9">
        <v>100000000</v>
      </c>
      <c r="E1173" s="9">
        <v>23022309</v>
      </c>
      <c r="F1173" s="9">
        <v>80016949</v>
      </c>
      <c r="G1173" s="1" t="s">
        <v>495</v>
      </c>
      <c r="H1173" s="1" t="s">
        <v>502</v>
      </c>
      <c r="I1173" s="1" t="s">
        <v>491</v>
      </c>
      <c r="J1173" s="1" t="s">
        <v>492</v>
      </c>
      <c r="K1173" s="1" t="s">
        <v>499</v>
      </c>
      <c r="L1173" s="1">
        <v>0</v>
      </c>
      <c r="M1173" s="10">
        <v>119</v>
      </c>
      <c r="N1173" s="1" t="s">
        <v>2849</v>
      </c>
    </row>
    <row r="1174" spans="1:14" ht="14.25" customHeight="1" x14ac:dyDescent="0.3">
      <c r="A1174" s="1" t="s">
        <v>2850</v>
      </c>
      <c r="B1174" s="1">
        <v>2008</v>
      </c>
      <c r="C1174" s="9">
        <v>24670100</v>
      </c>
      <c r="D1174" s="9">
        <v>22000000</v>
      </c>
      <c r="E1174" s="9">
        <v>20668843</v>
      </c>
      <c r="F1174" s="9">
        <v>4375214</v>
      </c>
      <c r="G1174" s="1" t="s">
        <v>495</v>
      </c>
      <c r="H1174" s="1" t="s">
        <v>490</v>
      </c>
      <c r="I1174" s="1" t="s">
        <v>498</v>
      </c>
      <c r="J1174" s="1" t="s">
        <v>492</v>
      </c>
      <c r="K1174" s="1" t="s">
        <v>11</v>
      </c>
      <c r="L1174" s="1">
        <v>0</v>
      </c>
      <c r="M1174" s="10">
        <v>104</v>
      </c>
      <c r="N1174" s="1" t="s">
        <v>2851</v>
      </c>
    </row>
    <row r="1175" spans="1:14" ht="14.25" customHeight="1" x14ac:dyDescent="0.3">
      <c r="A1175" s="1" t="s">
        <v>2852</v>
      </c>
      <c r="B1175" s="1">
        <v>2006</v>
      </c>
      <c r="C1175" s="9">
        <v>22790100</v>
      </c>
      <c r="D1175" s="9">
        <v>20000000</v>
      </c>
      <c r="E1175" s="9">
        <v>23086480</v>
      </c>
      <c r="F1175" s="9">
        <v>101026</v>
      </c>
      <c r="G1175" s="1" t="s">
        <v>495</v>
      </c>
      <c r="H1175" s="1" t="s">
        <v>490</v>
      </c>
      <c r="I1175" s="1" t="s">
        <v>491</v>
      </c>
      <c r="J1175" s="1" t="s">
        <v>492</v>
      </c>
      <c r="K1175" s="1" t="s">
        <v>12</v>
      </c>
      <c r="L1175" s="1">
        <v>0</v>
      </c>
      <c r="M1175" s="10"/>
      <c r="N1175" s="1" t="s">
        <v>2853</v>
      </c>
    </row>
    <row r="1176" spans="1:14" ht="14.25" customHeight="1" x14ac:dyDescent="0.3">
      <c r="A1176" s="1" t="s">
        <v>2854</v>
      </c>
      <c r="B1176" s="1">
        <v>2014</v>
      </c>
      <c r="C1176" s="9">
        <v>196800100</v>
      </c>
      <c r="D1176" s="9">
        <v>30000000</v>
      </c>
      <c r="E1176" s="9">
        <v>30569935</v>
      </c>
      <c r="F1176" s="9">
        <v>2769933</v>
      </c>
      <c r="G1176" s="1" t="s">
        <v>495</v>
      </c>
      <c r="H1176" s="1" t="s">
        <v>545</v>
      </c>
      <c r="I1176" s="1" t="s">
        <v>546</v>
      </c>
      <c r="J1176" s="1" t="s">
        <v>492</v>
      </c>
      <c r="K1176" s="1" t="s">
        <v>9</v>
      </c>
      <c r="L1176" s="1">
        <v>0</v>
      </c>
      <c r="M1176" s="10">
        <v>138</v>
      </c>
      <c r="N1176" s="1" t="s">
        <v>2855</v>
      </c>
    </row>
    <row r="1177" spans="1:14" ht="14.25" customHeight="1" x14ac:dyDescent="0.3">
      <c r="A1177" s="1" t="s">
        <v>2856</v>
      </c>
      <c r="B1177" s="1">
        <v>2015</v>
      </c>
      <c r="C1177" s="9">
        <v>229970100</v>
      </c>
      <c r="D1177" s="9">
        <v>25000000</v>
      </c>
      <c r="E1177" s="9">
        <v>12227722</v>
      </c>
      <c r="F1177" s="9">
        <v>16172993</v>
      </c>
      <c r="G1177" s="1" t="s">
        <v>495</v>
      </c>
      <c r="H1177" s="1" t="s">
        <v>545</v>
      </c>
      <c r="I1177" s="1" t="s">
        <v>555</v>
      </c>
      <c r="J1177" s="1" t="s">
        <v>492</v>
      </c>
      <c r="K1177" s="1" t="s">
        <v>9</v>
      </c>
      <c r="L1177" s="1">
        <v>0</v>
      </c>
      <c r="M1177" s="10">
        <v>120</v>
      </c>
      <c r="N1177" s="1" t="s">
        <v>2857</v>
      </c>
    </row>
    <row r="1178" spans="1:14" ht="14.25" customHeight="1" x14ac:dyDescent="0.3">
      <c r="A1178" s="1" t="s">
        <v>2858</v>
      </c>
      <c r="B1178" s="1">
        <v>2016</v>
      </c>
      <c r="C1178" s="9">
        <v>207180100</v>
      </c>
      <c r="D1178" s="9">
        <v>43000000</v>
      </c>
      <c r="E1178" s="9">
        <v>3740823</v>
      </c>
      <c r="F1178" s="9">
        <v>42673707</v>
      </c>
      <c r="G1178" s="1" t="s">
        <v>495</v>
      </c>
      <c r="H1178" s="1" t="s">
        <v>18</v>
      </c>
      <c r="I1178" s="1" t="s">
        <v>519</v>
      </c>
      <c r="J1178" s="1" t="s">
        <v>492</v>
      </c>
      <c r="K1178" s="1" t="s">
        <v>9</v>
      </c>
      <c r="L1178" s="1">
        <v>0</v>
      </c>
      <c r="M1178" s="10">
        <v>108</v>
      </c>
      <c r="N1178" s="1" t="s">
        <v>2859</v>
      </c>
    </row>
    <row r="1179" spans="1:14" ht="14.25" customHeight="1" x14ac:dyDescent="0.3">
      <c r="A1179" s="1" t="s">
        <v>2860</v>
      </c>
      <c r="B1179" s="1">
        <v>2008</v>
      </c>
      <c r="C1179" s="9">
        <v>21140100</v>
      </c>
      <c r="D1179" s="9">
        <v>25100000</v>
      </c>
      <c r="E1179" s="9">
        <v>25534493</v>
      </c>
      <c r="F1179" s="9">
        <v>3041285</v>
      </c>
      <c r="G1179" s="1" t="s">
        <v>495</v>
      </c>
      <c r="H1179" s="1" t="s">
        <v>545</v>
      </c>
      <c r="I1179" s="1" t="s">
        <v>546</v>
      </c>
      <c r="J1179" s="1" t="s">
        <v>492</v>
      </c>
      <c r="K1179" s="1" t="s">
        <v>9</v>
      </c>
      <c r="L1179" s="1">
        <v>0</v>
      </c>
      <c r="M1179" s="10">
        <v>129</v>
      </c>
      <c r="N1179" s="1" t="s">
        <v>2861</v>
      </c>
    </row>
    <row r="1180" spans="1:14" ht="14.25" customHeight="1" x14ac:dyDescent="0.3">
      <c r="A1180" s="1" t="s">
        <v>2862</v>
      </c>
      <c r="B1180" s="1">
        <v>2009</v>
      </c>
      <c r="C1180" s="9">
        <v>39380100</v>
      </c>
      <c r="D1180" s="9">
        <v>17000000</v>
      </c>
      <c r="E1180" s="9">
        <v>8677425</v>
      </c>
      <c r="F1180" s="9">
        <v>11800000</v>
      </c>
      <c r="G1180" s="1" t="s">
        <v>495</v>
      </c>
      <c r="H1180" s="1" t="s">
        <v>490</v>
      </c>
      <c r="I1180" s="1" t="s">
        <v>491</v>
      </c>
      <c r="J1180" s="1" t="s">
        <v>492</v>
      </c>
      <c r="K1180" s="1" t="s">
        <v>524</v>
      </c>
      <c r="L1180" s="1">
        <v>0</v>
      </c>
      <c r="M1180" s="10">
        <v>95</v>
      </c>
      <c r="N1180" s="1" t="s">
        <v>2863</v>
      </c>
    </row>
    <row r="1181" spans="1:14" ht="14.25" customHeight="1" x14ac:dyDescent="0.3">
      <c r="A1181" s="1" t="s">
        <v>2864</v>
      </c>
      <c r="B1181" s="1">
        <v>2007</v>
      </c>
      <c r="C1181" s="9">
        <v>26880100</v>
      </c>
      <c r="D1181" s="9">
        <v>70000000</v>
      </c>
      <c r="E1181" s="9">
        <v>18211013</v>
      </c>
      <c r="F1181" s="9">
        <v>55380487</v>
      </c>
      <c r="G1181" s="1" t="s">
        <v>495</v>
      </c>
      <c r="H1181" s="1" t="s">
        <v>502</v>
      </c>
      <c r="I1181" s="1" t="s">
        <v>519</v>
      </c>
      <c r="J1181" s="1" t="s">
        <v>492</v>
      </c>
      <c r="K1181" s="1" t="s">
        <v>7</v>
      </c>
      <c r="L1181" s="1">
        <v>0</v>
      </c>
      <c r="M1181" s="10">
        <v>96</v>
      </c>
      <c r="N1181" s="1" t="s">
        <v>2865</v>
      </c>
    </row>
    <row r="1182" spans="1:14" ht="14.25" customHeight="1" x14ac:dyDescent="0.3">
      <c r="A1182" s="1" t="s">
        <v>2866</v>
      </c>
      <c r="B1182" s="1">
        <v>2007</v>
      </c>
      <c r="C1182" s="9">
        <v>35540100</v>
      </c>
      <c r="D1182" s="9">
        <v>10500000</v>
      </c>
      <c r="E1182" s="9">
        <v>11052958</v>
      </c>
      <c r="F1182" s="9">
        <v>3087444</v>
      </c>
      <c r="G1182" s="1" t="s">
        <v>495</v>
      </c>
      <c r="H1182" s="1" t="s">
        <v>490</v>
      </c>
      <c r="I1182" s="1" t="s">
        <v>491</v>
      </c>
      <c r="J1182" s="1" t="s">
        <v>492</v>
      </c>
      <c r="K1182" s="1" t="s">
        <v>11</v>
      </c>
      <c r="L1182" s="1">
        <v>0</v>
      </c>
      <c r="M1182" s="10">
        <v>97</v>
      </c>
      <c r="N1182" s="1" t="s">
        <v>2867</v>
      </c>
    </row>
    <row r="1183" spans="1:14" ht="14.25" customHeight="1" x14ac:dyDescent="0.3">
      <c r="A1183" s="1" t="s">
        <v>2868</v>
      </c>
      <c r="B1183" s="1">
        <v>2011</v>
      </c>
      <c r="C1183" s="9">
        <v>149620100</v>
      </c>
      <c r="D1183" s="9">
        <v>27500000</v>
      </c>
      <c r="E1183" s="9">
        <v>30932113</v>
      </c>
      <c r="F1183" s="9">
        <v>225801</v>
      </c>
      <c r="G1183" s="1" t="s">
        <v>495</v>
      </c>
      <c r="H1183" s="1" t="s">
        <v>490</v>
      </c>
      <c r="I1183" s="1" t="s">
        <v>491</v>
      </c>
      <c r="J1183" s="1" t="s">
        <v>492</v>
      </c>
      <c r="K1183" s="1" t="s">
        <v>39</v>
      </c>
      <c r="L1183" s="1">
        <v>0</v>
      </c>
      <c r="M1183" s="10">
        <v>118</v>
      </c>
      <c r="N1183" s="1" t="s">
        <v>2869</v>
      </c>
    </row>
    <row r="1184" spans="1:14" ht="14.25" customHeight="1" x14ac:dyDescent="0.3">
      <c r="A1184" s="1" t="s">
        <v>2870</v>
      </c>
      <c r="B1184" s="1">
        <v>2009</v>
      </c>
      <c r="C1184" s="9">
        <v>133410100</v>
      </c>
      <c r="D1184" s="9">
        <v>20000000</v>
      </c>
      <c r="E1184" s="9">
        <v>15988876</v>
      </c>
      <c r="F1184" s="9">
        <v>7672162</v>
      </c>
      <c r="G1184" s="1" t="s">
        <v>495</v>
      </c>
      <c r="H1184" s="1" t="s">
        <v>490</v>
      </c>
      <c r="I1184" s="1" t="s">
        <v>491</v>
      </c>
      <c r="J1184" s="1" t="s">
        <v>492</v>
      </c>
      <c r="K1184" s="1" t="s">
        <v>499</v>
      </c>
      <c r="L1184" s="1">
        <v>0</v>
      </c>
      <c r="M1184" s="10">
        <v>88</v>
      </c>
      <c r="N1184" s="1" t="s">
        <v>2871</v>
      </c>
    </row>
    <row r="1185" spans="1:14" ht="14.25" customHeight="1" x14ac:dyDescent="0.3">
      <c r="A1185" s="1" t="s">
        <v>2872</v>
      </c>
      <c r="B1185" s="1">
        <v>2011</v>
      </c>
      <c r="C1185" s="9">
        <v>143210100</v>
      </c>
      <c r="D1185" s="9">
        <v>42000000</v>
      </c>
      <c r="E1185" s="9">
        <v>18620000</v>
      </c>
      <c r="F1185" s="9">
        <v>27068337</v>
      </c>
      <c r="G1185" s="1" t="s">
        <v>495</v>
      </c>
      <c r="H1185" s="1" t="s">
        <v>490</v>
      </c>
      <c r="I1185" s="1" t="s">
        <v>491</v>
      </c>
      <c r="J1185" s="1" t="s">
        <v>492</v>
      </c>
      <c r="K1185" s="1" t="s">
        <v>499</v>
      </c>
      <c r="L1185" s="1">
        <v>0</v>
      </c>
      <c r="M1185" s="10">
        <v>102</v>
      </c>
      <c r="N1185" s="1" t="s">
        <v>2873</v>
      </c>
    </row>
    <row r="1186" spans="1:14" ht="14.25" customHeight="1" x14ac:dyDescent="0.3">
      <c r="A1186" s="1" t="s">
        <v>2874</v>
      </c>
      <c r="B1186" s="1">
        <v>2009</v>
      </c>
      <c r="C1186" s="9">
        <v>21260100</v>
      </c>
      <c r="D1186" s="9">
        <v>50000000</v>
      </c>
      <c r="E1186" s="9">
        <v>25450527</v>
      </c>
      <c r="F1186" s="9">
        <v>28400000</v>
      </c>
      <c r="G1186" s="1" t="s">
        <v>489</v>
      </c>
      <c r="H1186" s="1" t="s">
        <v>490</v>
      </c>
      <c r="I1186" s="1" t="s">
        <v>491</v>
      </c>
      <c r="J1186" s="1" t="s">
        <v>492</v>
      </c>
      <c r="K1186" s="1" t="s">
        <v>499</v>
      </c>
      <c r="L1186" s="1">
        <v>0</v>
      </c>
      <c r="M1186" s="10">
        <v>118</v>
      </c>
      <c r="N1186" s="1" t="s">
        <v>2875</v>
      </c>
    </row>
    <row r="1187" spans="1:14" ht="14.25" customHeight="1" x14ac:dyDescent="0.3">
      <c r="A1187" s="1" t="s">
        <v>2876</v>
      </c>
      <c r="B1187" s="1">
        <v>2009</v>
      </c>
      <c r="C1187" s="9">
        <v>116050100</v>
      </c>
      <c r="D1187" s="9">
        <v>15000000</v>
      </c>
      <c r="E1187" s="9">
        <v>13077184</v>
      </c>
      <c r="F1187" s="9">
        <v>5812788</v>
      </c>
      <c r="G1187" s="1" t="s">
        <v>495</v>
      </c>
      <c r="H1187" s="1" t="s">
        <v>490</v>
      </c>
      <c r="I1187" s="1" t="s">
        <v>519</v>
      </c>
      <c r="J1187" s="1" t="s">
        <v>492</v>
      </c>
      <c r="K1187" s="1" t="s">
        <v>11</v>
      </c>
      <c r="L1187" s="1">
        <v>0</v>
      </c>
      <c r="M1187" s="10">
        <v>111</v>
      </c>
      <c r="N1187" s="1" t="s">
        <v>2877</v>
      </c>
    </row>
    <row r="1188" spans="1:14" ht="14.25" customHeight="1" x14ac:dyDescent="0.3">
      <c r="A1188" s="1" t="s">
        <v>2878</v>
      </c>
      <c r="B1188" s="1">
        <v>2008</v>
      </c>
      <c r="C1188" s="9">
        <v>18730100</v>
      </c>
      <c r="D1188" s="9">
        <v>37000000</v>
      </c>
      <c r="E1188" s="9">
        <v>30105968</v>
      </c>
      <c r="F1188" s="9">
        <v>36923988</v>
      </c>
      <c r="G1188" s="1" t="s">
        <v>529</v>
      </c>
      <c r="H1188" s="1" t="s">
        <v>530</v>
      </c>
      <c r="I1188" s="1" t="s">
        <v>491</v>
      </c>
      <c r="J1188" s="1" t="s">
        <v>532</v>
      </c>
      <c r="K1188" s="1" t="s">
        <v>16</v>
      </c>
      <c r="L1188" s="1">
        <v>0</v>
      </c>
      <c r="M1188" s="10">
        <v>81</v>
      </c>
      <c r="N1188" s="1" t="s">
        <v>2879</v>
      </c>
    </row>
    <row r="1189" spans="1:14" ht="14.25" customHeight="1" x14ac:dyDescent="0.3">
      <c r="A1189" s="1" t="s">
        <v>2880</v>
      </c>
      <c r="B1189" s="1">
        <v>2006</v>
      </c>
      <c r="C1189" s="9">
        <v>8740100</v>
      </c>
      <c r="D1189" s="9">
        <v>35000000</v>
      </c>
      <c r="E1189" s="9">
        <v>59843754</v>
      </c>
      <c r="F1189" s="9">
        <v>5219972</v>
      </c>
      <c r="G1189" s="1" t="s">
        <v>495</v>
      </c>
      <c r="H1189" s="1" t="s">
        <v>490</v>
      </c>
      <c r="I1189" s="1" t="s">
        <v>491</v>
      </c>
      <c r="J1189" s="1" t="s">
        <v>492</v>
      </c>
      <c r="K1189" s="1" t="s">
        <v>11</v>
      </c>
      <c r="L1189" s="1">
        <v>0</v>
      </c>
      <c r="M1189" s="10"/>
      <c r="N1189" s="1" t="s">
        <v>2881</v>
      </c>
    </row>
    <row r="1190" spans="1:14" ht="14.25" customHeight="1" x14ac:dyDescent="0.3">
      <c r="A1190" s="1" t="s">
        <v>2882</v>
      </c>
      <c r="B1190" s="1">
        <v>2010</v>
      </c>
      <c r="C1190" s="9">
        <v>143810100</v>
      </c>
      <c r="D1190" s="9">
        <v>35000000</v>
      </c>
      <c r="E1190" s="9">
        <v>39046489</v>
      </c>
      <c r="F1190" s="9">
        <v>26037627</v>
      </c>
      <c r="G1190" s="1" t="s">
        <v>495</v>
      </c>
      <c r="H1190" s="1" t="s">
        <v>490</v>
      </c>
      <c r="I1190" s="1" t="s">
        <v>519</v>
      </c>
      <c r="J1190" s="1" t="s">
        <v>492</v>
      </c>
      <c r="K1190" s="1" t="s">
        <v>524</v>
      </c>
      <c r="L1190" s="1">
        <v>0</v>
      </c>
      <c r="M1190" s="10">
        <v>103</v>
      </c>
      <c r="N1190" s="1" t="s">
        <v>2883</v>
      </c>
    </row>
    <row r="1191" spans="1:14" ht="14.25" customHeight="1" x14ac:dyDescent="0.3">
      <c r="A1191" s="1" t="s">
        <v>2884</v>
      </c>
      <c r="B1191" s="1">
        <v>2014</v>
      </c>
      <c r="C1191" s="9">
        <v>197720100</v>
      </c>
      <c r="D1191" s="9">
        <v>25000000</v>
      </c>
      <c r="E1191" s="9">
        <v>45090374</v>
      </c>
      <c r="F1191" s="9">
        <v>10000000</v>
      </c>
      <c r="G1191" s="1" t="s">
        <v>495</v>
      </c>
      <c r="H1191" s="1" t="s">
        <v>502</v>
      </c>
      <c r="I1191" s="1" t="s">
        <v>519</v>
      </c>
      <c r="J1191" s="1" t="s">
        <v>492</v>
      </c>
      <c r="K1191" s="1" t="s">
        <v>9</v>
      </c>
      <c r="L1191" s="1">
        <v>0</v>
      </c>
      <c r="M1191" s="10">
        <v>97</v>
      </c>
      <c r="N1191" s="1" t="s">
        <v>2885</v>
      </c>
    </row>
    <row r="1192" spans="1:14" ht="14.25" customHeight="1" x14ac:dyDescent="0.3">
      <c r="A1192" s="1" t="s">
        <v>2886</v>
      </c>
      <c r="B1192" s="1">
        <v>2006</v>
      </c>
      <c r="C1192" s="9">
        <v>16720100</v>
      </c>
      <c r="D1192" s="9">
        <v>25000000</v>
      </c>
      <c r="E1192" s="9">
        <v>33889159</v>
      </c>
      <c r="F1192" s="9">
        <v>21390449</v>
      </c>
      <c r="G1192" s="1" t="s">
        <v>495</v>
      </c>
      <c r="H1192" s="1" t="s">
        <v>490</v>
      </c>
      <c r="I1192" s="1" t="s">
        <v>564</v>
      </c>
      <c r="J1192" s="1" t="s">
        <v>492</v>
      </c>
      <c r="K1192" s="1" t="s">
        <v>524</v>
      </c>
      <c r="L1192" s="1">
        <v>0</v>
      </c>
      <c r="M1192" s="10">
        <v>105</v>
      </c>
      <c r="N1192" s="1" t="s">
        <v>2887</v>
      </c>
    </row>
    <row r="1193" spans="1:14" ht="14.25" customHeight="1" x14ac:dyDescent="0.3">
      <c r="A1193" s="1" t="s">
        <v>2888</v>
      </c>
      <c r="B1193" s="1">
        <v>2006</v>
      </c>
      <c r="C1193" s="9">
        <v>7910100</v>
      </c>
      <c r="D1193" s="9">
        <v>149000000</v>
      </c>
      <c r="E1193" s="9">
        <v>64665672</v>
      </c>
      <c r="F1193" s="9">
        <v>114691454</v>
      </c>
      <c r="G1193" s="1" t="s">
        <v>542</v>
      </c>
      <c r="H1193" s="1" t="s">
        <v>530</v>
      </c>
      <c r="I1193" s="1" t="s">
        <v>491</v>
      </c>
      <c r="J1193" s="1" t="s">
        <v>532</v>
      </c>
      <c r="K1193" s="1" t="s">
        <v>16</v>
      </c>
      <c r="L1193" s="1">
        <v>0</v>
      </c>
      <c r="M1193" s="10">
        <v>85</v>
      </c>
      <c r="N1193" s="1" t="s">
        <v>2889</v>
      </c>
    </row>
    <row r="1194" spans="1:14" ht="14.25" customHeight="1" x14ac:dyDescent="0.3">
      <c r="A1194" s="1" t="s">
        <v>2890</v>
      </c>
      <c r="B1194" s="1">
        <v>2017</v>
      </c>
      <c r="C1194" s="9">
        <v>257700100</v>
      </c>
      <c r="D1194" s="9">
        <v>103000000</v>
      </c>
      <c r="E1194" s="9">
        <v>100478608</v>
      </c>
      <c r="F1194" s="9">
        <v>32923274</v>
      </c>
      <c r="G1194" s="1" t="s">
        <v>542</v>
      </c>
      <c r="H1194" s="1" t="s">
        <v>18</v>
      </c>
      <c r="I1194" s="1" t="s">
        <v>519</v>
      </c>
      <c r="J1194" s="1" t="s">
        <v>492</v>
      </c>
      <c r="K1194" s="1" t="s">
        <v>16</v>
      </c>
      <c r="L1194" s="1">
        <v>0</v>
      </c>
      <c r="M1194" s="10">
        <v>120</v>
      </c>
      <c r="N1194" s="1" t="s">
        <v>2891</v>
      </c>
    </row>
    <row r="1195" spans="1:14" ht="14.25" customHeight="1" x14ac:dyDescent="0.3">
      <c r="A1195" s="1" t="s">
        <v>2892</v>
      </c>
      <c r="B1195" s="1">
        <v>2008</v>
      </c>
      <c r="C1195" s="9">
        <v>10730100</v>
      </c>
      <c r="D1195" s="9">
        <v>60000000</v>
      </c>
      <c r="E1195" s="9">
        <v>50877145</v>
      </c>
      <c r="F1195" s="9">
        <v>39605172</v>
      </c>
      <c r="G1195" s="1" t="s">
        <v>529</v>
      </c>
      <c r="H1195" s="1" t="s">
        <v>530</v>
      </c>
      <c r="I1195" s="1" t="s">
        <v>519</v>
      </c>
      <c r="J1195" s="1" t="s">
        <v>532</v>
      </c>
      <c r="K1195" s="1" t="s">
        <v>16</v>
      </c>
      <c r="L1195" s="1">
        <v>0</v>
      </c>
      <c r="M1195" s="10">
        <v>93</v>
      </c>
      <c r="N1195" s="1" t="s">
        <v>2893</v>
      </c>
    </row>
    <row r="1196" spans="1:14" ht="14.25" customHeight="1" x14ac:dyDescent="0.3">
      <c r="A1196" s="1" t="s">
        <v>2894</v>
      </c>
      <c r="B1196" s="1">
        <v>2013</v>
      </c>
      <c r="C1196" s="9">
        <v>179020100</v>
      </c>
      <c r="D1196" s="9">
        <v>30000000</v>
      </c>
      <c r="E1196" s="9">
        <v>19316646</v>
      </c>
      <c r="F1196" s="9">
        <v>41196034</v>
      </c>
      <c r="G1196" s="1" t="s">
        <v>489</v>
      </c>
      <c r="H1196" s="1" t="s">
        <v>490</v>
      </c>
      <c r="I1196" s="1" t="s">
        <v>491</v>
      </c>
      <c r="J1196" s="1" t="s">
        <v>492</v>
      </c>
      <c r="K1196" s="1" t="s">
        <v>499</v>
      </c>
      <c r="L1196" s="1">
        <v>0</v>
      </c>
      <c r="M1196" s="10">
        <v>91</v>
      </c>
      <c r="N1196" s="1" t="s">
        <v>2895</v>
      </c>
    </row>
    <row r="1197" spans="1:14" ht="14.25" customHeight="1" x14ac:dyDescent="0.3">
      <c r="A1197" s="1" t="s">
        <v>374</v>
      </c>
      <c r="B1197" s="1">
        <v>2007</v>
      </c>
      <c r="C1197" s="9">
        <v>13000100</v>
      </c>
      <c r="D1197" s="9">
        <v>39000000</v>
      </c>
      <c r="E1197" s="9">
        <v>42674040</v>
      </c>
      <c r="F1197" s="9">
        <v>26864793</v>
      </c>
      <c r="G1197" s="1" t="s">
        <v>495</v>
      </c>
      <c r="H1197" s="1" t="s">
        <v>490</v>
      </c>
      <c r="I1197" s="1" t="s">
        <v>491</v>
      </c>
      <c r="J1197" s="1" t="s">
        <v>492</v>
      </c>
      <c r="K1197" s="1" t="s">
        <v>11</v>
      </c>
      <c r="L1197" s="1">
        <v>0</v>
      </c>
      <c r="M1197" s="10">
        <v>102</v>
      </c>
      <c r="N1197" s="1" t="s">
        <v>2896</v>
      </c>
    </row>
    <row r="1198" spans="1:14" ht="14.25" customHeight="1" x14ac:dyDescent="0.3">
      <c r="A1198" s="1" t="s">
        <v>2897</v>
      </c>
      <c r="B1198" s="1">
        <v>2007</v>
      </c>
      <c r="C1198" s="9">
        <v>19920100</v>
      </c>
      <c r="D1198" s="9">
        <v>50000000</v>
      </c>
      <c r="E1198" s="9">
        <v>27669725</v>
      </c>
      <c r="F1198" s="9">
        <v>52913586</v>
      </c>
      <c r="G1198" s="1" t="s">
        <v>489</v>
      </c>
      <c r="H1198" s="1" t="s">
        <v>537</v>
      </c>
      <c r="I1198" s="1" t="s">
        <v>519</v>
      </c>
      <c r="J1198" s="1" t="s">
        <v>492</v>
      </c>
      <c r="K1198" s="1" t="s">
        <v>499</v>
      </c>
      <c r="L1198" s="1">
        <v>0</v>
      </c>
      <c r="M1198" s="10">
        <v>117</v>
      </c>
      <c r="N1198" s="1" t="s">
        <v>2898</v>
      </c>
    </row>
    <row r="1199" spans="1:14" ht="14.25" customHeight="1" x14ac:dyDescent="0.3">
      <c r="A1199" s="1" t="s">
        <v>2899</v>
      </c>
      <c r="B1199" s="1">
        <v>2015</v>
      </c>
      <c r="C1199" s="9">
        <v>208700100</v>
      </c>
      <c r="D1199" s="9">
        <v>10000000</v>
      </c>
      <c r="E1199" s="9">
        <v>26594261</v>
      </c>
      <c r="F1199" s="9">
        <v>14154969</v>
      </c>
      <c r="G1199" s="1" t="s">
        <v>495</v>
      </c>
      <c r="H1199" s="1" t="s">
        <v>18</v>
      </c>
      <c r="I1199" s="1" t="s">
        <v>491</v>
      </c>
      <c r="J1199" s="1" t="s">
        <v>492</v>
      </c>
      <c r="K1199" s="1" t="s">
        <v>499</v>
      </c>
      <c r="L1199" s="1">
        <v>0</v>
      </c>
      <c r="M1199" s="10">
        <v>93</v>
      </c>
      <c r="N1199" s="1" t="s">
        <v>2900</v>
      </c>
    </row>
    <row r="1200" spans="1:14" ht="14.25" customHeight="1" x14ac:dyDescent="0.3">
      <c r="A1200" s="1" t="s">
        <v>2901</v>
      </c>
      <c r="B1200" s="1">
        <v>2006</v>
      </c>
      <c r="C1200" s="9">
        <v>23230100</v>
      </c>
      <c r="D1200" s="9">
        <v>30000000</v>
      </c>
      <c r="E1200" s="9">
        <v>22530295</v>
      </c>
      <c r="F1200" s="9">
        <v>38242561</v>
      </c>
      <c r="G1200" s="1" t="s">
        <v>495</v>
      </c>
      <c r="H1200" s="1" t="s">
        <v>946</v>
      </c>
      <c r="I1200" s="1" t="s">
        <v>491</v>
      </c>
      <c r="J1200" s="1" t="s">
        <v>492</v>
      </c>
      <c r="K1200" s="1" t="s">
        <v>11</v>
      </c>
      <c r="L1200" s="1">
        <v>0</v>
      </c>
      <c r="M1200" s="10"/>
      <c r="N1200" s="1" t="s">
        <v>2902</v>
      </c>
    </row>
    <row r="1201" spans="1:14" ht="14.25" customHeight="1" x14ac:dyDescent="0.3">
      <c r="A1201" s="1" t="s">
        <v>2903</v>
      </c>
      <c r="B1201" s="1">
        <v>2010</v>
      </c>
      <c r="C1201" s="9">
        <v>136390100</v>
      </c>
      <c r="D1201" s="9">
        <v>19000000</v>
      </c>
      <c r="E1201" s="9">
        <v>27758465</v>
      </c>
      <c r="F1201" s="9">
        <v>22100000</v>
      </c>
      <c r="G1201" s="1" t="s">
        <v>495</v>
      </c>
      <c r="H1201" s="1" t="s">
        <v>490</v>
      </c>
      <c r="I1201" s="1" t="s">
        <v>491</v>
      </c>
      <c r="J1201" s="1" t="s">
        <v>492</v>
      </c>
      <c r="K1201" s="1" t="s">
        <v>524</v>
      </c>
      <c r="L1201" s="1">
        <v>0</v>
      </c>
      <c r="M1201" s="10">
        <v>101</v>
      </c>
      <c r="N1201" s="1" t="s">
        <v>2904</v>
      </c>
    </row>
    <row r="1202" spans="1:14" ht="14.25" customHeight="1" x14ac:dyDescent="0.3">
      <c r="A1202" s="1" t="s">
        <v>2905</v>
      </c>
      <c r="B1202" s="1">
        <v>2006</v>
      </c>
      <c r="C1202" s="9">
        <v>980100</v>
      </c>
      <c r="D1202" s="9">
        <v>85000000</v>
      </c>
      <c r="E1202" s="9">
        <v>198000317</v>
      </c>
      <c r="F1202" s="9">
        <v>187000000</v>
      </c>
      <c r="G1202" s="1" t="s">
        <v>542</v>
      </c>
      <c r="H1202" s="1" t="s">
        <v>530</v>
      </c>
      <c r="I1202" s="1" t="s">
        <v>491</v>
      </c>
      <c r="J1202" s="1" t="s">
        <v>532</v>
      </c>
      <c r="K1202" s="1" t="s">
        <v>16</v>
      </c>
      <c r="L1202" s="1">
        <v>0</v>
      </c>
      <c r="M1202" s="10">
        <v>108</v>
      </c>
      <c r="N1202" s="1" t="s">
        <v>2906</v>
      </c>
    </row>
    <row r="1203" spans="1:14" ht="14.25" customHeight="1" x14ac:dyDescent="0.3">
      <c r="A1203" s="1" t="s">
        <v>2907</v>
      </c>
      <c r="B1203" s="1">
        <v>2013</v>
      </c>
      <c r="C1203" s="9">
        <v>151730100</v>
      </c>
      <c r="D1203" s="9">
        <v>115000000</v>
      </c>
      <c r="E1203" s="9">
        <v>132556852</v>
      </c>
      <c r="F1203" s="9">
        <v>283900000</v>
      </c>
      <c r="G1203" s="1" t="s">
        <v>495</v>
      </c>
      <c r="H1203" s="1" t="s">
        <v>946</v>
      </c>
      <c r="I1203" s="1" t="s">
        <v>731</v>
      </c>
      <c r="J1203" s="1" t="s">
        <v>492</v>
      </c>
      <c r="K1203" s="1" t="s">
        <v>7</v>
      </c>
      <c r="L1203" s="1">
        <v>1</v>
      </c>
      <c r="M1203" s="10">
        <v>126</v>
      </c>
      <c r="N1203" s="1" t="s">
        <v>2908</v>
      </c>
    </row>
    <row r="1204" spans="1:14" ht="14.25" customHeight="1" x14ac:dyDescent="0.3">
      <c r="A1204" s="1" t="s">
        <v>2909</v>
      </c>
      <c r="B1204" s="1">
        <v>2016</v>
      </c>
      <c r="C1204" s="9">
        <v>144240100</v>
      </c>
      <c r="D1204" s="9">
        <v>84000000</v>
      </c>
      <c r="E1204" s="9">
        <v>174340174</v>
      </c>
      <c r="F1204" s="9">
        <v>212325376</v>
      </c>
      <c r="G1204" s="1" t="s">
        <v>542</v>
      </c>
      <c r="H1204" s="1" t="s">
        <v>545</v>
      </c>
      <c r="I1204" s="1" t="s">
        <v>546</v>
      </c>
      <c r="J1204" s="1" t="s">
        <v>492</v>
      </c>
      <c r="K1204" s="1" t="s">
        <v>39</v>
      </c>
      <c r="L1204" s="1">
        <v>0</v>
      </c>
      <c r="M1204" s="10">
        <v>105</v>
      </c>
      <c r="N1204" s="1" t="s">
        <v>2910</v>
      </c>
    </row>
    <row r="1205" spans="1:14" ht="14.25" customHeight="1" x14ac:dyDescent="0.3">
      <c r="A1205" s="1" t="s">
        <v>2911</v>
      </c>
      <c r="B1205" s="1">
        <v>2015</v>
      </c>
      <c r="C1205" s="9">
        <v>236970100</v>
      </c>
      <c r="D1205" s="9">
        <v>56000000</v>
      </c>
      <c r="E1205" s="9">
        <v>32766</v>
      </c>
      <c r="F1205" s="9">
        <v>359462825</v>
      </c>
      <c r="G1205" s="1" t="s">
        <v>579</v>
      </c>
      <c r="H1205" s="1" t="s">
        <v>18</v>
      </c>
      <c r="I1205" s="1" t="s">
        <v>491</v>
      </c>
      <c r="J1205" s="1" t="s">
        <v>492</v>
      </c>
      <c r="K1205" s="1" t="s">
        <v>16</v>
      </c>
      <c r="L1205" s="1">
        <v>0</v>
      </c>
      <c r="M1205" s="10">
        <v>118</v>
      </c>
      <c r="N1205" s="1" t="s">
        <v>2912</v>
      </c>
    </row>
    <row r="1206" spans="1:14" ht="14.25" customHeight="1" x14ac:dyDescent="0.3">
      <c r="A1206" s="1" t="s">
        <v>2913</v>
      </c>
      <c r="B1206" s="1">
        <v>2017</v>
      </c>
      <c r="C1206" s="9">
        <v>243120100</v>
      </c>
      <c r="D1206" s="9">
        <v>104000000</v>
      </c>
      <c r="E1206" s="9">
        <v>100234838</v>
      </c>
      <c r="F1206" s="9">
        <v>308568858</v>
      </c>
      <c r="G1206" s="1" t="s">
        <v>489</v>
      </c>
      <c r="H1206" s="1" t="s">
        <v>490</v>
      </c>
      <c r="I1206" s="1" t="s">
        <v>731</v>
      </c>
      <c r="J1206" s="1" t="s">
        <v>492</v>
      </c>
      <c r="K1206" s="1" t="s">
        <v>7</v>
      </c>
      <c r="L1206" s="1">
        <v>1</v>
      </c>
      <c r="M1206" s="10">
        <v>141</v>
      </c>
      <c r="N1206" s="1" t="s">
        <v>2914</v>
      </c>
    </row>
    <row r="1207" spans="1:14" ht="14.25" customHeight="1" x14ac:dyDescent="0.3">
      <c r="A1207" s="1" t="s">
        <v>2915</v>
      </c>
      <c r="B1207" s="1">
        <v>2014</v>
      </c>
      <c r="C1207" s="9">
        <v>198800100</v>
      </c>
      <c r="D1207" s="9">
        <v>61000000</v>
      </c>
      <c r="E1207" s="9">
        <v>167767189</v>
      </c>
      <c r="F1207" s="9">
        <v>200800000</v>
      </c>
      <c r="G1207" s="1" t="s">
        <v>489</v>
      </c>
      <c r="H1207" s="1" t="s">
        <v>490</v>
      </c>
      <c r="I1207" s="1" t="s">
        <v>519</v>
      </c>
      <c r="J1207" s="1" t="s">
        <v>492</v>
      </c>
      <c r="K1207" s="1" t="s">
        <v>499</v>
      </c>
      <c r="L1207" s="1">
        <v>0</v>
      </c>
      <c r="M1207" s="10">
        <v>149</v>
      </c>
      <c r="N1207" s="1" t="s">
        <v>2916</v>
      </c>
    </row>
    <row r="1208" spans="1:14" ht="14.25" customHeight="1" x14ac:dyDescent="0.3">
      <c r="A1208" s="1" t="s">
        <v>2917</v>
      </c>
      <c r="B1208" s="1">
        <v>2007</v>
      </c>
      <c r="C1208" s="9">
        <v>770100</v>
      </c>
      <c r="D1208" s="9">
        <v>55000000</v>
      </c>
      <c r="E1208" s="9">
        <v>217326974</v>
      </c>
      <c r="F1208" s="9">
        <v>145278059</v>
      </c>
      <c r="G1208" s="1" t="s">
        <v>542</v>
      </c>
      <c r="H1208" s="1" t="s">
        <v>530</v>
      </c>
      <c r="I1208" s="1" t="s">
        <v>509</v>
      </c>
      <c r="J1208" s="1" t="s">
        <v>514</v>
      </c>
      <c r="K1208" s="1" t="s">
        <v>16</v>
      </c>
      <c r="L1208" s="1">
        <v>0</v>
      </c>
      <c r="M1208" s="10">
        <v>91</v>
      </c>
      <c r="N1208" s="1" t="s">
        <v>2918</v>
      </c>
    </row>
    <row r="1209" spans="1:14" ht="14.25" customHeight="1" x14ac:dyDescent="0.3">
      <c r="A1209" s="1" t="s">
        <v>2919</v>
      </c>
      <c r="B1209" s="1">
        <v>2017</v>
      </c>
      <c r="C1209" s="9">
        <v>235620100</v>
      </c>
      <c r="D1209" s="9">
        <v>120000000</v>
      </c>
      <c r="E1209" s="9">
        <v>101028233</v>
      </c>
      <c r="F1209" s="9">
        <v>327028047</v>
      </c>
      <c r="G1209" s="1" t="s">
        <v>495</v>
      </c>
      <c r="H1209" s="1" t="s">
        <v>502</v>
      </c>
      <c r="I1209" s="1" t="s">
        <v>954</v>
      </c>
      <c r="J1209" s="1" t="s">
        <v>492</v>
      </c>
      <c r="K1209" s="1" t="s">
        <v>7</v>
      </c>
      <c r="L1209" s="1">
        <v>0</v>
      </c>
      <c r="M1209" s="10">
        <v>107</v>
      </c>
      <c r="N1209" s="1" t="s">
        <v>2920</v>
      </c>
    </row>
    <row r="1210" spans="1:14" ht="14.25" customHeight="1" x14ac:dyDescent="0.3">
      <c r="A1210" s="1" t="s">
        <v>2921</v>
      </c>
      <c r="B1210" s="1">
        <v>2015</v>
      </c>
      <c r="C1210" s="9">
        <v>229910100</v>
      </c>
      <c r="D1210" s="9">
        <v>11800000</v>
      </c>
      <c r="E1210" s="9">
        <v>12711491</v>
      </c>
      <c r="F1210" s="9">
        <v>30132030</v>
      </c>
      <c r="G1210" s="1" t="s">
        <v>489</v>
      </c>
      <c r="H1210" s="1" t="s">
        <v>537</v>
      </c>
      <c r="I1210" s="1" t="s">
        <v>519</v>
      </c>
      <c r="J1210" s="1" t="s">
        <v>492</v>
      </c>
      <c r="K1210" s="1" t="s">
        <v>9</v>
      </c>
      <c r="L1210" s="1">
        <v>0</v>
      </c>
      <c r="M1210" s="10">
        <v>118</v>
      </c>
      <c r="N1210" s="1" t="s">
        <v>2922</v>
      </c>
    </row>
    <row r="1211" spans="1:14" ht="14.25" customHeight="1" x14ac:dyDescent="0.3">
      <c r="A1211" s="1" t="s">
        <v>2923</v>
      </c>
      <c r="B1211" s="1">
        <v>2011</v>
      </c>
      <c r="C1211" s="9">
        <v>146510100</v>
      </c>
      <c r="D1211" s="9">
        <v>42000000</v>
      </c>
      <c r="E1211" s="9">
        <v>45290318</v>
      </c>
      <c r="F1211" s="9">
        <v>27948940</v>
      </c>
      <c r="G1211" s="1" t="s">
        <v>542</v>
      </c>
      <c r="H1211" s="1" t="s">
        <v>490</v>
      </c>
      <c r="I1211" s="1" t="s">
        <v>491</v>
      </c>
      <c r="J1211" s="1" t="s">
        <v>492</v>
      </c>
      <c r="K1211" s="1" t="s">
        <v>11</v>
      </c>
      <c r="L1211" s="1">
        <v>0</v>
      </c>
      <c r="M1211" s="10">
        <v>104</v>
      </c>
      <c r="N1211" s="1" t="s">
        <v>2924</v>
      </c>
    </row>
    <row r="1212" spans="1:14" ht="14.25" customHeight="1" x14ac:dyDescent="0.3">
      <c r="A1212" s="1" t="s">
        <v>2925</v>
      </c>
      <c r="B1212" s="1">
        <v>2018</v>
      </c>
      <c r="C1212" s="9">
        <v>236230100</v>
      </c>
      <c r="D1212" s="9">
        <v>35000000</v>
      </c>
      <c r="E1212" s="9">
        <v>36108758</v>
      </c>
      <c r="F1212" s="9">
        <v>30186363</v>
      </c>
      <c r="G1212" s="1" t="s">
        <v>489</v>
      </c>
      <c r="H1212" s="1" t="s">
        <v>490</v>
      </c>
      <c r="I1212" s="1" t="s">
        <v>491</v>
      </c>
      <c r="J1212" s="1" t="s">
        <v>492</v>
      </c>
      <c r="K1212" s="1" t="s">
        <v>7</v>
      </c>
      <c r="L1212" s="1">
        <v>0</v>
      </c>
      <c r="M1212" s="10">
        <v>90</v>
      </c>
      <c r="N1212" s="1" t="s">
        <v>2926</v>
      </c>
    </row>
    <row r="1213" spans="1:14" ht="14.25" customHeight="1" x14ac:dyDescent="0.3">
      <c r="A1213" s="1" t="s">
        <v>2927</v>
      </c>
      <c r="B1213" s="1">
        <v>2008</v>
      </c>
      <c r="C1213" s="9">
        <v>14760100</v>
      </c>
      <c r="D1213" s="9">
        <v>12000000</v>
      </c>
      <c r="E1213" s="9">
        <v>38108728</v>
      </c>
      <c r="F1213" s="9">
        <v>5244389</v>
      </c>
      <c r="G1213" s="1" t="s">
        <v>489</v>
      </c>
      <c r="H1213" s="1" t="s">
        <v>490</v>
      </c>
      <c r="I1213" s="1" t="s">
        <v>491</v>
      </c>
      <c r="J1213" s="1" t="s">
        <v>492</v>
      </c>
      <c r="K1213" s="1" t="s">
        <v>11</v>
      </c>
      <c r="L1213" s="1">
        <v>1</v>
      </c>
      <c r="M1213" s="10">
        <v>102</v>
      </c>
      <c r="N1213" s="1" t="s">
        <v>2928</v>
      </c>
    </row>
    <row r="1214" spans="1:14" ht="14.25" customHeight="1" x14ac:dyDescent="0.3">
      <c r="A1214" s="1" t="s">
        <v>2929</v>
      </c>
      <c r="B1214" s="1">
        <v>2010</v>
      </c>
      <c r="C1214" s="9">
        <v>105360100</v>
      </c>
      <c r="D1214" s="9">
        <v>20000000</v>
      </c>
      <c r="E1214" s="9">
        <v>30101577</v>
      </c>
      <c r="F1214" s="9">
        <v>21343926</v>
      </c>
      <c r="G1214" s="1" t="s">
        <v>489</v>
      </c>
      <c r="H1214" s="1" t="s">
        <v>502</v>
      </c>
      <c r="I1214" s="1" t="s">
        <v>491</v>
      </c>
      <c r="J1214" s="1" t="s">
        <v>492</v>
      </c>
      <c r="K1214" s="1" t="s">
        <v>12</v>
      </c>
      <c r="L1214" s="1">
        <v>0</v>
      </c>
      <c r="M1214" s="10">
        <v>98</v>
      </c>
      <c r="N1214" s="1" t="s">
        <v>2930</v>
      </c>
    </row>
    <row r="1215" spans="1:14" ht="14.25" customHeight="1" x14ac:dyDescent="0.3">
      <c r="A1215" s="1" t="s">
        <v>2931</v>
      </c>
      <c r="B1215" s="1">
        <v>2010</v>
      </c>
      <c r="C1215" s="9">
        <v>145710100</v>
      </c>
      <c r="D1215" s="9">
        <v>30000000</v>
      </c>
      <c r="E1215" s="9">
        <v>35608245</v>
      </c>
      <c r="F1215" s="9">
        <v>25840890</v>
      </c>
      <c r="G1215" s="1" t="s">
        <v>495</v>
      </c>
      <c r="H1215" s="1" t="s">
        <v>490</v>
      </c>
      <c r="I1215" s="1" t="s">
        <v>491</v>
      </c>
      <c r="J1215" s="1" t="s">
        <v>492</v>
      </c>
      <c r="K1215" s="1" t="s">
        <v>524</v>
      </c>
      <c r="L1215" s="1">
        <v>0</v>
      </c>
      <c r="M1215" s="10">
        <v>98</v>
      </c>
      <c r="N1215" s="1" t="s">
        <v>2932</v>
      </c>
    </row>
    <row r="1216" spans="1:14" ht="14.25" customHeight="1" x14ac:dyDescent="0.3">
      <c r="A1216" s="1" t="s">
        <v>2933</v>
      </c>
      <c r="B1216" s="1">
        <v>2009</v>
      </c>
      <c r="C1216" s="9">
        <v>17320100</v>
      </c>
      <c r="D1216" s="9">
        <v>15000000</v>
      </c>
      <c r="E1216" s="9">
        <v>32752215</v>
      </c>
      <c r="F1216" s="9">
        <v>13774028</v>
      </c>
      <c r="G1216" s="1" t="s">
        <v>489</v>
      </c>
      <c r="H1216" s="1" t="s">
        <v>490</v>
      </c>
      <c r="I1216" s="1" t="s">
        <v>498</v>
      </c>
      <c r="J1216" s="1" t="s">
        <v>492</v>
      </c>
      <c r="K1216" s="1" t="s">
        <v>12</v>
      </c>
      <c r="L1216" s="1">
        <v>0</v>
      </c>
      <c r="M1216" s="10">
        <v>110</v>
      </c>
      <c r="N1216" s="1" t="s">
        <v>2934</v>
      </c>
    </row>
    <row r="1217" spans="1:14" ht="14.25" customHeight="1" x14ac:dyDescent="0.3">
      <c r="A1217" s="1" t="s">
        <v>2935</v>
      </c>
      <c r="B1217" s="1">
        <v>2008</v>
      </c>
      <c r="C1217" s="9">
        <v>38710100</v>
      </c>
      <c r="D1217" s="9">
        <v>12500000</v>
      </c>
      <c r="E1217" s="9">
        <v>9046156</v>
      </c>
      <c r="F1217" s="9">
        <v>35037247</v>
      </c>
      <c r="G1217" s="1" t="s">
        <v>495</v>
      </c>
      <c r="H1217" s="1" t="s">
        <v>537</v>
      </c>
      <c r="I1217" s="1" t="s">
        <v>519</v>
      </c>
      <c r="J1217" s="1" t="s">
        <v>492</v>
      </c>
      <c r="K1217" s="1" t="s">
        <v>9</v>
      </c>
      <c r="L1217" s="1">
        <v>0</v>
      </c>
      <c r="M1217" s="10">
        <v>91</v>
      </c>
      <c r="N1217" s="1" t="s">
        <v>2936</v>
      </c>
    </row>
    <row r="1218" spans="1:14" ht="14.25" customHeight="1" x14ac:dyDescent="0.3">
      <c r="A1218" s="1" t="s">
        <v>2937</v>
      </c>
      <c r="B1218" s="1">
        <v>2011</v>
      </c>
      <c r="C1218" s="9">
        <v>140720100</v>
      </c>
      <c r="D1218" s="9">
        <v>30000000</v>
      </c>
      <c r="E1218" s="9">
        <v>28700285</v>
      </c>
      <c r="F1218" s="9">
        <v>32923534</v>
      </c>
      <c r="G1218" s="1" t="s">
        <v>489</v>
      </c>
      <c r="H1218" s="1" t="s">
        <v>490</v>
      </c>
      <c r="I1218" s="1" t="s">
        <v>491</v>
      </c>
      <c r="J1218" s="1" t="s">
        <v>492</v>
      </c>
      <c r="K1218" s="1" t="s">
        <v>524</v>
      </c>
      <c r="L1218" s="1">
        <v>0</v>
      </c>
      <c r="M1218" s="10">
        <v>124</v>
      </c>
      <c r="N1218" s="1" t="s">
        <v>2938</v>
      </c>
    </row>
    <row r="1219" spans="1:14" ht="14.25" customHeight="1" x14ac:dyDescent="0.3">
      <c r="A1219" s="1" t="s">
        <v>2939</v>
      </c>
      <c r="B1219" s="1">
        <v>2009</v>
      </c>
      <c r="C1219" s="9">
        <v>104370100</v>
      </c>
      <c r="D1219" s="9">
        <v>16000000</v>
      </c>
      <c r="E1219" s="9">
        <v>0</v>
      </c>
      <c r="F1219" s="9">
        <v>47707417</v>
      </c>
      <c r="G1219" s="1" t="s">
        <v>529</v>
      </c>
      <c r="H1219" s="1" t="s">
        <v>490</v>
      </c>
      <c r="I1219" s="1" t="s">
        <v>491</v>
      </c>
      <c r="J1219" s="1" t="s">
        <v>492</v>
      </c>
      <c r="K1219" s="1" t="s">
        <v>9</v>
      </c>
      <c r="L1219" s="1">
        <v>0</v>
      </c>
      <c r="M1219" s="10"/>
      <c r="N1219" s="1" t="s">
        <v>2940</v>
      </c>
    </row>
    <row r="1220" spans="1:14" ht="14.25" customHeight="1" x14ac:dyDescent="0.3">
      <c r="A1220" s="1" t="s">
        <v>2941</v>
      </c>
      <c r="B1220" s="1">
        <v>2006</v>
      </c>
      <c r="C1220" s="9">
        <v>43270100</v>
      </c>
      <c r="D1220" s="9">
        <v>45000000</v>
      </c>
      <c r="E1220" s="9">
        <v>6566773</v>
      </c>
      <c r="F1220" s="9">
        <v>70337656</v>
      </c>
      <c r="G1220" s="1" t="s">
        <v>489</v>
      </c>
      <c r="H1220" s="1" t="s">
        <v>537</v>
      </c>
      <c r="I1220" s="1" t="s">
        <v>564</v>
      </c>
      <c r="J1220" s="1" t="s">
        <v>492</v>
      </c>
      <c r="K1220" s="1" t="s">
        <v>7</v>
      </c>
      <c r="L1220" s="1">
        <v>0</v>
      </c>
      <c r="M1220" s="10"/>
      <c r="N1220" s="1" t="s">
        <v>2942</v>
      </c>
    </row>
    <row r="1221" spans="1:14" ht="14.25" customHeight="1" x14ac:dyDescent="0.3">
      <c r="A1221" s="1" t="s">
        <v>2943</v>
      </c>
      <c r="B1221" s="1">
        <v>2006</v>
      </c>
      <c r="C1221" s="9">
        <v>19850100</v>
      </c>
      <c r="D1221" s="9">
        <v>12000000</v>
      </c>
      <c r="E1221" s="9">
        <v>27838408</v>
      </c>
      <c r="F1221" s="9">
        <v>16086515</v>
      </c>
      <c r="G1221" s="1" t="s">
        <v>489</v>
      </c>
      <c r="H1221" s="1" t="s">
        <v>490</v>
      </c>
      <c r="I1221" s="1" t="s">
        <v>491</v>
      </c>
      <c r="J1221" s="1" t="s">
        <v>492</v>
      </c>
      <c r="K1221" s="1" t="s">
        <v>7</v>
      </c>
      <c r="L1221" s="1">
        <v>0</v>
      </c>
      <c r="M1221" s="10">
        <v>88</v>
      </c>
      <c r="N1221" s="1" t="s">
        <v>2944</v>
      </c>
    </row>
    <row r="1222" spans="1:14" ht="14.25" customHeight="1" x14ac:dyDescent="0.3">
      <c r="A1222" s="1" t="s">
        <v>2945</v>
      </c>
      <c r="B1222" s="1">
        <v>2014</v>
      </c>
      <c r="C1222" s="9">
        <v>189610100</v>
      </c>
      <c r="D1222" s="9">
        <v>94000000</v>
      </c>
      <c r="E1222" s="9">
        <v>128261724</v>
      </c>
      <c r="F1222" s="9">
        <v>276300000</v>
      </c>
      <c r="G1222" s="1" t="s">
        <v>489</v>
      </c>
      <c r="H1222" s="1" t="s">
        <v>490</v>
      </c>
      <c r="I1222" s="1" t="s">
        <v>731</v>
      </c>
      <c r="J1222" s="1" t="s">
        <v>492</v>
      </c>
      <c r="K1222" s="1" t="s">
        <v>7</v>
      </c>
      <c r="L1222" s="1">
        <v>0</v>
      </c>
      <c r="M1222" s="10">
        <v>129</v>
      </c>
      <c r="N1222" s="1" t="s">
        <v>2946</v>
      </c>
    </row>
    <row r="1223" spans="1:14" ht="14.25" customHeight="1" x14ac:dyDescent="0.3">
      <c r="A1223" s="1" t="s">
        <v>2947</v>
      </c>
      <c r="B1223" s="1">
        <v>2009</v>
      </c>
      <c r="C1223" s="9">
        <v>111860100</v>
      </c>
      <c r="D1223" s="9">
        <v>40000000</v>
      </c>
      <c r="E1223" s="9">
        <v>176591618</v>
      </c>
      <c r="F1223" s="9">
        <v>175183320</v>
      </c>
      <c r="G1223" s="1" t="s">
        <v>542</v>
      </c>
      <c r="H1223" s="1" t="s">
        <v>490</v>
      </c>
      <c r="I1223" s="1" t="s">
        <v>498</v>
      </c>
      <c r="J1223" s="1" t="s">
        <v>492</v>
      </c>
      <c r="K1223" s="1" t="s">
        <v>16</v>
      </c>
      <c r="L1223" s="1">
        <v>0</v>
      </c>
      <c r="M1223" s="10">
        <v>140</v>
      </c>
      <c r="N1223" s="1" t="s">
        <v>2948</v>
      </c>
    </row>
    <row r="1224" spans="1:14" ht="14.25" customHeight="1" x14ac:dyDescent="0.3">
      <c r="A1224" s="1" t="s">
        <v>2949</v>
      </c>
      <c r="B1224" s="1">
        <v>2007</v>
      </c>
      <c r="C1224" s="9">
        <v>680100</v>
      </c>
      <c r="D1224" s="9">
        <v>130000000</v>
      </c>
      <c r="E1224" s="9">
        <v>227471070</v>
      </c>
      <c r="F1224" s="9">
        <v>216572326</v>
      </c>
      <c r="G1224" s="1" t="s">
        <v>495</v>
      </c>
      <c r="H1224" s="1" t="s">
        <v>490</v>
      </c>
      <c r="I1224" s="1" t="s">
        <v>519</v>
      </c>
      <c r="J1224" s="1" t="s">
        <v>492</v>
      </c>
      <c r="K1224" s="1" t="s">
        <v>499</v>
      </c>
      <c r="L1224" s="1">
        <v>1</v>
      </c>
      <c r="M1224" s="10">
        <v>113</v>
      </c>
      <c r="N1224" s="1" t="s">
        <v>2950</v>
      </c>
    </row>
    <row r="1225" spans="1:14" ht="14.25" customHeight="1" x14ac:dyDescent="0.3">
      <c r="A1225" s="1" t="s">
        <v>2951</v>
      </c>
      <c r="B1225" s="1">
        <v>2014</v>
      </c>
      <c r="C1225" s="9">
        <v>187380100</v>
      </c>
      <c r="D1225" s="9">
        <v>34000000</v>
      </c>
      <c r="E1225" s="9">
        <v>102427862</v>
      </c>
      <c r="F1225" s="9">
        <v>245891999</v>
      </c>
      <c r="G1225" s="1" t="s">
        <v>495</v>
      </c>
      <c r="H1225" s="1" t="s">
        <v>502</v>
      </c>
      <c r="I1225" s="1" t="s">
        <v>519</v>
      </c>
      <c r="J1225" s="1" t="s">
        <v>492</v>
      </c>
      <c r="K1225" s="1" t="s">
        <v>499</v>
      </c>
      <c r="L1225" s="1">
        <v>0</v>
      </c>
      <c r="M1225" s="10">
        <v>113</v>
      </c>
      <c r="N1225" s="1" t="s">
        <v>2952</v>
      </c>
    </row>
    <row r="1226" spans="1:14" ht="14.25" customHeight="1" x14ac:dyDescent="0.3">
      <c r="A1226" s="1" t="s">
        <v>2953</v>
      </c>
      <c r="B1226" s="1">
        <v>2017</v>
      </c>
      <c r="C1226" s="9">
        <v>229560100</v>
      </c>
      <c r="D1226" s="9">
        <v>55000000</v>
      </c>
      <c r="E1226" s="9">
        <v>100407760</v>
      </c>
      <c r="F1226" s="9">
        <v>270942859</v>
      </c>
      <c r="G1226" s="1" t="s">
        <v>489</v>
      </c>
      <c r="H1226" s="1" t="s">
        <v>490</v>
      </c>
      <c r="I1226" s="1" t="s">
        <v>519</v>
      </c>
      <c r="J1226" s="1" t="s">
        <v>492</v>
      </c>
      <c r="K1226" s="1" t="s">
        <v>9</v>
      </c>
      <c r="L1226" s="1">
        <v>1</v>
      </c>
      <c r="M1226" s="10">
        <v>120</v>
      </c>
      <c r="N1226" s="1" t="s">
        <v>2954</v>
      </c>
    </row>
    <row r="1227" spans="1:14" ht="14.25" customHeight="1" x14ac:dyDescent="0.3">
      <c r="A1227" s="1" t="s">
        <v>2955</v>
      </c>
      <c r="B1227" s="1">
        <v>2017</v>
      </c>
      <c r="C1227" s="9">
        <v>285540100</v>
      </c>
      <c r="D1227" s="9">
        <v>17000000</v>
      </c>
      <c r="E1227" s="9">
        <v>188024361</v>
      </c>
      <c r="F1227" s="9">
        <v>146497933</v>
      </c>
      <c r="G1227" s="1" t="s">
        <v>495</v>
      </c>
      <c r="H1227" s="1" t="s">
        <v>490</v>
      </c>
      <c r="I1227" s="1" t="s">
        <v>491</v>
      </c>
      <c r="J1227" s="1" t="s">
        <v>492</v>
      </c>
      <c r="K1227" s="1" t="s">
        <v>12</v>
      </c>
      <c r="L1227" s="1">
        <v>0</v>
      </c>
      <c r="M1227" s="10">
        <v>95</v>
      </c>
      <c r="N1227" s="1" t="s">
        <v>2956</v>
      </c>
    </row>
    <row r="1228" spans="1:14" ht="14.25" customHeight="1" x14ac:dyDescent="0.3">
      <c r="A1228" s="1" t="s">
        <v>2957</v>
      </c>
      <c r="B1228" s="1">
        <v>2010</v>
      </c>
      <c r="C1228" s="9">
        <v>140330100</v>
      </c>
      <c r="D1228" s="9">
        <v>13000000</v>
      </c>
      <c r="E1228" s="9">
        <v>106954678</v>
      </c>
      <c r="F1228" s="9">
        <v>224312032</v>
      </c>
      <c r="G1228" s="1" t="s">
        <v>489</v>
      </c>
      <c r="H1228" s="1" t="s">
        <v>490</v>
      </c>
      <c r="I1228" s="1" t="s">
        <v>491</v>
      </c>
      <c r="J1228" s="1" t="s">
        <v>492</v>
      </c>
      <c r="K1228" s="1" t="s">
        <v>499</v>
      </c>
      <c r="L1228" s="1">
        <v>0</v>
      </c>
      <c r="M1228" s="10">
        <v>108</v>
      </c>
      <c r="N1228" s="1" t="s">
        <v>2958</v>
      </c>
    </row>
    <row r="1229" spans="1:14" ht="14.25" customHeight="1" x14ac:dyDescent="0.3">
      <c r="A1229" s="1" t="s">
        <v>2959</v>
      </c>
      <c r="B1229" s="1">
        <v>2012</v>
      </c>
      <c r="C1229" s="9">
        <v>181290100</v>
      </c>
      <c r="D1229" s="9">
        <v>15000000</v>
      </c>
      <c r="E1229" s="9">
        <v>21403519</v>
      </c>
      <c r="F1229" s="9">
        <v>25607930</v>
      </c>
      <c r="G1229" s="1" t="s">
        <v>489</v>
      </c>
      <c r="H1229" s="1" t="s">
        <v>490</v>
      </c>
      <c r="I1229" s="1" t="s">
        <v>491</v>
      </c>
      <c r="J1229" s="1" t="s">
        <v>492</v>
      </c>
      <c r="K1229" s="1" t="s">
        <v>9</v>
      </c>
      <c r="L1229" s="1">
        <v>0</v>
      </c>
      <c r="M1229" s="10">
        <v>140</v>
      </c>
      <c r="N1229" s="1" t="s">
        <v>2960</v>
      </c>
    </row>
    <row r="1230" spans="1:14" ht="14.25" customHeight="1" x14ac:dyDescent="0.3">
      <c r="A1230" s="1" t="s">
        <v>2961</v>
      </c>
      <c r="B1230" s="1">
        <v>2008</v>
      </c>
      <c r="C1230" s="9">
        <v>119900100</v>
      </c>
      <c r="D1230" s="9">
        <v>10000000</v>
      </c>
      <c r="E1230" s="9">
        <v>128486</v>
      </c>
      <c r="F1230" s="9">
        <v>42098171</v>
      </c>
      <c r="G1230" s="1" t="s">
        <v>489</v>
      </c>
      <c r="H1230" s="1" t="s">
        <v>537</v>
      </c>
      <c r="I1230" s="1" t="s">
        <v>491</v>
      </c>
      <c r="J1230" s="1" t="s">
        <v>492</v>
      </c>
      <c r="K1230" s="1" t="s">
        <v>7</v>
      </c>
      <c r="L1230" s="1">
        <v>0</v>
      </c>
      <c r="M1230" s="10"/>
      <c r="N1230" s="1" t="s">
        <v>2962</v>
      </c>
    </row>
    <row r="1231" spans="1:14" ht="14.25" customHeight="1" x14ac:dyDescent="0.3">
      <c r="A1231" s="1" t="s">
        <v>2963</v>
      </c>
      <c r="B1231" s="1">
        <v>2011</v>
      </c>
      <c r="C1231" s="9">
        <v>141870100</v>
      </c>
      <c r="D1231" s="9">
        <v>40000000</v>
      </c>
      <c r="E1231" s="9">
        <v>36665854</v>
      </c>
      <c r="F1231" s="9">
        <v>35629408</v>
      </c>
      <c r="G1231" s="1" t="s">
        <v>495</v>
      </c>
      <c r="H1231" s="1" t="s">
        <v>490</v>
      </c>
      <c r="I1231" s="1" t="s">
        <v>491</v>
      </c>
      <c r="J1231" s="1" t="s">
        <v>492</v>
      </c>
      <c r="K1231" s="1" t="s">
        <v>499</v>
      </c>
      <c r="L1231" s="1">
        <v>0</v>
      </c>
      <c r="M1231" s="10">
        <v>107</v>
      </c>
      <c r="N1231" s="1" t="s">
        <v>2964</v>
      </c>
    </row>
    <row r="1232" spans="1:14" ht="14.25" customHeight="1" x14ac:dyDescent="0.3">
      <c r="A1232" s="1" t="s">
        <v>2965</v>
      </c>
      <c r="B1232" s="1">
        <v>2006</v>
      </c>
      <c r="C1232" s="9">
        <v>6760100</v>
      </c>
      <c r="D1232" s="9">
        <v>55000000</v>
      </c>
      <c r="E1232" s="9">
        <v>71724497</v>
      </c>
      <c r="F1232" s="9">
        <v>15748527</v>
      </c>
      <c r="G1232" s="1" t="s">
        <v>542</v>
      </c>
      <c r="H1232" s="1" t="s">
        <v>490</v>
      </c>
      <c r="I1232" s="1" t="s">
        <v>491</v>
      </c>
      <c r="J1232" s="1" t="s">
        <v>492</v>
      </c>
      <c r="K1232" s="1" t="s">
        <v>16</v>
      </c>
      <c r="L1232" s="1">
        <v>0</v>
      </c>
      <c r="M1232" s="10">
        <v>98</v>
      </c>
      <c r="N1232" s="1" t="s">
        <v>2966</v>
      </c>
    </row>
    <row r="1233" spans="1:14" ht="14.25" customHeight="1" x14ac:dyDescent="0.3">
      <c r="A1233" s="1" t="s">
        <v>2967</v>
      </c>
      <c r="B1233" s="1">
        <v>2009</v>
      </c>
      <c r="C1233" s="9">
        <v>14090100</v>
      </c>
      <c r="D1233" s="9">
        <v>19000000</v>
      </c>
      <c r="E1233" s="9">
        <v>51733921</v>
      </c>
      <c r="F1233" s="9">
        <v>0</v>
      </c>
      <c r="G1233" s="1" t="s">
        <v>495</v>
      </c>
      <c r="H1233" s="1" t="s">
        <v>490</v>
      </c>
      <c r="I1233" s="1" t="s">
        <v>564</v>
      </c>
      <c r="J1233" s="1" t="s">
        <v>492</v>
      </c>
      <c r="K1233" s="1" t="s">
        <v>11</v>
      </c>
      <c r="L1233" s="1">
        <v>0</v>
      </c>
      <c r="M1233" s="10">
        <v>113</v>
      </c>
      <c r="N1233" s="1" t="s">
        <v>2968</v>
      </c>
    </row>
    <row r="1234" spans="1:14" ht="14.25" customHeight="1" x14ac:dyDescent="0.3">
      <c r="A1234" s="1" t="s">
        <v>2969</v>
      </c>
      <c r="B1234" s="1">
        <v>2006</v>
      </c>
      <c r="C1234" s="9">
        <v>11330100</v>
      </c>
      <c r="D1234" s="9">
        <v>50000000</v>
      </c>
      <c r="E1234" s="9">
        <v>48751189</v>
      </c>
      <c r="F1234" s="9">
        <v>34000000</v>
      </c>
      <c r="G1234" s="1" t="s">
        <v>495</v>
      </c>
      <c r="H1234" s="1" t="s">
        <v>490</v>
      </c>
      <c r="I1234" s="1" t="s">
        <v>491</v>
      </c>
      <c r="J1234" s="1" t="s">
        <v>492</v>
      </c>
      <c r="K1234" s="1" t="s">
        <v>499</v>
      </c>
      <c r="L1234" s="1">
        <v>0</v>
      </c>
      <c r="M1234" s="10">
        <v>105</v>
      </c>
      <c r="N1234" s="1" t="s">
        <v>2970</v>
      </c>
    </row>
    <row r="1235" spans="1:14" ht="14.25" customHeight="1" x14ac:dyDescent="0.3">
      <c r="A1235" s="1" t="s">
        <v>2971</v>
      </c>
      <c r="B1235" s="1">
        <v>2016</v>
      </c>
      <c r="C1235" s="9">
        <v>229480100</v>
      </c>
      <c r="D1235" s="9">
        <v>55000000</v>
      </c>
      <c r="E1235" s="9">
        <v>114434010</v>
      </c>
      <c r="F1235" s="9">
        <v>266940758</v>
      </c>
      <c r="G1235" s="1" t="s">
        <v>489</v>
      </c>
      <c r="H1235" s="1" t="s">
        <v>490</v>
      </c>
      <c r="I1235" s="1" t="s">
        <v>519</v>
      </c>
      <c r="J1235" s="1" t="s">
        <v>492</v>
      </c>
      <c r="K1235" s="1" t="s">
        <v>9</v>
      </c>
      <c r="L1235" s="1">
        <v>1</v>
      </c>
      <c r="M1235" s="10">
        <v>118</v>
      </c>
      <c r="N1235" s="1" t="s">
        <v>2972</v>
      </c>
    </row>
    <row r="1236" spans="1:14" ht="14.25" customHeight="1" x14ac:dyDescent="0.3">
      <c r="A1236" s="1" t="s">
        <v>2973</v>
      </c>
      <c r="B1236" s="1">
        <v>2010</v>
      </c>
      <c r="C1236" s="9">
        <v>110410100</v>
      </c>
      <c r="D1236" s="9">
        <v>260000000</v>
      </c>
      <c r="E1236" s="9">
        <v>200821936</v>
      </c>
      <c r="F1236" s="9">
        <v>385655304</v>
      </c>
      <c r="G1236" s="1" t="s">
        <v>542</v>
      </c>
      <c r="H1236" s="1" t="s">
        <v>530</v>
      </c>
      <c r="I1236" s="1" t="s">
        <v>615</v>
      </c>
      <c r="J1236" s="1" t="s">
        <v>532</v>
      </c>
      <c r="K1236" s="1" t="s">
        <v>39</v>
      </c>
      <c r="L1236" s="1">
        <v>0</v>
      </c>
      <c r="M1236" s="10">
        <v>101</v>
      </c>
      <c r="N1236" s="1" t="s">
        <v>2974</v>
      </c>
    </row>
    <row r="1237" spans="1:14" ht="14.25" customHeight="1" x14ac:dyDescent="0.3">
      <c r="A1237" s="1" t="s">
        <v>2975</v>
      </c>
      <c r="B1237" s="1">
        <v>2010</v>
      </c>
      <c r="C1237" s="9">
        <v>116630100</v>
      </c>
      <c r="D1237" s="9">
        <v>165000000</v>
      </c>
      <c r="E1237" s="9">
        <v>217581232</v>
      </c>
      <c r="F1237" s="9">
        <v>277289760</v>
      </c>
      <c r="G1237" s="1" t="s">
        <v>542</v>
      </c>
      <c r="H1237" s="1" t="s">
        <v>18</v>
      </c>
      <c r="I1237" s="1" t="s">
        <v>519</v>
      </c>
      <c r="J1237" s="1" t="s">
        <v>532</v>
      </c>
      <c r="K1237" s="1" t="s">
        <v>16</v>
      </c>
      <c r="L1237" s="1">
        <v>0</v>
      </c>
      <c r="M1237" s="10">
        <v>91</v>
      </c>
      <c r="N1237" s="1" t="s">
        <v>2976</v>
      </c>
    </row>
    <row r="1238" spans="1:14" ht="14.25" customHeight="1" x14ac:dyDescent="0.3">
      <c r="A1238" s="1" t="s">
        <v>2977</v>
      </c>
      <c r="B1238" s="1">
        <v>2008</v>
      </c>
      <c r="C1238" s="9">
        <v>24500100</v>
      </c>
      <c r="D1238" s="9">
        <v>35000000</v>
      </c>
      <c r="E1238" s="9">
        <v>20982478</v>
      </c>
      <c r="F1238" s="9">
        <v>47188314</v>
      </c>
      <c r="G1238" s="1" t="s">
        <v>495</v>
      </c>
      <c r="H1238" s="1" t="s">
        <v>502</v>
      </c>
      <c r="I1238" s="1" t="s">
        <v>509</v>
      </c>
      <c r="J1238" s="1" t="s">
        <v>492</v>
      </c>
      <c r="K1238" s="1" t="s">
        <v>7</v>
      </c>
      <c r="L1238" s="1">
        <v>1</v>
      </c>
      <c r="M1238" s="10">
        <v>110</v>
      </c>
      <c r="N1238" s="1" t="s">
        <v>2978</v>
      </c>
    </row>
    <row r="1239" spans="1:14" ht="14.25" customHeight="1" x14ac:dyDescent="0.3">
      <c r="A1239" s="1" t="s">
        <v>2979</v>
      </c>
      <c r="B1239" s="1">
        <v>2008</v>
      </c>
      <c r="C1239" s="9">
        <v>16950100</v>
      </c>
      <c r="D1239" s="9">
        <v>20000000</v>
      </c>
      <c r="E1239" s="9">
        <v>33446470</v>
      </c>
      <c r="F1239" s="9">
        <v>19744631</v>
      </c>
      <c r="G1239" s="1" t="s">
        <v>495</v>
      </c>
      <c r="H1239" s="1" t="s">
        <v>537</v>
      </c>
      <c r="I1239" s="1" t="s">
        <v>564</v>
      </c>
      <c r="J1239" s="1" t="s">
        <v>492</v>
      </c>
      <c r="K1239" s="1" t="s">
        <v>9</v>
      </c>
      <c r="L1239" s="1">
        <v>0</v>
      </c>
      <c r="M1239" s="10">
        <v>104</v>
      </c>
      <c r="N1239" s="1" t="s">
        <v>2980</v>
      </c>
    </row>
    <row r="1240" spans="1:14" ht="14.25" customHeight="1" x14ac:dyDescent="0.3">
      <c r="A1240" s="1" t="s">
        <v>2981</v>
      </c>
      <c r="B1240" s="1">
        <v>2006</v>
      </c>
      <c r="C1240" s="9">
        <v>30130100</v>
      </c>
      <c r="D1240" s="9">
        <v>80000000</v>
      </c>
      <c r="E1240" s="9">
        <v>15132763</v>
      </c>
      <c r="F1240" s="9">
        <v>98192980</v>
      </c>
      <c r="G1240" s="1" t="s">
        <v>542</v>
      </c>
      <c r="H1240" s="1" t="s">
        <v>18</v>
      </c>
      <c r="I1240" s="1" t="s">
        <v>519</v>
      </c>
      <c r="J1240" s="1" t="s">
        <v>514</v>
      </c>
      <c r="K1240" s="1" t="s">
        <v>16</v>
      </c>
      <c r="L1240" s="1">
        <v>0</v>
      </c>
      <c r="M1240" s="10">
        <v>94</v>
      </c>
      <c r="N1240" s="1" t="s">
        <v>2982</v>
      </c>
    </row>
    <row r="1241" spans="1:14" ht="14.25" customHeight="1" x14ac:dyDescent="0.3">
      <c r="A1241" s="1" t="s">
        <v>2983</v>
      </c>
      <c r="B1241" s="1">
        <v>2012</v>
      </c>
      <c r="C1241" s="9">
        <v>143400100</v>
      </c>
      <c r="D1241" s="9">
        <v>70000000</v>
      </c>
      <c r="E1241" s="9">
        <v>25135965</v>
      </c>
      <c r="F1241" s="9">
        <v>78600000</v>
      </c>
      <c r="G1241" s="1" t="s">
        <v>489</v>
      </c>
      <c r="H1241" s="1" t="s">
        <v>490</v>
      </c>
      <c r="I1241" s="1" t="s">
        <v>491</v>
      </c>
      <c r="J1241" s="1" t="s">
        <v>492</v>
      </c>
      <c r="K1241" s="1" t="s">
        <v>499</v>
      </c>
      <c r="L1241" s="1">
        <v>0</v>
      </c>
      <c r="M1241" s="10">
        <v>115</v>
      </c>
      <c r="N1241" s="1" t="s">
        <v>2984</v>
      </c>
    </row>
    <row r="1242" spans="1:14" ht="14.25" customHeight="1" x14ac:dyDescent="0.3">
      <c r="A1242" s="1" t="s">
        <v>2985</v>
      </c>
      <c r="B1242" s="1">
        <v>2010</v>
      </c>
      <c r="C1242" s="9">
        <v>143920100</v>
      </c>
      <c r="D1242" s="9">
        <v>42500000</v>
      </c>
      <c r="E1242" s="9">
        <v>29121498</v>
      </c>
      <c r="F1242" s="9">
        <v>47225895</v>
      </c>
      <c r="G1242" s="1" t="s">
        <v>489</v>
      </c>
      <c r="H1242" s="1" t="s">
        <v>490</v>
      </c>
      <c r="I1242" s="1" t="s">
        <v>498</v>
      </c>
      <c r="J1242" s="1" t="s">
        <v>492</v>
      </c>
      <c r="K1242" s="1" t="s">
        <v>7</v>
      </c>
      <c r="L1242" s="1">
        <v>0</v>
      </c>
      <c r="M1242" s="10">
        <v>93</v>
      </c>
      <c r="N1242" s="1" t="s">
        <v>2986</v>
      </c>
    </row>
    <row r="1243" spans="1:14" ht="14.25" customHeight="1" x14ac:dyDescent="0.3">
      <c r="A1243" s="1" t="s">
        <v>2987</v>
      </c>
      <c r="B1243" s="1">
        <v>2018</v>
      </c>
      <c r="C1243" s="9">
        <v>219360100</v>
      </c>
      <c r="D1243" s="9">
        <v>40000000</v>
      </c>
      <c r="E1243" s="9">
        <v>42402632</v>
      </c>
      <c r="F1243" s="9">
        <v>31463456</v>
      </c>
      <c r="G1243" s="1" t="s">
        <v>489</v>
      </c>
      <c r="H1243" s="1" t="s">
        <v>490</v>
      </c>
      <c r="I1243" s="1" t="s">
        <v>509</v>
      </c>
      <c r="J1243" s="1" t="s">
        <v>492</v>
      </c>
      <c r="K1243" s="1" t="s">
        <v>499</v>
      </c>
      <c r="L1243" s="1">
        <v>0</v>
      </c>
      <c r="M1243" s="10">
        <v>129</v>
      </c>
      <c r="N1243" s="1" t="s">
        <v>2988</v>
      </c>
    </row>
    <row r="1244" spans="1:14" ht="14.25" customHeight="1" x14ac:dyDescent="0.3">
      <c r="A1244" s="1" t="s">
        <v>2989</v>
      </c>
      <c r="B1244" s="1">
        <v>2010</v>
      </c>
      <c r="C1244" s="9">
        <v>139790100</v>
      </c>
      <c r="D1244" s="9">
        <v>12500000</v>
      </c>
      <c r="E1244" s="9">
        <v>26593646</v>
      </c>
      <c r="F1244" s="9">
        <v>19777324</v>
      </c>
      <c r="G1244" s="1" t="s">
        <v>489</v>
      </c>
      <c r="H1244" s="1" t="s">
        <v>490</v>
      </c>
      <c r="I1244" s="1" t="s">
        <v>491</v>
      </c>
      <c r="J1244" s="1" t="s">
        <v>492</v>
      </c>
      <c r="K1244" s="1" t="s">
        <v>7</v>
      </c>
      <c r="L1244" s="1">
        <v>0</v>
      </c>
      <c r="M1244" s="10">
        <v>105</v>
      </c>
      <c r="N1244" s="1" t="s">
        <v>2990</v>
      </c>
    </row>
    <row r="1245" spans="1:14" ht="14.25" customHeight="1" x14ac:dyDescent="0.3">
      <c r="A1245" s="1" t="s">
        <v>2991</v>
      </c>
      <c r="B1245" s="1">
        <v>2012</v>
      </c>
      <c r="C1245" s="9">
        <v>158880100</v>
      </c>
      <c r="D1245" s="9">
        <v>165000000</v>
      </c>
      <c r="E1245" s="9">
        <v>189412677</v>
      </c>
      <c r="F1245" s="9">
        <v>307098844</v>
      </c>
      <c r="G1245" s="1" t="s">
        <v>542</v>
      </c>
      <c r="H1245" s="1" t="s">
        <v>530</v>
      </c>
      <c r="I1245" s="1" t="s">
        <v>491</v>
      </c>
      <c r="J1245" s="1" t="s">
        <v>532</v>
      </c>
      <c r="K1245" s="1" t="s">
        <v>16</v>
      </c>
      <c r="L1245" s="1">
        <v>0</v>
      </c>
      <c r="M1245" s="10">
        <v>101</v>
      </c>
      <c r="N1245" s="1" t="s">
        <v>2992</v>
      </c>
    </row>
    <row r="1246" spans="1:14" ht="14.25" customHeight="1" x14ac:dyDescent="0.3">
      <c r="A1246" s="1" t="s">
        <v>2993</v>
      </c>
      <c r="B1246" s="1">
        <v>2011</v>
      </c>
      <c r="C1246" s="9">
        <v>148840100</v>
      </c>
      <c r="D1246" s="9">
        <v>45000000</v>
      </c>
      <c r="E1246" s="9">
        <v>139854287</v>
      </c>
      <c r="F1246" s="9">
        <v>237953117</v>
      </c>
      <c r="G1246" s="1" t="s">
        <v>495</v>
      </c>
      <c r="H1246" s="1" t="s">
        <v>490</v>
      </c>
      <c r="I1246" s="1" t="s">
        <v>491</v>
      </c>
      <c r="J1246" s="1" t="s">
        <v>492</v>
      </c>
      <c r="K1246" s="1" t="s">
        <v>499</v>
      </c>
      <c r="L1246" s="1">
        <v>1</v>
      </c>
      <c r="M1246" s="10">
        <v>91</v>
      </c>
      <c r="N1246" s="1" t="s">
        <v>2994</v>
      </c>
    </row>
    <row r="1247" spans="1:14" ht="14.25" customHeight="1" x14ac:dyDescent="0.3">
      <c r="A1247" s="1" t="s">
        <v>2995</v>
      </c>
      <c r="B1247" s="1">
        <v>2017</v>
      </c>
      <c r="C1247" s="9">
        <v>202190100</v>
      </c>
      <c r="D1247" s="9">
        <v>152000000</v>
      </c>
      <c r="E1247" s="9">
        <v>146880162</v>
      </c>
      <c r="F1247" s="9">
        <v>342712105</v>
      </c>
      <c r="G1247" s="1" t="s">
        <v>495</v>
      </c>
      <c r="H1247" s="1" t="s">
        <v>502</v>
      </c>
      <c r="I1247" s="1" t="s">
        <v>491</v>
      </c>
      <c r="J1247" s="1" t="s">
        <v>514</v>
      </c>
      <c r="K1247" s="1" t="s">
        <v>7</v>
      </c>
      <c r="L1247" s="1">
        <v>1</v>
      </c>
      <c r="M1247" s="10">
        <v>142</v>
      </c>
      <c r="N1247" s="1" t="s">
        <v>2996</v>
      </c>
    </row>
    <row r="1248" spans="1:14" ht="14.25" customHeight="1" x14ac:dyDescent="0.3">
      <c r="A1248" s="1" t="s">
        <v>2997</v>
      </c>
      <c r="B1248" s="1">
        <v>2008</v>
      </c>
      <c r="C1248" s="9">
        <v>20300100</v>
      </c>
      <c r="D1248" s="9">
        <v>16000000</v>
      </c>
      <c r="E1248" s="9">
        <v>26902075</v>
      </c>
      <c r="F1248" s="9">
        <v>23201733</v>
      </c>
      <c r="G1248" s="1" t="s">
        <v>495</v>
      </c>
      <c r="H1248" s="1" t="s">
        <v>490</v>
      </c>
      <c r="I1248" s="1" t="s">
        <v>491</v>
      </c>
      <c r="J1248" s="1" t="s">
        <v>492</v>
      </c>
      <c r="K1248" s="1" t="s">
        <v>11</v>
      </c>
      <c r="L1248" s="1">
        <v>0</v>
      </c>
      <c r="M1248" s="10">
        <v>115</v>
      </c>
      <c r="N1248" s="1" t="s">
        <v>2998</v>
      </c>
    </row>
    <row r="1249" spans="1:14" ht="14.25" customHeight="1" x14ac:dyDescent="0.3">
      <c r="A1249" s="1" t="s">
        <v>2999</v>
      </c>
      <c r="B1249" s="1">
        <v>2013</v>
      </c>
      <c r="C1249" s="9">
        <v>198720100</v>
      </c>
      <c r="D1249" s="9">
        <v>28000000</v>
      </c>
      <c r="E1249" s="9">
        <v>26017685</v>
      </c>
      <c r="F1249" s="9">
        <v>36090902</v>
      </c>
      <c r="G1249" s="1" t="s">
        <v>489</v>
      </c>
      <c r="H1249" s="1" t="s">
        <v>537</v>
      </c>
      <c r="I1249" s="1" t="s">
        <v>519</v>
      </c>
      <c r="J1249" s="1" t="s">
        <v>492</v>
      </c>
      <c r="K1249" s="1" t="s">
        <v>7</v>
      </c>
      <c r="L1249" s="1">
        <v>0</v>
      </c>
      <c r="M1249" s="10">
        <v>113</v>
      </c>
      <c r="N1249" s="1" t="s">
        <v>3000</v>
      </c>
    </row>
    <row r="1250" spans="1:14" ht="14.25" customHeight="1" x14ac:dyDescent="0.3">
      <c r="A1250" s="1" t="s">
        <v>3001</v>
      </c>
      <c r="B1250" s="1">
        <v>2012</v>
      </c>
      <c r="C1250" s="9">
        <v>172370100</v>
      </c>
      <c r="D1250" s="9">
        <v>40000000</v>
      </c>
      <c r="E1250" s="9">
        <v>57012977</v>
      </c>
      <c r="F1250" s="9">
        <v>17143633</v>
      </c>
      <c r="G1250" s="1" t="s">
        <v>542</v>
      </c>
      <c r="H1250" s="1" t="s">
        <v>530</v>
      </c>
      <c r="I1250" s="1" t="s">
        <v>491</v>
      </c>
      <c r="J1250" s="1" t="s">
        <v>532</v>
      </c>
      <c r="K1250" s="1" t="s">
        <v>16</v>
      </c>
      <c r="L1250" s="1">
        <v>0</v>
      </c>
      <c r="M1250" s="10">
        <v>89</v>
      </c>
      <c r="N1250" s="1" t="s">
        <v>3002</v>
      </c>
    </row>
    <row r="1251" spans="1:14" ht="14.25" customHeight="1" x14ac:dyDescent="0.3">
      <c r="A1251" s="1" t="s">
        <v>3003</v>
      </c>
      <c r="B1251" s="1">
        <v>2008</v>
      </c>
      <c r="C1251" s="9">
        <v>8580100</v>
      </c>
      <c r="D1251" s="9">
        <v>30000000</v>
      </c>
      <c r="E1251" s="9">
        <v>60494212</v>
      </c>
      <c r="F1251" s="9">
        <v>3676235</v>
      </c>
      <c r="G1251" s="1" t="s">
        <v>495</v>
      </c>
      <c r="H1251" s="1" t="s">
        <v>490</v>
      </c>
      <c r="I1251" s="1" t="s">
        <v>491</v>
      </c>
      <c r="J1251" s="1" t="s">
        <v>492</v>
      </c>
      <c r="K1251" s="1" t="s">
        <v>11</v>
      </c>
      <c r="L1251" s="1">
        <v>0</v>
      </c>
      <c r="M1251" s="10">
        <v>99</v>
      </c>
      <c r="N1251" s="1" t="s">
        <v>3004</v>
      </c>
    </row>
    <row r="1252" spans="1:14" ht="14.25" customHeight="1" x14ac:dyDescent="0.3">
      <c r="A1252" s="1" t="s">
        <v>3005</v>
      </c>
      <c r="B1252" s="1">
        <v>2007</v>
      </c>
      <c r="C1252" s="9">
        <v>16220100</v>
      </c>
      <c r="D1252" s="9">
        <v>25000000</v>
      </c>
      <c r="E1252" s="9">
        <v>35017297</v>
      </c>
      <c r="F1252" s="9">
        <v>24166524</v>
      </c>
      <c r="G1252" s="1" t="s">
        <v>489</v>
      </c>
      <c r="H1252" s="1" t="s">
        <v>490</v>
      </c>
      <c r="I1252" s="1" t="s">
        <v>491</v>
      </c>
      <c r="J1252" s="1" t="s">
        <v>492</v>
      </c>
      <c r="K1252" s="1" t="s">
        <v>524</v>
      </c>
      <c r="L1252" s="1">
        <v>0</v>
      </c>
      <c r="M1252" s="10">
        <v>95</v>
      </c>
      <c r="N1252" s="1" t="s">
        <v>3006</v>
      </c>
    </row>
    <row r="1253" spans="1:14" ht="14.25" customHeight="1" x14ac:dyDescent="0.3">
      <c r="A1253" s="1" t="s">
        <v>3007</v>
      </c>
      <c r="B1253" s="1">
        <v>2009</v>
      </c>
      <c r="C1253" s="9">
        <v>119330100</v>
      </c>
      <c r="D1253" s="9">
        <v>30000000</v>
      </c>
      <c r="E1253" s="9">
        <v>7689607</v>
      </c>
      <c r="F1253" s="9">
        <v>56663000</v>
      </c>
      <c r="G1253" s="1" t="s">
        <v>495</v>
      </c>
      <c r="H1253" s="1" t="s">
        <v>18</v>
      </c>
      <c r="I1253" s="1" t="s">
        <v>491</v>
      </c>
      <c r="J1253" s="1" t="s">
        <v>492</v>
      </c>
      <c r="K1253" s="1" t="s">
        <v>16</v>
      </c>
      <c r="L1253" s="1">
        <v>0</v>
      </c>
      <c r="M1253" s="10">
        <v>122</v>
      </c>
      <c r="N1253" s="1" t="s">
        <v>3008</v>
      </c>
    </row>
    <row r="1254" spans="1:14" ht="14.25" customHeight="1" x14ac:dyDescent="0.3">
      <c r="A1254" s="1" t="s">
        <v>3009</v>
      </c>
      <c r="B1254" s="1">
        <v>2015</v>
      </c>
      <c r="C1254" s="9">
        <v>231020100</v>
      </c>
      <c r="D1254" s="9">
        <v>20000000</v>
      </c>
      <c r="E1254" s="9">
        <v>54030051</v>
      </c>
      <c r="F1254" s="9">
        <v>374151</v>
      </c>
      <c r="G1254" s="1" t="s">
        <v>495</v>
      </c>
      <c r="H1254" s="1" t="s">
        <v>490</v>
      </c>
      <c r="I1254" s="1" t="s">
        <v>491</v>
      </c>
      <c r="J1254" s="1" t="s">
        <v>492</v>
      </c>
      <c r="K1254" s="1" t="s">
        <v>11</v>
      </c>
      <c r="L1254" s="1">
        <v>0</v>
      </c>
      <c r="M1254" s="10">
        <v>112</v>
      </c>
      <c r="N1254" s="1" t="s">
        <v>3010</v>
      </c>
    </row>
    <row r="1255" spans="1:14" ht="14.25" customHeight="1" x14ac:dyDescent="0.3">
      <c r="A1255" s="1" t="s">
        <v>3011</v>
      </c>
      <c r="B1255" s="1">
        <v>2006</v>
      </c>
      <c r="C1255" s="9">
        <v>14200100</v>
      </c>
      <c r="D1255" s="9">
        <v>16000000</v>
      </c>
      <c r="E1255" s="9">
        <v>39517763</v>
      </c>
      <c r="F1255" s="9">
        <v>11000000</v>
      </c>
      <c r="G1255" s="1" t="s">
        <v>489</v>
      </c>
      <c r="H1255" s="1" t="s">
        <v>537</v>
      </c>
      <c r="I1255" s="1" t="s">
        <v>498</v>
      </c>
      <c r="J1255" s="1" t="s">
        <v>492</v>
      </c>
      <c r="K1255" s="1" t="s">
        <v>12</v>
      </c>
      <c r="L1255" s="1">
        <v>1</v>
      </c>
      <c r="M1255" s="10"/>
      <c r="N1255" s="1" t="s">
        <v>3012</v>
      </c>
    </row>
    <row r="1256" spans="1:14" ht="14.25" customHeight="1" x14ac:dyDescent="0.3">
      <c r="A1256" s="1" t="s">
        <v>3013</v>
      </c>
      <c r="B1256" s="1">
        <v>2008</v>
      </c>
      <c r="C1256" s="9">
        <v>22920100</v>
      </c>
      <c r="D1256" s="9">
        <v>45000000</v>
      </c>
      <c r="E1256" s="9">
        <v>22951340</v>
      </c>
      <c r="F1256" s="9">
        <v>56653480</v>
      </c>
      <c r="G1256" s="1" t="s">
        <v>489</v>
      </c>
      <c r="H1256" s="1" t="s">
        <v>537</v>
      </c>
      <c r="I1256" s="1" t="s">
        <v>519</v>
      </c>
      <c r="J1256" s="1" t="s">
        <v>492</v>
      </c>
      <c r="K1256" s="1" t="s">
        <v>9</v>
      </c>
      <c r="L1256" s="1">
        <v>0</v>
      </c>
      <c r="M1256" s="10">
        <v>129</v>
      </c>
      <c r="N1256" s="1" t="s">
        <v>3014</v>
      </c>
    </row>
    <row r="1257" spans="1:14" ht="14.25" customHeight="1" x14ac:dyDescent="0.3">
      <c r="A1257" s="1" t="s">
        <v>3015</v>
      </c>
      <c r="B1257" s="1">
        <v>2009</v>
      </c>
      <c r="C1257" s="9">
        <v>33690100</v>
      </c>
      <c r="D1257" s="9">
        <v>15000000</v>
      </c>
      <c r="E1257" s="9">
        <v>17017811</v>
      </c>
      <c r="F1257" s="9">
        <v>32876412</v>
      </c>
      <c r="G1257" s="1" t="s">
        <v>489</v>
      </c>
      <c r="H1257" s="1" t="s">
        <v>490</v>
      </c>
      <c r="I1257" s="1" t="s">
        <v>491</v>
      </c>
      <c r="J1257" s="1" t="s">
        <v>492</v>
      </c>
      <c r="K1257" s="1" t="s">
        <v>9</v>
      </c>
      <c r="L1257" s="1">
        <v>0</v>
      </c>
      <c r="M1257" s="10">
        <v>130</v>
      </c>
      <c r="N1257" s="1" t="s">
        <v>3016</v>
      </c>
    </row>
    <row r="1258" spans="1:14" ht="14.25" customHeight="1" x14ac:dyDescent="0.3">
      <c r="A1258" s="1" t="s">
        <v>3017</v>
      </c>
      <c r="B1258" s="1">
        <v>2011</v>
      </c>
      <c r="C1258" s="9">
        <v>141810100</v>
      </c>
      <c r="D1258" s="9">
        <v>12000000</v>
      </c>
      <c r="E1258" s="9">
        <v>1703125</v>
      </c>
      <c r="F1258" s="9">
        <v>10331788</v>
      </c>
      <c r="G1258" s="1" t="s">
        <v>489</v>
      </c>
      <c r="H1258" s="1" t="s">
        <v>490</v>
      </c>
      <c r="I1258" s="1" t="s">
        <v>491</v>
      </c>
      <c r="J1258" s="1" t="s">
        <v>492</v>
      </c>
      <c r="K1258" s="1" t="s">
        <v>9</v>
      </c>
      <c r="L1258" s="1">
        <v>0</v>
      </c>
      <c r="M1258" s="10">
        <v>100</v>
      </c>
      <c r="N1258" s="1" t="s">
        <v>3018</v>
      </c>
    </row>
    <row r="1259" spans="1:14" ht="14.25" customHeight="1" x14ac:dyDescent="0.3">
      <c r="A1259" s="1" t="s">
        <v>3019</v>
      </c>
      <c r="B1259" s="1">
        <v>2009</v>
      </c>
      <c r="C1259" s="9">
        <v>2440100</v>
      </c>
      <c r="D1259" s="9">
        <v>150000000</v>
      </c>
      <c r="E1259" s="9">
        <v>133375846</v>
      </c>
      <c r="F1259" s="9">
        <v>357500000</v>
      </c>
      <c r="G1259" s="1" t="s">
        <v>495</v>
      </c>
      <c r="H1259" s="1" t="s">
        <v>490</v>
      </c>
      <c r="I1259" s="1" t="s">
        <v>519</v>
      </c>
      <c r="J1259" s="1" t="s">
        <v>492</v>
      </c>
      <c r="K1259" s="1" t="s">
        <v>499</v>
      </c>
      <c r="L1259" s="1">
        <v>1</v>
      </c>
      <c r="M1259" s="10">
        <v>138</v>
      </c>
      <c r="N1259" s="1" t="s">
        <v>3020</v>
      </c>
    </row>
    <row r="1260" spans="1:14" ht="14.25" customHeight="1" x14ac:dyDescent="0.3">
      <c r="A1260" s="1" t="s">
        <v>3021</v>
      </c>
      <c r="B1260" s="1">
        <v>2011</v>
      </c>
      <c r="C1260" s="9">
        <v>145450100</v>
      </c>
      <c r="D1260" s="9">
        <v>190000000</v>
      </c>
      <c r="E1260" s="9">
        <v>202359711</v>
      </c>
      <c r="F1260" s="9">
        <v>329154939</v>
      </c>
      <c r="G1260" s="1" t="s">
        <v>495</v>
      </c>
      <c r="H1260" s="1" t="s">
        <v>502</v>
      </c>
      <c r="I1260" s="1" t="s">
        <v>519</v>
      </c>
      <c r="J1260" s="1" t="s">
        <v>492</v>
      </c>
      <c r="K1260" s="1" t="s">
        <v>7</v>
      </c>
      <c r="L1260" s="1">
        <v>0</v>
      </c>
      <c r="M1260" s="10">
        <v>115</v>
      </c>
      <c r="N1260" s="1" t="s">
        <v>3022</v>
      </c>
    </row>
    <row r="1261" spans="1:14" ht="14.25" customHeight="1" x14ac:dyDescent="0.3">
      <c r="A1261" s="1" t="s">
        <v>3023</v>
      </c>
      <c r="B1261" s="1">
        <v>2018</v>
      </c>
      <c r="C1261" s="9">
        <v>263730100</v>
      </c>
      <c r="D1261" s="9">
        <v>175000000</v>
      </c>
      <c r="E1261" s="9">
        <v>200236625</v>
      </c>
      <c r="F1261" s="9">
        <v>319167373</v>
      </c>
      <c r="G1261" s="1" t="s">
        <v>542</v>
      </c>
      <c r="H1261" s="1" t="s">
        <v>530</v>
      </c>
      <c r="I1261" s="1" t="s">
        <v>491</v>
      </c>
      <c r="J1261" s="1" t="s">
        <v>532</v>
      </c>
      <c r="K1261" s="1" t="s">
        <v>16</v>
      </c>
      <c r="L1261" s="1">
        <v>1</v>
      </c>
      <c r="M1261" s="10">
        <v>112</v>
      </c>
      <c r="N1261" s="1" t="s">
        <v>3024</v>
      </c>
    </row>
    <row r="1262" spans="1:14" ht="14.25" customHeight="1" x14ac:dyDescent="0.3">
      <c r="A1262" s="1" t="s">
        <v>3025</v>
      </c>
      <c r="B1262" s="1">
        <v>2014</v>
      </c>
      <c r="C1262" s="9">
        <v>200860100</v>
      </c>
      <c r="D1262" s="9">
        <v>110000000</v>
      </c>
      <c r="E1262" s="9">
        <v>155190832</v>
      </c>
      <c r="F1262" s="9">
        <v>301067707</v>
      </c>
      <c r="G1262" s="1" t="s">
        <v>495</v>
      </c>
      <c r="H1262" s="1" t="s">
        <v>502</v>
      </c>
      <c r="I1262" s="1" t="s">
        <v>491</v>
      </c>
      <c r="J1262" s="1" t="s">
        <v>492</v>
      </c>
      <c r="K1262" s="1" t="s">
        <v>16</v>
      </c>
      <c r="L1262" s="1">
        <v>0</v>
      </c>
      <c r="M1262" s="10">
        <v>114</v>
      </c>
      <c r="N1262" s="1" t="s">
        <v>3026</v>
      </c>
    </row>
    <row r="1263" spans="1:14" ht="14.25" customHeight="1" x14ac:dyDescent="0.3">
      <c r="A1263" s="1" t="s">
        <v>3027</v>
      </c>
      <c r="B1263" s="1">
        <v>2017</v>
      </c>
      <c r="C1263" s="9">
        <v>240790100</v>
      </c>
      <c r="D1263" s="9">
        <v>150000000</v>
      </c>
      <c r="E1263" s="9">
        <v>190068280</v>
      </c>
      <c r="F1263" s="9">
        <v>309769088</v>
      </c>
      <c r="G1263" s="1" t="s">
        <v>495</v>
      </c>
      <c r="H1263" s="1" t="s">
        <v>545</v>
      </c>
      <c r="I1263" s="1" t="s">
        <v>491</v>
      </c>
      <c r="J1263" s="1" t="s">
        <v>492</v>
      </c>
      <c r="K1263" s="1" t="s">
        <v>7</v>
      </c>
      <c r="L1263" s="1">
        <v>0</v>
      </c>
      <c r="M1263" s="10">
        <v>107</v>
      </c>
      <c r="N1263" s="1" t="s">
        <v>3028</v>
      </c>
    </row>
    <row r="1264" spans="1:14" ht="14.25" customHeight="1" x14ac:dyDescent="0.3">
      <c r="A1264" s="1" t="s">
        <v>3029</v>
      </c>
      <c r="B1264" s="1">
        <v>2011</v>
      </c>
      <c r="C1264" s="9">
        <v>162940100</v>
      </c>
      <c r="D1264" s="9">
        <v>100000000</v>
      </c>
      <c r="E1264" s="9">
        <v>162805434</v>
      </c>
      <c r="F1264" s="9">
        <v>287142889</v>
      </c>
      <c r="G1264" s="1" t="s">
        <v>489</v>
      </c>
      <c r="H1264" s="1" t="s">
        <v>537</v>
      </c>
      <c r="I1264" s="1" t="s">
        <v>491</v>
      </c>
      <c r="J1264" s="1" t="s">
        <v>492</v>
      </c>
      <c r="K1264" s="1" t="s">
        <v>336</v>
      </c>
      <c r="L1264" s="1">
        <v>0</v>
      </c>
      <c r="M1264" s="10">
        <v>165</v>
      </c>
      <c r="N1264" s="1" t="s">
        <v>3030</v>
      </c>
    </row>
    <row r="1265" spans="1:14" ht="14.25" customHeight="1" x14ac:dyDescent="0.3">
      <c r="A1265" s="1" t="s">
        <v>3031</v>
      </c>
      <c r="B1265" s="1">
        <v>2017</v>
      </c>
      <c r="C1265" s="9">
        <v>232890100</v>
      </c>
      <c r="D1265" s="9">
        <v>180000000</v>
      </c>
      <c r="E1265" s="9">
        <v>40479370</v>
      </c>
      <c r="F1265" s="9">
        <v>174618986</v>
      </c>
      <c r="G1265" s="1" t="s">
        <v>495</v>
      </c>
      <c r="H1265" s="1" t="s">
        <v>502</v>
      </c>
      <c r="I1265" s="1" t="s">
        <v>731</v>
      </c>
      <c r="J1265" s="1" t="s">
        <v>492</v>
      </c>
      <c r="K1265" s="1" t="s">
        <v>16</v>
      </c>
      <c r="L1265" s="1">
        <v>0</v>
      </c>
      <c r="M1265" s="10">
        <v>129</v>
      </c>
      <c r="N1265" s="1" t="s">
        <v>3032</v>
      </c>
    </row>
    <row r="1266" spans="1:14" ht="14.25" customHeight="1" x14ac:dyDescent="0.3">
      <c r="A1266" s="1" t="s">
        <v>3033</v>
      </c>
      <c r="B1266" s="1">
        <v>2013</v>
      </c>
      <c r="C1266" s="9">
        <v>147410100</v>
      </c>
      <c r="D1266" s="9">
        <v>28000000</v>
      </c>
      <c r="E1266" s="9">
        <v>28795985</v>
      </c>
      <c r="F1266" s="9">
        <v>34333924</v>
      </c>
      <c r="G1266" s="1" t="s">
        <v>489</v>
      </c>
      <c r="H1266" s="1" t="s">
        <v>490</v>
      </c>
      <c r="I1266" s="1" t="s">
        <v>731</v>
      </c>
      <c r="J1266" s="1" t="s">
        <v>492</v>
      </c>
      <c r="K1266" s="1" t="s">
        <v>7</v>
      </c>
      <c r="L1266" s="1">
        <v>0</v>
      </c>
      <c r="M1266" s="10">
        <v>103</v>
      </c>
      <c r="N1266" s="1" t="s">
        <v>3034</v>
      </c>
    </row>
    <row r="1267" spans="1:14" ht="14.25" customHeight="1" x14ac:dyDescent="0.3">
      <c r="A1267" s="1" t="s">
        <v>3035</v>
      </c>
      <c r="B1267" s="1">
        <v>2007</v>
      </c>
      <c r="C1267" s="9">
        <v>12680100</v>
      </c>
      <c r="D1267" s="9">
        <v>35000000</v>
      </c>
      <c r="E1267" s="9">
        <v>43799818</v>
      </c>
      <c r="F1267" s="9">
        <v>26387270</v>
      </c>
      <c r="G1267" s="1" t="s">
        <v>542</v>
      </c>
      <c r="H1267" s="1" t="s">
        <v>490</v>
      </c>
      <c r="I1267" s="1" t="s">
        <v>491</v>
      </c>
      <c r="J1267" s="1" t="s">
        <v>492</v>
      </c>
      <c r="K1267" s="1" t="s">
        <v>524</v>
      </c>
      <c r="L1267" s="1">
        <v>0</v>
      </c>
      <c r="M1267" s="10">
        <v>91</v>
      </c>
      <c r="N1267" s="1" t="s">
        <v>3036</v>
      </c>
    </row>
    <row r="1268" spans="1:14" ht="14.25" customHeight="1" x14ac:dyDescent="0.3">
      <c r="A1268" s="1" t="s">
        <v>3037</v>
      </c>
      <c r="B1268" s="1">
        <v>2010</v>
      </c>
      <c r="C1268" s="9">
        <v>145090100</v>
      </c>
      <c r="D1268" s="9">
        <v>30000000</v>
      </c>
      <c r="E1268" s="9">
        <v>40259119</v>
      </c>
      <c r="F1268" s="9">
        <v>25084575</v>
      </c>
      <c r="G1268" s="1" t="s">
        <v>495</v>
      </c>
      <c r="H1268" s="1" t="s">
        <v>490</v>
      </c>
      <c r="I1268" s="1" t="s">
        <v>491</v>
      </c>
      <c r="J1268" s="1" t="s">
        <v>492</v>
      </c>
      <c r="K1268" s="1" t="s">
        <v>9</v>
      </c>
      <c r="L1268" s="1">
        <v>0</v>
      </c>
      <c r="M1268" s="10">
        <v>111</v>
      </c>
      <c r="N1268" s="1" t="s">
        <v>3038</v>
      </c>
    </row>
    <row r="1269" spans="1:14" ht="14.25" customHeight="1" x14ac:dyDescent="0.3">
      <c r="A1269" s="1" t="s">
        <v>3039</v>
      </c>
      <c r="B1269" s="1">
        <v>2006</v>
      </c>
      <c r="C1269" s="9">
        <v>16320100</v>
      </c>
      <c r="D1269" s="9">
        <v>30000000</v>
      </c>
      <c r="E1269" s="9">
        <v>34742066</v>
      </c>
      <c r="F1269" s="9">
        <v>30648427</v>
      </c>
      <c r="G1269" s="1" t="s">
        <v>495</v>
      </c>
      <c r="H1269" s="1" t="s">
        <v>545</v>
      </c>
      <c r="I1269" s="1" t="s">
        <v>546</v>
      </c>
      <c r="J1269" s="1" t="s">
        <v>492</v>
      </c>
      <c r="K1269" s="1" t="s">
        <v>9</v>
      </c>
      <c r="L1269" s="1">
        <v>0</v>
      </c>
      <c r="M1269" s="10"/>
      <c r="N1269" s="1" t="s">
        <v>3040</v>
      </c>
    </row>
    <row r="1270" spans="1:14" ht="14.25" customHeight="1" x14ac:dyDescent="0.3">
      <c r="A1270" s="1" t="s">
        <v>3041</v>
      </c>
      <c r="B1270" s="1">
        <v>2007</v>
      </c>
      <c r="C1270" s="9">
        <v>11790100</v>
      </c>
      <c r="D1270" s="9">
        <v>60000000</v>
      </c>
      <c r="E1270" s="9">
        <v>47003582</v>
      </c>
      <c r="F1270" s="9">
        <v>48534978</v>
      </c>
      <c r="G1270" s="1" t="s">
        <v>489</v>
      </c>
      <c r="H1270" s="1" t="s">
        <v>490</v>
      </c>
      <c r="I1270" s="1" t="s">
        <v>519</v>
      </c>
      <c r="J1270" s="1" t="s">
        <v>492</v>
      </c>
      <c r="K1270" s="1" t="s">
        <v>499</v>
      </c>
      <c r="L1270" s="1">
        <v>0</v>
      </c>
      <c r="M1270" s="10">
        <v>126</v>
      </c>
      <c r="N1270" s="1" t="s">
        <v>3042</v>
      </c>
    </row>
    <row r="1271" spans="1:14" ht="14.25" customHeight="1" x14ac:dyDescent="0.3">
      <c r="A1271" s="1" t="s">
        <v>3043</v>
      </c>
      <c r="B1271" s="1">
        <v>2010</v>
      </c>
      <c r="C1271" s="9">
        <v>111700100</v>
      </c>
      <c r="D1271" s="9">
        <v>55000000</v>
      </c>
      <c r="E1271" s="9">
        <v>39440655</v>
      </c>
      <c r="F1271" s="9">
        <v>51112020</v>
      </c>
      <c r="G1271" s="1" t="s">
        <v>495</v>
      </c>
      <c r="H1271" s="1" t="s">
        <v>490</v>
      </c>
      <c r="I1271" s="1" t="s">
        <v>491</v>
      </c>
      <c r="J1271" s="1" t="s">
        <v>492</v>
      </c>
      <c r="K1271" s="1" t="s">
        <v>9</v>
      </c>
      <c r="L1271" s="1">
        <v>0</v>
      </c>
      <c r="M1271" s="10">
        <v>116</v>
      </c>
      <c r="N1271" s="1" t="s">
        <v>3044</v>
      </c>
    </row>
    <row r="1272" spans="1:14" ht="14.25" customHeight="1" x14ac:dyDescent="0.3">
      <c r="A1272" s="1" t="s">
        <v>3045</v>
      </c>
      <c r="B1272" s="1">
        <v>2013</v>
      </c>
      <c r="C1272" s="9">
        <v>176720100</v>
      </c>
      <c r="D1272" s="9">
        <v>58000000</v>
      </c>
      <c r="E1272" s="9">
        <v>44672764</v>
      </c>
      <c r="F1272" s="9">
        <v>49000000</v>
      </c>
      <c r="G1272" s="1" t="s">
        <v>495</v>
      </c>
      <c r="H1272" s="1" t="s">
        <v>490</v>
      </c>
      <c r="I1272" s="1" t="s">
        <v>491</v>
      </c>
      <c r="J1272" s="1" t="s">
        <v>492</v>
      </c>
      <c r="K1272" s="1" t="s">
        <v>11</v>
      </c>
      <c r="L1272" s="1">
        <v>0</v>
      </c>
      <c r="M1272" s="10">
        <v>119</v>
      </c>
      <c r="N1272" s="1" t="s">
        <v>3046</v>
      </c>
    </row>
    <row r="1273" spans="1:14" ht="14.25" customHeight="1" x14ac:dyDescent="0.3">
      <c r="A1273" s="1" t="s">
        <v>3047</v>
      </c>
      <c r="B1273" s="1">
        <v>2017</v>
      </c>
      <c r="C1273" s="9">
        <v>265450100</v>
      </c>
      <c r="D1273" s="9">
        <v>30000000</v>
      </c>
      <c r="E1273" s="9">
        <v>53059911</v>
      </c>
      <c r="F1273" s="9">
        <v>12700000</v>
      </c>
      <c r="G1273" s="1" t="s">
        <v>495</v>
      </c>
      <c r="H1273" s="1" t="s">
        <v>490</v>
      </c>
      <c r="I1273" s="1" t="s">
        <v>491</v>
      </c>
      <c r="J1273" s="1" t="s">
        <v>492</v>
      </c>
      <c r="K1273" s="1" t="s">
        <v>11</v>
      </c>
      <c r="L1273" s="1">
        <v>0</v>
      </c>
      <c r="M1273" s="10">
        <v>105</v>
      </c>
      <c r="N1273" s="1" t="s">
        <v>3048</v>
      </c>
    </row>
    <row r="1274" spans="1:14" ht="14.25" customHeight="1" x14ac:dyDescent="0.3">
      <c r="A1274" s="1" t="s">
        <v>3049</v>
      </c>
      <c r="B1274" s="1">
        <v>2017</v>
      </c>
      <c r="C1274" s="9">
        <v>289010100</v>
      </c>
      <c r="D1274" s="9">
        <v>23000000</v>
      </c>
      <c r="E1274" s="9">
        <v>0</v>
      </c>
      <c r="F1274" s="9">
        <v>58807172</v>
      </c>
      <c r="G1274" s="1" t="s">
        <v>579</v>
      </c>
      <c r="H1274" s="1" t="s">
        <v>490</v>
      </c>
      <c r="I1274" s="1" t="s">
        <v>491</v>
      </c>
      <c r="J1274" s="1" t="s">
        <v>492</v>
      </c>
      <c r="K1274" s="1" t="s">
        <v>7</v>
      </c>
      <c r="L1274" s="1">
        <v>0</v>
      </c>
      <c r="M1274" s="10">
        <v>119</v>
      </c>
      <c r="N1274" s="1" t="s">
        <v>3050</v>
      </c>
    </row>
    <row r="1275" spans="1:14" ht="14.25" customHeight="1" x14ac:dyDescent="0.3">
      <c r="A1275" s="1" t="s">
        <v>3051</v>
      </c>
      <c r="B1275" s="1">
        <v>2012</v>
      </c>
      <c r="C1275" s="9">
        <v>175620100</v>
      </c>
      <c r="D1275" s="9">
        <v>20000000</v>
      </c>
      <c r="E1275" s="9">
        <v>17530219</v>
      </c>
      <c r="F1275" s="9">
        <v>38445453</v>
      </c>
      <c r="G1275" s="1" t="s">
        <v>489</v>
      </c>
      <c r="H1275" s="1" t="s">
        <v>18</v>
      </c>
      <c r="I1275" s="1" t="s">
        <v>954</v>
      </c>
      <c r="J1275" s="1" t="s">
        <v>492</v>
      </c>
      <c r="K1275" s="1" t="s">
        <v>12</v>
      </c>
      <c r="L1275" s="1">
        <v>1</v>
      </c>
      <c r="M1275" s="10">
        <v>94</v>
      </c>
      <c r="N1275" s="1" t="s">
        <v>3052</v>
      </c>
    </row>
    <row r="1276" spans="1:14" ht="14.25" customHeight="1" x14ac:dyDescent="0.3">
      <c r="A1276" s="1" t="s">
        <v>3053</v>
      </c>
      <c r="B1276" s="1">
        <v>2017</v>
      </c>
      <c r="C1276" s="9">
        <v>264870100</v>
      </c>
      <c r="D1276" s="9">
        <v>178000000</v>
      </c>
      <c r="E1276" s="9">
        <v>145443742</v>
      </c>
      <c r="F1276" s="9">
        <v>384086973</v>
      </c>
      <c r="G1276" s="1" t="s">
        <v>495</v>
      </c>
      <c r="H1276" s="1" t="s">
        <v>502</v>
      </c>
      <c r="I1276" s="1" t="s">
        <v>519</v>
      </c>
      <c r="J1276" s="1" t="s">
        <v>492</v>
      </c>
      <c r="K1276" s="1" t="s">
        <v>7</v>
      </c>
      <c r="L1276" s="1">
        <v>0</v>
      </c>
      <c r="M1276" s="10">
        <v>113</v>
      </c>
      <c r="N1276" s="1" t="s">
        <v>3054</v>
      </c>
    </row>
    <row r="1277" spans="1:14" ht="14.25" customHeight="1" x14ac:dyDescent="0.3">
      <c r="A1277" s="1" t="s">
        <v>3055</v>
      </c>
      <c r="B1277" s="1">
        <v>2008</v>
      </c>
      <c r="C1277" s="9">
        <v>700100</v>
      </c>
      <c r="D1277" s="9">
        <v>180000000</v>
      </c>
      <c r="E1277" s="9">
        <v>223808164</v>
      </c>
      <c r="F1277" s="9">
        <v>308699861</v>
      </c>
      <c r="G1277" s="1" t="s">
        <v>529</v>
      </c>
      <c r="H1277" s="1" t="s">
        <v>502</v>
      </c>
      <c r="I1277" s="1" t="s">
        <v>491</v>
      </c>
      <c r="J1277" s="1" t="s">
        <v>532</v>
      </c>
      <c r="K1277" s="1" t="s">
        <v>16</v>
      </c>
      <c r="L1277" s="1">
        <v>0</v>
      </c>
      <c r="M1277" s="10">
        <v>100</v>
      </c>
      <c r="N1277" s="1" t="s">
        <v>3056</v>
      </c>
    </row>
    <row r="1278" spans="1:14" ht="14.25" customHeight="1" x14ac:dyDescent="0.3">
      <c r="A1278" s="1" t="s">
        <v>3057</v>
      </c>
      <c r="B1278" s="1">
        <v>2017</v>
      </c>
      <c r="C1278" s="9">
        <v>213080100</v>
      </c>
      <c r="D1278" s="9">
        <v>300000000</v>
      </c>
      <c r="E1278" s="9">
        <v>229024295</v>
      </c>
      <c r="F1278" s="9">
        <v>426920914</v>
      </c>
      <c r="G1278" s="1" t="s">
        <v>495</v>
      </c>
      <c r="H1278" s="1" t="s">
        <v>946</v>
      </c>
      <c r="I1278" s="1" t="s">
        <v>731</v>
      </c>
      <c r="J1278" s="1" t="s">
        <v>492</v>
      </c>
      <c r="K1278" s="1" t="s">
        <v>7</v>
      </c>
      <c r="L1278" s="1">
        <v>0</v>
      </c>
      <c r="M1278" s="10">
        <v>121</v>
      </c>
      <c r="N1278" s="1" t="s">
        <v>3058</v>
      </c>
    </row>
    <row r="1279" spans="1:14" ht="14.25" customHeight="1" x14ac:dyDescent="0.3">
      <c r="A1279" s="1" t="s">
        <v>3059</v>
      </c>
      <c r="B1279" s="1">
        <v>2017</v>
      </c>
      <c r="C1279" s="9">
        <v>264930100</v>
      </c>
      <c r="D1279" s="9">
        <v>102000000</v>
      </c>
      <c r="E1279" s="9">
        <v>127184566</v>
      </c>
      <c r="F1279" s="9">
        <v>331262510</v>
      </c>
      <c r="G1279" s="1" t="s">
        <v>495</v>
      </c>
      <c r="H1279" s="1" t="s">
        <v>502</v>
      </c>
      <c r="I1279" s="1" t="s">
        <v>1229</v>
      </c>
      <c r="J1279" s="1" t="s">
        <v>492</v>
      </c>
      <c r="K1279" s="1" t="s">
        <v>16</v>
      </c>
      <c r="L1279" s="1">
        <v>1</v>
      </c>
      <c r="M1279" s="10">
        <v>114</v>
      </c>
      <c r="N1279" s="1" t="s">
        <v>3060</v>
      </c>
    </row>
    <row r="1280" spans="1:14" ht="14.25" customHeight="1" x14ac:dyDescent="0.3">
      <c r="A1280" s="1" t="s">
        <v>3061</v>
      </c>
      <c r="B1280" s="1">
        <v>2008</v>
      </c>
      <c r="C1280" s="9">
        <v>1810100</v>
      </c>
      <c r="D1280" s="9">
        <v>57500000</v>
      </c>
      <c r="E1280" s="9">
        <v>152647258</v>
      </c>
      <c r="F1280" s="9">
        <v>262600000</v>
      </c>
      <c r="G1280" s="1" t="s">
        <v>489</v>
      </c>
      <c r="H1280" s="1" t="s">
        <v>490</v>
      </c>
      <c r="I1280" s="1" t="s">
        <v>509</v>
      </c>
      <c r="J1280" s="1" t="s">
        <v>492</v>
      </c>
      <c r="K1280" s="1" t="s">
        <v>11</v>
      </c>
      <c r="L1280" s="1">
        <v>0</v>
      </c>
      <c r="M1280" s="10">
        <v>145</v>
      </c>
      <c r="N1280" s="1" t="s">
        <v>3062</v>
      </c>
    </row>
    <row r="1281" spans="1:14" ht="14.25" customHeight="1" x14ac:dyDescent="0.3">
      <c r="A1281" s="1" t="s">
        <v>3063</v>
      </c>
      <c r="B1281" s="1">
        <v>2017</v>
      </c>
      <c r="C1281" s="9">
        <v>284970100</v>
      </c>
      <c r="D1281" s="9">
        <v>35000000</v>
      </c>
      <c r="E1281" s="9">
        <v>45819713</v>
      </c>
      <c r="F1281" s="9">
        <v>25298665</v>
      </c>
      <c r="G1281" s="1" t="s">
        <v>489</v>
      </c>
      <c r="H1281" s="1" t="s">
        <v>537</v>
      </c>
      <c r="I1281" s="1" t="s">
        <v>519</v>
      </c>
      <c r="J1281" s="1" t="s">
        <v>492</v>
      </c>
      <c r="K1281" s="1" t="s">
        <v>9</v>
      </c>
      <c r="L1281" s="1">
        <v>0</v>
      </c>
      <c r="M1281" s="10">
        <v>90</v>
      </c>
      <c r="N1281" s="1" t="s">
        <v>3064</v>
      </c>
    </row>
    <row r="1282" spans="1:14" ht="14.25" customHeight="1" x14ac:dyDescent="0.3">
      <c r="A1282" s="1" t="s">
        <v>3065</v>
      </c>
      <c r="B1282" s="1">
        <v>2015</v>
      </c>
      <c r="C1282" s="9">
        <v>220150100</v>
      </c>
      <c r="D1282" s="9">
        <v>50000000</v>
      </c>
      <c r="E1282" s="9">
        <v>43034523</v>
      </c>
      <c r="F1282" s="9">
        <v>43199980</v>
      </c>
      <c r="G1282" s="1" t="s">
        <v>489</v>
      </c>
      <c r="H1282" s="1" t="s">
        <v>545</v>
      </c>
      <c r="I1282" s="1" t="s">
        <v>555</v>
      </c>
      <c r="J1282" s="1" t="s">
        <v>492</v>
      </c>
      <c r="K1282" s="1" t="s">
        <v>11</v>
      </c>
      <c r="L1282" s="1">
        <v>0</v>
      </c>
      <c r="M1282" s="10">
        <v>114</v>
      </c>
      <c r="N1282" s="1" t="s">
        <v>3066</v>
      </c>
    </row>
    <row r="1283" spans="1:14" ht="14.25" customHeight="1" x14ac:dyDescent="0.3">
      <c r="A1283" s="1" t="s">
        <v>3067</v>
      </c>
      <c r="B1283" s="1">
        <v>2016</v>
      </c>
      <c r="C1283" s="9">
        <v>238750100</v>
      </c>
      <c r="D1283" s="9">
        <v>12700000</v>
      </c>
      <c r="E1283" s="9">
        <v>1022720</v>
      </c>
      <c r="F1283" s="9">
        <v>48173812</v>
      </c>
      <c r="G1283" s="1" t="s">
        <v>579</v>
      </c>
      <c r="H1283" s="1" t="s">
        <v>537</v>
      </c>
      <c r="I1283" s="1" t="s">
        <v>491</v>
      </c>
      <c r="J1283" s="1" t="s">
        <v>492</v>
      </c>
      <c r="K1283" s="1" t="s">
        <v>7</v>
      </c>
      <c r="L1283" s="1">
        <v>0</v>
      </c>
      <c r="M1283" s="10">
        <v>115</v>
      </c>
      <c r="N1283" s="1" t="s">
        <v>3068</v>
      </c>
    </row>
    <row r="1284" spans="1:14" ht="14.25" customHeight="1" x14ac:dyDescent="0.3">
      <c r="A1284" s="1" t="s">
        <v>356</v>
      </c>
      <c r="B1284" s="1">
        <v>2010</v>
      </c>
      <c r="C1284" s="9">
        <v>111680100</v>
      </c>
      <c r="D1284" s="9">
        <v>16000000</v>
      </c>
      <c r="E1284" s="9">
        <v>37300107</v>
      </c>
      <c r="F1284" s="9">
        <v>15245600</v>
      </c>
      <c r="G1284" s="1" t="s">
        <v>495</v>
      </c>
      <c r="H1284" s="1" t="s">
        <v>490</v>
      </c>
      <c r="I1284" s="1" t="s">
        <v>491</v>
      </c>
      <c r="J1284" s="1" t="s">
        <v>492</v>
      </c>
      <c r="K1284" s="1" t="s">
        <v>499</v>
      </c>
      <c r="L1284" s="1">
        <v>0</v>
      </c>
      <c r="M1284" s="10">
        <v>91</v>
      </c>
      <c r="N1284" s="1" t="s">
        <v>3069</v>
      </c>
    </row>
    <row r="1285" spans="1:14" ht="14.25" customHeight="1" x14ac:dyDescent="0.3">
      <c r="A1285" s="1" t="s">
        <v>3070</v>
      </c>
      <c r="B1285" s="1">
        <v>2014</v>
      </c>
      <c r="C1285" s="9">
        <v>186220100</v>
      </c>
      <c r="D1285" s="9">
        <v>170000000</v>
      </c>
      <c r="E1285" s="9">
        <v>93436322</v>
      </c>
      <c r="F1285" s="9">
        <v>113191196</v>
      </c>
      <c r="G1285" s="1" t="s">
        <v>542</v>
      </c>
      <c r="H1285" s="1" t="s">
        <v>502</v>
      </c>
      <c r="I1285" s="1" t="s">
        <v>491</v>
      </c>
      <c r="J1285" s="1" t="s">
        <v>492</v>
      </c>
      <c r="K1285" s="1" t="s">
        <v>16</v>
      </c>
      <c r="L1285" s="1">
        <v>0</v>
      </c>
      <c r="M1285" s="10">
        <v>129</v>
      </c>
      <c r="N1285" s="1" t="s">
        <v>3071</v>
      </c>
    </row>
    <row r="1286" spans="1:14" ht="14.25" customHeight="1" x14ac:dyDescent="0.3">
      <c r="A1286" s="1" t="s">
        <v>3072</v>
      </c>
      <c r="B1286" s="1">
        <v>2007</v>
      </c>
      <c r="C1286" s="9">
        <v>11260100</v>
      </c>
      <c r="D1286" s="9">
        <v>13000000</v>
      </c>
      <c r="E1286" s="9">
        <v>49121934</v>
      </c>
      <c r="F1286" s="9">
        <v>611611</v>
      </c>
      <c r="G1286" s="1" t="s">
        <v>495</v>
      </c>
      <c r="H1286" s="1" t="s">
        <v>490</v>
      </c>
      <c r="I1286" s="1" t="s">
        <v>491</v>
      </c>
      <c r="J1286" s="1" t="s">
        <v>492</v>
      </c>
      <c r="K1286" s="1" t="s">
        <v>9</v>
      </c>
      <c r="L1286" s="1">
        <v>0</v>
      </c>
      <c r="M1286" s="10">
        <v>118</v>
      </c>
      <c r="N1286" s="1" t="s">
        <v>3073</v>
      </c>
    </row>
    <row r="1287" spans="1:14" ht="14.25" customHeight="1" x14ac:dyDescent="0.3">
      <c r="A1287" s="1" t="s">
        <v>3074</v>
      </c>
      <c r="B1287" s="1">
        <v>2012</v>
      </c>
      <c r="C1287" s="9">
        <v>183810100</v>
      </c>
      <c r="D1287" s="9">
        <v>30000000</v>
      </c>
      <c r="E1287" s="9">
        <v>32172757</v>
      </c>
      <c r="F1287" s="9">
        <v>34569381</v>
      </c>
      <c r="G1287" s="1" t="s">
        <v>489</v>
      </c>
      <c r="H1287" s="1" t="s">
        <v>502</v>
      </c>
      <c r="I1287" s="1" t="s">
        <v>491</v>
      </c>
      <c r="J1287" s="1" t="s">
        <v>492</v>
      </c>
      <c r="K1287" s="1" t="s">
        <v>499</v>
      </c>
      <c r="L1287" s="1">
        <v>0</v>
      </c>
      <c r="M1287" s="10">
        <v>105</v>
      </c>
      <c r="N1287" s="1" t="s">
        <v>3075</v>
      </c>
    </row>
    <row r="1288" spans="1:14" ht="14.25" customHeight="1" x14ac:dyDescent="0.3">
      <c r="A1288" s="1" t="s">
        <v>3076</v>
      </c>
      <c r="B1288" s="1">
        <v>2007</v>
      </c>
      <c r="C1288" s="9">
        <v>26730100</v>
      </c>
      <c r="D1288" s="9">
        <v>20000000</v>
      </c>
      <c r="E1288" s="9">
        <v>18354356</v>
      </c>
      <c r="F1288" s="9">
        <v>38468604</v>
      </c>
      <c r="G1288" s="1" t="s">
        <v>489</v>
      </c>
      <c r="H1288" s="1" t="s">
        <v>490</v>
      </c>
      <c r="I1288" s="1" t="s">
        <v>519</v>
      </c>
      <c r="J1288" s="1" t="s">
        <v>492</v>
      </c>
      <c r="K1288" s="1" t="s">
        <v>9</v>
      </c>
      <c r="L1288" s="1">
        <v>0</v>
      </c>
      <c r="M1288" s="10">
        <v>149</v>
      </c>
      <c r="N1288" s="1" t="s">
        <v>3077</v>
      </c>
    </row>
    <row r="1289" spans="1:14" ht="14.25" customHeight="1" x14ac:dyDescent="0.3">
      <c r="A1289" s="1" t="s">
        <v>3078</v>
      </c>
      <c r="B1289" s="1">
        <v>2008</v>
      </c>
      <c r="C1289" s="9">
        <v>7050100</v>
      </c>
      <c r="D1289" s="9">
        <v>72500000</v>
      </c>
      <c r="E1289" s="9">
        <v>70231041</v>
      </c>
      <c r="F1289" s="9">
        <v>39131925</v>
      </c>
      <c r="G1289" s="1" t="s">
        <v>495</v>
      </c>
      <c r="H1289" s="1" t="s">
        <v>490</v>
      </c>
      <c r="I1289" s="1" t="s">
        <v>491</v>
      </c>
      <c r="J1289" s="1" t="s">
        <v>492</v>
      </c>
      <c r="K1289" s="1" t="s">
        <v>16</v>
      </c>
      <c r="L1289" s="1">
        <v>0</v>
      </c>
      <c r="M1289" s="10">
        <v>112</v>
      </c>
      <c r="N1289" s="1" t="s">
        <v>3079</v>
      </c>
    </row>
    <row r="1290" spans="1:14" ht="14.25" customHeight="1" x14ac:dyDescent="0.3">
      <c r="A1290" s="1" t="s">
        <v>3080</v>
      </c>
      <c r="B1290" s="1">
        <v>2018</v>
      </c>
      <c r="C1290" s="9">
        <v>311220100</v>
      </c>
      <c r="D1290" s="9">
        <v>20000000</v>
      </c>
      <c r="E1290" s="9">
        <v>50610602</v>
      </c>
      <c r="F1290" s="9">
        <v>6273877</v>
      </c>
      <c r="G1290" s="1" t="s">
        <v>489</v>
      </c>
      <c r="H1290" s="1" t="s">
        <v>490</v>
      </c>
      <c r="I1290" s="1" t="s">
        <v>871</v>
      </c>
      <c r="J1290" s="1" t="s">
        <v>492</v>
      </c>
      <c r="K1290" s="1" t="s">
        <v>11</v>
      </c>
      <c r="L1290" s="1">
        <v>0</v>
      </c>
      <c r="M1290" s="10">
        <v>117</v>
      </c>
      <c r="N1290" s="1" t="s">
        <v>3081</v>
      </c>
    </row>
    <row r="1291" spans="1:14" ht="14.25" customHeight="1" x14ac:dyDescent="0.3">
      <c r="A1291" s="1" t="s">
        <v>3082</v>
      </c>
      <c r="B1291" s="1">
        <v>2014</v>
      </c>
      <c r="C1291" s="9">
        <v>188040100</v>
      </c>
      <c r="D1291" s="9">
        <v>125000000</v>
      </c>
      <c r="E1291" s="9">
        <v>191204754</v>
      </c>
      <c r="F1291" s="9">
        <v>293800000</v>
      </c>
      <c r="G1291" s="1" t="s">
        <v>495</v>
      </c>
      <c r="H1291" s="1" t="s">
        <v>946</v>
      </c>
      <c r="I1291" s="1" t="s">
        <v>731</v>
      </c>
      <c r="J1291" s="1" t="s">
        <v>514</v>
      </c>
      <c r="K1291" s="1" t="s">
        <v>16</v>
      </c>
      <c r="L1291" s="1">
        <v>0</v>
      </c>
      <c r="M1291" s="10">
        <v>101</v>
      </c>
      <c r="N1291" s="1" t="s">
        <v>3083</v>
      </c>
    </row>
    <row r="1292" spans="1:14" ht="14.25" customHeight="1" x14ac:dyDescent="0.3">
      <c r="A1292" s="1" t="s">
        <v>3084</v>
      </c>
      <c r="B1292" s="1">
        <v>2011</v>
      </c>
      <c r="C1292" s="9">
        <v>124080100</v>
      </c>
      <c r="D1292" s="9">
        <v>200000000</v>
      </c>
      <c r="E1292" s="9">
        <v>191450875</v>
      </c>
      <c r="F1292" s="9">
        <v>368704508</v>
      </c>
      <c r="G1292" s="1" t="s">
        <v>529</v>
      </c>
      <c r="H1292" s="1" t="s">
        <v>530</v>
      </c>
      <c r="I1292" s="1" t="s">
        <v>491</v>
      </c>
      <c r="J1292" s="1" t="s">
        <v>532</v>
      </c>
      <c r="K1292" s="1" t="s">
        <v>16</v>
      </c>
      <c r="L1292" s="1">
        <v>1</v>
      </c>
      <c r="M1292" s="10">
        <v>107</v>
      </c>
      <c r="N1292" s="1" t="s">
        <v>3085</v>
      </c>
    </row>
    <row r="1293" spans="1:14" ht="14.25" customHeight="1" x14ac:dyDescent="0.3">
      <c r="A1293" s="1" t="s">
        <v>3086</v>
      </c>
      <c r="B1293" s="1">
        <v>2008</v>
      </c>
      <c r="C1293" s="9">
        <v>1460100</v>
      </c>
      <c r="D1293" s="9">
        <v>230000000</v>
      </c>
      <c r="E1293" s="9">
        <v>169368427</v>
      </c>
      <c r="F1293" s="9">
        <v>422323651</v>
      </c>
      <c r="G1293" s="1" t="s">
        <v>495</v>
      </c>
      <c r="H1293" s="1" t="s">
        <v>490</v>
      </c>
      <c r="I1293" s="1" t="s">
        <v>519</v>
      </c>
      <c r="J1293" s="1" t="s">
        <v>492</v>
      </c>
      <c r="K1293" s="1" t="s">
        <v>7</v>
      </c>
      <c r="L1293" s="1">
        <v>1</v>
      </c>
      <c r="M1293" s="10">
        <v>106</v>
      </c>
      <c r="N1293" s="1" t="s">
        <v>3087</v>
      </c>
    </row>
    <row r="1294" spans="1:14" ht="14.25" customHeight="1" x14ac:dyDescent="0.3">
      <c r="A1294" s="1" t="s">
        <v>3088</v>
      </c>
      <c r="B1294" s="1">
        <v>2014</v>
      </c>
      <c r="C1294" s="9">
        <v>188030100</v>
      </c>
      <c r="D1294" s="9">
        <v>130000000</v>
      </c>
      <c r="E1294" s="9">
        <v>131538435</v>
      </c>
      <c r="F1294" s="9">
        <v>361307856</v>
      </c>
      <c r="G1294" s="1" t="s">
        <v>529</v>
      </c>
      <c r="H1294" s="1" t="s">
        <v>530</v>
      </c>
      <c r="I1294" s="1" t="s">
        <v>491</v>
      </c>
      <c r="J1294" s="1" t="s">
        <v>532</v>
      </c>
      <c r="K1294" s="1" t="s">
        <v>16</v>
      </c>
      <c r="L1294" s="1">
        <v>1</v>
      </c>
      <c r="M1294" s="10">
        <v>101</v>
      </c>
      <c r="N1294" s="1" t="s">
        <v>3089</v>
      </c>
    </row>
    <row r="1295" spans="1:14" ht="14.25" customHeight="1" x14ac:dyDescent="0.3">
      <c r="A1295" s="1" t="s">
        <v>3090</v>
      </c>
      <c r="B1295" s="1">
        <v>2015</v>
      </c>
      <c r="C1295" s="9">
        <v>200750100</v>
      </c>
      <c r="D1295" s="9">
        <v>178000000</v>
      </c>
      <c r="E1295" s="9">
        <v>155442489</v>
      </c>
      <c r="F1295" s="9">
        <v>387095057</v>
      </c>
      <c r="G1295" s="1" t="s">
        <v>495</v>
      </c>
      <c r="H1295" s="1" t="s">
        <v>946</v>
      </c>
      <c r="I1295" s="1" t="s">
        <v>731</v>
      </c>
      <c r="J1295" s="1" t="s">
        <v>492</v>
      </c>
      <c r="K1295" s="1" t="s">
        <v>7</v>
      </c>
      <c r="L1295" s="1">
        <v>1</v>
      </c>
      <c r="M1295" s="10">
        <v>136</v>
      </c>
      <c r="N1295" s="1" t="s">
        <v>3091</v>
      </c>
    </row>
    <row r="1296" spans="1:14" ht="14.25" customHeight="1" x14ac:dyDescent="0.3">
      <c r="A1296" s="1" t="s">
        <v>3092</v>
      </c>
      <c r="B1296" s="1">
        <v>2008</v>
      </c>
      <c r="C1296" s="9">
        <v>1040100</v>
      </c>
      <c r="D1296" s="9">
        <v>37000000</v>
      </c>
      <c r="E1296" s="9">
        <v>192769854</v>
      </c>
      <c r="F1296" s="9">
        <v>209510305</v>
      </c>
      <c r="G1296" s="1" t="s">
        <v>495</v>
      </c>
      <c r="H1296" s="1" t="s">
        <v>18</v>
      </c>
      <c r="I1296" s="1" t="s">
        <v>519</v>
      </c>
      <c r="J1296" s="1" t="s">
        <v>492</v>
      </c>
      <c r="K1296" s="1" t="s">
        <v>9</v>
      </c>
      <c r="L1296" s="1">
        <v>0</v>
      </c>
      <c r="M1296" s="10">
        <v>121</v>
      </c>
      <c r="N1296" s="1" t="s">
        <v>3093</v>
      </c>
    </row>
    <row r="1297" spans="1:14" ht="14.25" customHeight="1" x14ac:dyDescent="0.3">
      <c r="A1297" s="1" t="s">
        <v>3094</v>
      </c>
      <c r="B1297" s="1">
        <v>2010</v>
      </c>
      <c r="C1297" s="9">
        <v>121810100</v>
      </c>
      <c r="D1297" s="9">
        <v>125000000</v>
      </c>
      <c r="E1297" s="9">
        <v>163214888</v>
      </c>
      <c r="F1297" s="9">
        <v>330000000</v>
      </c>
      <c r="G1297" s="1" t="s">
        <v>495</v>
      </c>
      <c r="H1297" s="1" t="s">
        <v>18</v>
      </c>
      <c r="I1297" s="1" t="s">
        <v>498</v>
      </c>
      <c r="J1297" s="1" t="s">
        <v>492</v>
      </c>
      <c r="K1297" s="1" t="s">
        <v>7</v>
      </c>
      <c r="L1297" s="1">
        <v>0</v>
      </c>
      <c r="M1297" s="10">
        <v>106</v>
      </c>
      <c r="N1297" s="1" t="s">
        <v>3095</v>
      </c>
    </row>
    <row r="1298" spans="1:14" ht="14.25" customHeight="1" x14ac:dyDescent="0.3">
      <c r="A1298" s="1" t="s">
        <v>3096</v>
      </c>
      <c r="B1298" s="1">
        <v>2014</v>
      </c>
      <c r="C1298" s="9">
        <v>181590100</v>
      </c>
      <c r="D1298" s="9">
        <v>160000000</v>
      </c>
      <c r="E1298" s="9">
        <v>200676069</v>
      </c>
      <c r="F1298" s="9">
        <v>328400000</v>
      </c>
      <c r="G1298" s="1" t="s">
        <v>495</v>
      </c>
      <c r="H1298" s="1" t="s">
        <v>502</v>
      </c>
      <c r="I1298" s="1" t="s">
        <v>498</v>
      </c>
      <c r="J1298" s="1" t="s">
        <v>492</v>
      </c>
      <c r="K1298" s="1" t="s">
        <v>7</v>
      </c>
      <c r="L1298" s="1">
        <v>0</v>
      </c>
      <c r="M1298" s="10">
        <v>123</v>
      </c>
      <c r="N1298" s="1" t="s">
        <v>3097</v>
      </c>
    </row>
    <row r="1299" spans="1:14" ht="14.25" customHeight="1" x14ac:dyDescent="0.3">
      <c r="A1299" s="1" t="s">
        <v>3098</v>
      </c>
      <c r="B1299" s="1">
        <v>2012</v>
      </c>
      <c r="C1299" s="9">
        <v>124130100</v>
      </c>
      <c r="D1299" s="9">
        <v>185000000</v>
      </c>
      <c r="E1299" s="9">
        <v>237282182</v>
      </c>
      <c r="F1299" s="9">
        <v>317324350</v>
      </c>
      <c r="G1299" s="1" t="s">
        <v>542</v>
      </c>
      <c r="H1299" s="1" t="s">
        <v>530</v>
      </c>
      <c r="I1299" s="1" t="s">
        <v>491</v>
      </c>
      <c r="J1299" s="1" t="s">
        <v>532</v>
      </c>
      <c r="K1299" s="1" t="s">
        <v>16</v>
      </c>
      <c r="L1299" s="1">
        <v>0</v>
      </c>
      <c r="M1299" s="10">
        <v>93</v>
      </c>
      <c r="N1299" s="1" t="s">
        <v>3099</v>
      </c>
    </row>
    <row r="1300" spans="1:14" ht="14.25" customHeight="1" x14ac:dyDescent="0.3">
      <c r="A1300" s="1" t="s">
        <v>3100</v>
      </c>
      <c r="B1300" s="1">
        <v>2010</v>
      </c>
      <c r="C1300" s="9">
        <v>138890100</v>
      </c>
      <c r="D1300" s="9">
        <v>30000000</v>
      </c>
      <c r="E1300" s="9">
        <v>21148651</v>
      </c>
      <c r="F1300" s="9">
        <v>46107265</v>
      </c>
      <c r="G1300" s="1" t="s">
        <v>495</v>
      </c>
      <c r="H1300" s="1" t="s">
        <v>490</v>
      </c>
      <c r="I1300" s="1" t="s">
        <v>498</v>
      </c>
      <c r="J1300" s="1" t="s">
        <v>492</v>
      </c>
      <c r="K1300" s="1" t="s">
        <v>499</v>
      </c>
      <c r="L1300" s="1">
        <v>0</v>
      </c>
      <c r="M1300" s="10">
        <v>133</v>
      </c>
      <c r="N1300" s="1" t="s">
        <v>3101</v>
      </c>
    </row>
    <row r="1301" spans="1:14" ht="14.25" customHeight="1" x14ac:dyDescent="0.3">
      <c r="A1301" s="1" t="s">
        <v>3102</v>
      </c>
      <c r="B1301" s="1">
        <v>2008</v>
      </c>
      <c r="C1301" s="9">
        <v>17850100</v>
      </c>
      <c r="D1301" s="9">
        <v>20000000</v>
      </c>
      <c r="E1301" s="9">
        <v>31841299</v>
      </c>
      <c r="F1301" s="9">
        <v>25452072</v>
      </c>
      <c r="G1301" s="1" t="s">
        <v>489</v>
      </c>
      <c r="H1301" s="1" t="s">
        <v>545</v>
      </c>
      <c r="I1301" s="1" t="s">
        <v>546</v>
      </c>
      <c r="J1301" s="1" t="s">
        <v>492</v>
      </c>
      <c r="K1301" s="1" t="s">
        <v>9</v>
      </c>
      <c r="L1301" s="1">
        <v>0</v>
      </c>
      <c r="M1301" s="10">
        <v>128</v>
      </c>
      <c r="N1301" s="1" t="s">
        <v>3103</v>
      </c>
    </row>
    <row r="1302" spans="1:14" ht="14.25" customHeight="1" x14ac:dyDescent="0.3">
      <c r="A1302" s="1" t="s">
        <v>3104</v>
      </c>
      <c r="B1302" s="1">
        <v>2018</v>
      </c>
      <c r="C1302" s="9">
        <v>298170100</v>
      </c>
      <c r="D1302" s="9">
        <v>132900000</v>
      </c>
      <c r="E1302" s="9">
        <v>54858851</v>
      </c>
      <c r="F1302" s="9">
        <v>115435048</v>
      </c>
      <c r="G1302" s="1" t="s">
        <v>542</v>
      </c>
      <c r="H1302" s="1" t="s">
        <v>18</v>
      </c>
      <c r="I1302" s="1" t="s">
        <v>615</v>
      </c>
      <c r="J1302" s="1" t="s">
        <v>492</v>
      </c>
      <c r="K1302" s="1" t="s">
        <v>16</v>
      </c>
      <c r="L1302" s="1">
        <v>0</v>
      </c>
      <c r="M1302" s="10">
        <v>99</v>
      </c>
      <c r="N1302" s="1" t="s">
        <v>3105</v>
      </c>
    </row>
    <row r="1303" spans="1:14" ht="14.25" customHeight="1" x14ac:dyDescent="0.3">
      <c r="A1303" s="1" t="s">
        <v>3106</v>
      </c>
      <c r="B1303" s="1">
        <v>2010</v>
      </c>
      <c r="C1303" s="9">
        <v>107980100</v>
      </c>
      <c r="D1303" s="9">
        <v>19000000</v>
      </c>
      <c r="E1303" s="9">
        <v>39123589</v>
      </c>
      <c r="F1303" s="9">
        <v>17321945</v>
      </c>
      <c r="G1303" s="1" t="s">
        <v>489</v>
      </c>
      <c r="H1303" s="1" t="s">
        <v>490</v>
      </c>
      <c r="I1303" s="1" t="s">
        <v>498</v>
      </c>
      <c r="J1303" s="1" t="s">
        <v>492</v>
      </c>
      <c r="K1303" s="1" t="s">
        <v>12</v>
      </c>
      <c r="L1303" s="1">
        <v>0</v>
      </c>
      <c r="M1303" s="10">
        <v>101</v>
      </c>
      <c r="N1303" s="1" t="s">
        <v>3107</v>
      </c>
    </row>
    <row r="1304" spans="1:14" ht="14.25" customHeight="1" x14ac:dyDescent="0.3">
      <c r="A1304" s="1" t="s">
        <v>3108</v>
      </c>
      <c r="B1304" s="1">
        <v>2014</v>
      </c>
      <c r="C1304" s="9">
        <v>185680100</v>
      </c>
      <c r="D1304" s="9">
        <v>13000000</v>
      </c>
      <c r="E1304" s="9">
        <v>48637684</v>
      </c>
      <c r="F1304" s="9">
        <v>1808176</v>
      </c>
      <c r="G1304" s="1" t="s">
        <v>489</v>
      </c>
      <c r="H1304" s="1" t="s">
        <v>490</v>
      </c>
      <c r="I1304" s="1" t="s">
        <v>564</v>
      </c>
      <c r="J1304" s="1" t="s">
        <v>492</v>
      </c>
      <c r="K1304" s="1" t="s">
        <v>524</v>
      </c>
      <c r="L1304" s="1">
        <v>0</v>
      </c>
      <c r="M1304" s="10">
        <v>100</v>
      </c>
      <c r="N1304" s="1" t="s">
        <v>3109</v>
      </c>
    </row>
    <row r="1305" spans="1:14" ht="14.25" customHeight="1" x14ac:dyDescent="0.3">
      <c r="A1305" s="1" t="s">
        <v>3110</v>
      </c>
      <c r="B1305" s="1">
        <v>2014</v>
      </c>
      <c r="C1305" s="9">
        <v>207560100</v>
      </c>
      <c r="D1305" s="9">
        <v>15000000</v>
      </c>
      <c r="E1305" s="9">
        <v>37880356</v>
      </c>
      <c r="F1305" s="9">
        <v>14580187</v>
      </c>
      <c r="G1305" s="1" t="s">
        <v>489</v>
      </c>
      <c r="H1305" s="1" t="s">
        <v>545</v>
      </c>
      <c r="I1305" s="1" t="s">
        <v>555</v>
      </c>
      <c r="J1305" s="1" t="s">
        <v>492</v>
      </c>
      <c r="K1305" s="1" t="s">
        <v>9</v>
      </c>
      <c r="L1305" s="1">
        <v>0</v>
      </c>
      <c r="M1305" s="10">
        <v>119</v>
      </c>
      <c r="N1305" s="1" t="s">
        <v>3111</v>
      </c>
    </row>
    <row r="1306" spans="1:14" ht="14.25" customHeight="1" x14ac:dyDescent="0.3">
      <c r="A1306" s="1" t="s">
        <v>3112</v>
      </c>
      <c r="B1306" s="1">
        <v>2012</v>
      </c>
      <c r="C1306" s="9">
        <v>163150100</v>
      </c>
      <c r="D1306" s="9">
        <v>45000000</v>
      </c>
      <c r="E1306" s="9">
        <v>47323100</v>
      </c>
      <c r="F1306" s="9">
        <v>35190390</v>
      </c>
      <c r="G1306" s="1" t="s">
        <v>489</v>
      </c>
      <c r="H1306" s="1" t="s">
        <v>490</v>
      </c>
      <c r="I1306" s="1" t="s">
        <v>519</v>
      </c>
      <c r="J1306" s="1" t="s">
        <v>492</v>
      </c>
      <c r="K1306" s="1" t="s">
        <v>499</v>
      </c>
      <c r="L1306" s="1">
        <v>0</v>
      </c>
      <c r="M1306" s="10">
        <v>130</v>
      </c>
      <c r="N1306" s="1" t="s">
        <v>3113</v>
      </c>
    </row>
    <row r="1307" spans="1:14" ht="14.25" customHeight="1" x14ac:dyDescent="0.3">
      <c r="A1307" s="1" t="s">
        <v>3114</v>
      </c>
      <c r="B1307" s="1">
        <v>2006</v>
      </c>
      <c r="C1307" s="9">
        <v>8910100</v>
      </c>
      <c r="D1307" s="9">
        <v>64000000</v>
      </c>
      <c r="E1307" s="9">
        <v>58636047</v>
      </c>
      <c r="F1307" s="9">
        <v>43000000</v>
      </c>
      <c r="G1307" s="1" t="s">
        <v>495</v>
      </c>
      <c r="H1307" s="1" t="s">
        <v>490</v>
      </c>
      <c r="I1307" s="1" t="s">
        <v>491</v>
      </c>
      <c r="J1307" s="1" t="s">
        <v>492</v>
      </c>
      <c r="K1307" s="1" t="s">
        <v>11</v>
      </c>
      <c r="L1307" s="1">
        <v>0</v>
      </c>
      <c r="M1307" s="10"/>
      <c r="N1307" s="1" t="s">
        <v>3115</v>
      </c>
    </row>
    <row r="1308" spans="1:14" ht="14.25" customHeight="1" x14ac:dyDescent="0.3">
      <c r="A1308" s="1" t="s">
        <v>3116</v>
      </c>
      <c r="B1308" s="1">
        <v>2007</v>
      </c>
      <c r="C1308" s="9">
        <v>16040100</v>
      </c>
      <c r="D1308" s="9">
        <v>16000000</v>
      </c>
      <c r="E1308" s="9">
        <v>35374833</v>
      </c>
      <c r="F1308" s="9">
        <v>18400000</v>
      </c>
      <c r="G1308" s="1" t="s">
        <v>495</v>
      </c>
      <c r="H1308" s="1" t="s">
        <v>18</v>
      </c>
      <c r="I1308" s="1" t="s">
        <v>491</v>
      </c>
      <c r="J1308" s="1" t="s">
        <v>492</v>
      </c>
      <c r="K1308" s="1" t="s">
        <v>12</v>
      </c>
      <c r="L1308" s="1">
        <v>0</v>
      </c>
      <c r="M1308" s="10">
        <v>90</v>
      </c>
      <c r="N1308" s="1" t="s">
        <v>3117</v>
      </c>
    </row>
    <row r="1309" spans="1:14" ht="14.25" customHeight="1" x14ac:dyDescent="0.3">
      <c r="A1309" s="1" t="s">
        <v>3118</v>
      </c>
      <c r="B1309" s="1">
        <v>2008</v>
      </c>
      <c r="C1309" s="9">
        <v>2110100</v>
      </c>
      <c r="D1309" s="9">
        <v>14000000</v>
      </c>
      <c r="E1309" s="9">
        <v>141330703</v>
      </c>
      <c r="F1309" s="9">
        <v>243199737</v>
      </c>
      <c r="G1309" s="1" t="s">
        <v>489</v>
      </c>
      <c r="H1309" s="1" t="s">
        <v>490</v>
      </c>
      <c r="I1309" s="1" t="s">
        <v>491</v>
      </c>
      <c r="J1309" s="1" t="s">
        <v>492</v>
      </c>
      <c r="K1309" s="1" t="s">
        <v>9</v>
      </c>
      <c r="L1309" s="1">
        <v>0</v>
      </c>
      <c r="M1309" s="10">
        <v>116</v>
      </c>
      <c r="N1309" s="1" t="s">
        <v>3119</v>
      </c>
    </row>
    <row r="1310" spans="1:14" ht="14.25" customHeight="1" x14ac:dyDescent="0.3">
      <c r="A1310" s="1" t="s">
        <v>3120</v>
      </c>
      <c r="B1310" s="1">
        <v>2009</v>
      </c>
      <c r="C1310" s="9">
        <v>133160100</v>
      </c>
      <c r="D1310" s="9">
        <v>70000000</v>
      </c>
      <c r="E1310" s="9">
        <v>219614612</v>
      </c>
      <c r="F1310" s="9">
        <v>223868601</v>
      </c>
      <c r="G1310" s="1" t="s">
        <v>542</v>
      </c>
      <c r="H1310" s="1" t="s">
        <v>530</v>
      </c>
      <c r="I1310" s="1" t="s">
        <v>509</v>
      </c>
      <c r="J1310" s="1" t="s">
        <v>514</v>
      </c>
      <c r="K1310" s="1" t="s">
        <v>16</v>
      </c>
      <c r="L1310" s="1">
        <v>1</v>
      </c>
      <c r="M1310" s="10">
        <v>89</v>
      </c>
      <c r="N1310" s="1" t="s">
        <v>3121</v>
      </c>
    </row>
    <row r="1311" spans="1:14" ht="14.25" customHeight="1" x14ac:dyDescent="0.3">
      <c r="A1311" s="1" t="s">
        <v>3122</v>
      </c>
      <c r="B1311" s="1">
        <v>2016</v>
      </c>
      <c r="C1311" s="9">
        <v>211450100</v>
      </c>
      <c r="D1311" s="9">
        <v>185000000</v>
      </c>
      <c r="E1311" s="9">
        <v>168052812</v>
      </c>
      <c r="F1311" s="9">
        <v>393019247</v>
      </c>
      <c r="G1311" s="1" t="s">
        <v>495</v>
      </c>
      <c r="H1311" s="1" t="s">
        <v>502</v>
      </c>
      <c r="I1311" s="1" t="s">
        <v>491</v>
      </c>
      <c r="J1311" s="1" t="s">
        <v>492</v>
      </c>
      <c r="K1311" s="1" t="s">
        <v>16</v>
      </c>
      <c r="L1311" s="1">
        <v>0</v>
      </c>
      <c r="M1311" s="10">
        <v>118</v>
      </c>
      <c r="N1311" s="1" t="s">
        <v>3123</v>
      </c>
    </row>
    <row r="1312" spans="1:14" ht="14.25" customHeight="1" x14ac:dyDescent="0.3">
      <c r="A1312" s="1" t="s">
        <v>3124</v>
      </c>
      <c r="B1312" s="1">
        <v>2012</v>
      </c>
      <c r="C1312" s="9">
        <v>167200100</v>
      </c>
      <c r="D1312" s="9">
        <v>65000000</v>
      </c>
      <c r="E1312" s="9">
        <v>148809770</v>
      </c>
      <c r="F1312" s="9">
        <v>293359282</v>
      </c>
      <c r="G1312" s="1" t="s">
        <v>495</v>
      </c>
      <c r="H1312" s="1" t="s">
        <v>537</v>
      </c>
      <c r="I1312" s="1" t="s">
        <v>519</v>
      </c>
      <c r="J1312" s="1" t="s">
        <v>492</v>
      </c>
      <c r="K1312" s="1" t="s">
        <v>39</v>
      </c>
      <c r="L1312" s="1">
        <v>0</v>
      </c>
      <c r="M1312" s="10">
        <v>158</v>
      </c>
      <c r="N1312" s="1" t="s">
        <v>3125</v>
      </c>
    </row>
    <row r="1313" spans="1:14" ht="14.25" customHeight="1" x14ac:dyDescent="0.3">
      <c r="A1313" s="1" t="s">
        <v>3126</v>
      </c>
      <c r="B1313" s="1">
        <v>2015</v>
      </c>
      <c r="C1313" s="9">
        <v>181360100</v>
      </c>
      <c r="D1313" s="9">
        <v>140000000</v>
      </c>
      <c r="E1313" s="9">
        <v>143528619</v>
      </c>
      <c r="F1313" s="9">
        <v>374070523</v>
      </c>
      <c r="G1313" s="1" t="s">
        <v>542</v>
      </c>
      <c r="H1313" s="1" t="s">
        <v>530</v>
      </c>
      <c r="I1313" s="1" t="s">
        <v>491</v>
      </c>
      <c r="J1313" s="1" t="s">
        <v>532</v>
      </c>
      <c r="K1313" s="1" t="s">
        <v>16</v>
      </c>
      <c r="L1313" s="1">
        <v>1</v>
      </c>
      <c r="M1313" s="10">
        <v>94</v>
      </c>
      <c r="N1313" s="1" t="s">
        <v>3127</v>
      </c>
    </row>
    <row r="1314" spans="1:14" ht="14.25" customHeight="1" x14ac:dyDescent="0.3">
      <c r="A1314" s="1" t="s">
        <v>3128</v>
      </c>
      <c r="B1314" s="1">
        <v>2011</v>
      </c>
      <c r="C1314" s="9">
        <v>140550100</v>
      </c>
      <c r="D1314" s="9">
        <v>93000000</v>
      </c>
      <c r="E1314" s="9">
        <v>176760185</v>
      </c>
      <c r="F1314" s="9">
        <v>294226015</v>
      </c>
      <c r="G1314" s="1" t="s">
        <v>495</v>
      </c>
      <c r="H1314" s="1" t="s">
        <v>502</v>
      </c>
      <c r="I1314" s="1" t="s">
        <v>498</v>
      </c>
      <c r="J1314" s="1" t="s">
        <v>514</v>
      </c>
      <c r="K1314" s="1" t="s">
        <v>16</v>
      </c>
      <c r="L1314" s="1">
        <v>0</v>
      </c>
      <c r="M1314" s="10">
        <v>120</v>
      </c>
      <c r="N1314" s="1" t="s">
        <v>3129</v>
      </c>
    </row>
    <row r="1315" spans="1:14" ht="14.25" customHeight="1" x14ac:dyDescent="0.3">
      <c r="A1315" s="1" t="s">
        <v>3130</v>
      </c>
      <c r="B1315" s="1">
        <v>2008</v>
      </c>
      <c r="C1315" s="9">
        <v>20910100</v>
      </c>
      <c r="D1315" s="9">
        <v>35000000</v>
      </c>
      <c r="E1315" s="9">
        <v>26638520</v>
      </c>
      <c r="F1315" s="9">
        <v>46387782</v>
      </c>
      <c r="G1315" s="1" t="s">
        <v>495</v>
      </c>
      <c r="H1315" s="1" t="s">
        <v>946</v>
      </c>
      <c r="I1315" s="1" t="s">
        <v>491</v>
      </c>
      <c r="J1315" s="1" t="s">
        <v>492</v>
      </c>
      <c r="K1315" s="1" t="s">
        <v>11</v>
      </c>
      <c r="L1315" s="1">
        <v>0</v>
      </c>
      <c r="M1315" s="10">
        <v>86</v>
      </c>
      <c r="N1315" s="1" t="s">
        <v>3131</v>
      </c>
    </row>
    <row r="1316" spans="1:14" ht="14.25" customHeight="1" x14ac:dyDescent="0.3">
      <c r="A1316" s="1" t="s">
        <v>3132</v>
      </c>
      <c r="B1316" s="1">
        <v>2008</v>
      </c>
      <c r="C1316" s="9">
        <v>20350100</v>
      </c>
      <c r="D1316" s="9">
        <v>40000000</v>
      </c>
      <c r="E1316" s="9">
        <v>26814957</v>
      </c>
      <c r="F1316" s="9">
        <v>51455013</v>
      </c>
      <c r="G1316" s="1" t="s">
        <v>495</v>
      </c>
      <c r="H1316" s="1" t="s">
        <v>537</v>
      </c>
      <c r="I1316" s="1" t="s">
        <v>519</v>
      </c>
      <c r="J1316" s="1" t="s">
        <v>492</v>
      </c>
      <c r="K1316" s="1" t="s">
        <v>9</v>
      </c>
      <c r="L1316" s="1">
        <v>0</v>
      </c>
      <c r="M1316" s="10">
        <v>115</v>
      </c>
      <c r="N1316" s="1" t="s">
        <v>3133</v>
      </c>
    </row>
    <row r="1317" spans="1:14" ht="14.25" customHeight="1" x14ac:dyDescent="0.3">
      <c r="A1317" s="1" t="s">
        <v>3134</v>
      </c>
      <c r="B1317" s="1">
        <v>2009</v>
      </c>
      <c r="C1317" s="9">
        <v>122480100</v>
      </c>
      <c r="D1317" s="9">
        <v>32000000</v>
      </c>
      <c r="E1317" s="9">
        <v>57744720</v>
      </c>
      <c r="F1317" s="9">
        <v>12842548</v>
      </c>
      <c r="G1317" s="1" t="s">
        <v>495</v>
      </c>
      <c r="H1317" s="1" t="s">
        <v>490</v>
      </c>
      <c r="I1317" s="1" t="s">
        <v>491</v>
      </c>
      <c r="J1317" s="1" t="s">
        <v>492</v>
      </c>
      <c r="K1317" s="1" t="s">
        <v>9</v>
      </c>
      <c r="L1317" s="1">
        <v>0</v>
      </c>
      <c r="M1317" s="10">
        <v>107</v>
      </c>
      <c r="N1317" s="1" t="s">
        <v>3135</v>
      </c>
    </row>
    <row r="1318" spans="1:14" ht="14.25" customHeight="1" x14ac:dyDescent="0.3">
      <c r="A1318" s="1" t="s">
        <v>3136</v>
      </c>
      <c r="B1318" s="1">
        <v>2015</v>
      </c>
      <c r="C1318" s="9">
        <v>140860100</v>
      </c>
      <c r="D1318" s="9">
        <v>30000000</v>
      </c>
      <c r="E1318" s="9">
        <v>42629776</v>
      </c>
      <c r="F1318" s="9">
        <v>26354760</v>
      </c>
      <c r="G1318" s="1" t="s">
        <v>495</v>
      </c>
      <c r="H1318" s="1" t="s">
        <v>18</v>
      </c>
      <c r="I1318" s="1" t="s">
        <v>491</v>
      </c>
      <c r="J1318" s="1" t="s">
        <v>492</v>
      </c>
      <c r="K1318" s="1" t="s">
        <v>9</v>
      </c>
      <c r="L1318" s="1">
        <v>0</v>
      </c>
      <c r="M1318" s="10">
        <v>112</v>
      </c>
      <c r="N1318" s="1" t="s">
        <v>3137</v>
      </c>
    </row>
    <row r="1319" spans="1:14" ht="14.25" customHeight="1" x14ac:dyDescent="0.3">
      <c r="A1319" s="1" t="s">
        <v>3138</v>
      </c>
      <c r="B1319" s="1">
        <v>2010</v>
      </c>
      <c r="C1319" s="9">
        <v>114270100</v>
      </c>
      <c r="D1319" s="9">
        <v>24000000</v>
      </c>
      <c r="E1319" s="9">
        <v>51802742</v>
      </c>
      <c r="F1319" s="9">
        <v>11187092</v>
      </c>
      <c r="G1319" s="1" t="s">
        <v>495</v>
      </c>
      <c r="H1319" s="1" t="s">
        <v>490</v>
      </c>
      <c r="I1319" s="1" t="s">
        <v>498</v>
      </c>
      <c r="J1319" s="1" t="s">
        <v>492</v>
      </c>
      <c r="K1319" s="1" t="s">
        <v>39</v>
      </c>
      <c r="L1319" s="1">
        <v>0</v>
      </c>
      <c r="M1319" s="10">
        <v>113</v>
      </c>
      <c r="N1319" s="1" t="s">
        <v>3139</v>
      </c>
    </row>
    <row r="1320" spans="1:14" ht="14.25" customHeight="1" x14ac:dyDescent="0.3">
      <c r="A1320" s="1" t="s">
        <v>3140</v>
      </c>
      <c r="B1320" s="1">
        <v>2016</v>
      </c>
      <c r="C1320" s="9">
        <v>209320100</v>
      </c>
      <c r="D1320" s="9">
        <v>125000000</v>
      </c>
      <c r="E1320" s="9">
        <v>175003033</v>
      </c>
      <c r="F1320" s="9">
        <v>335875729</v>
      </c>
      <c r="G1320" s="1" t="s">
        <v>542</v>
      </c>
      <c r="H1320" s="1" t="s">
        <v>530</v>
      </c>
      <c r="I1320" s="1" t="s">
        <v>519</v>
      </c>
      <c r="J1320" s="1" t="s">
        <v>532</v>
      </c>
      <c r="K1320" s="1" t="s">
        <v>16</v>
      </c>
      <c r="L1320" s="1">
        <v>0</v>
      </c>
      <c r="M1320" s="10">
        <v>97</v>
      </c>
      <c r="N1320" s="1" t="s">
        <v>3141</v>
      </c>
    </row>
    <row r="1321" spans="1:14" ht="14.25" customHeight="1" x14ac:dyDescent="0.3">
      <c r="A1321" s="1" t="s">
        <v>3142</v>
      </c>
      <c r="B1321" s="1">
        <v>2017</v>
      </c>
      <c r="C1321" s="9">
        <v>263300100</v>
      </c>
      <c r="D1321" s="9">
        <v>217000000</v>
      </c>
      <c r="E1321" s="9">
        <v>130168683</v>
      </c>
      <c r="F1321" s="9">
        <v>472724657</v>
      </c>
      <c r="G1321" s="1" t="s">
        <v>495</v>
      </c>
      <c r="H1321" s="1" t="s">
        <v>502</v>
      </c>
      <c r="I1321" s="1" t="s">
        <v>509</v>
      </c>
      <c r="J1321" s="1" t="s">
        <v>514</v>
      </c>
      <c r="K1321" s="1" t="s">
        <v>7</v>
      </c>
      <c r="L1321" s="1">
        <v>1</v>
      </c>
      <c r="M1321" s="10">
        <v>148</v>
      </c>
      <c r="N1321" s="1" t="s">
        <v>3143</v>
      </c>
    </row>
    <row r="1322" spans="1:14" ht="14.25" customHeight="1" x14ac:dyDescent="0.3">
      <c r="A1322" s="1" t="s">
        <v>3144</v>
      </c>
      <c r="B1322" s="1">
        <v>2015</v>
      </c>
      <c r="C1322" s="9">
        <v>133110100</v>
      </c>
      <c r="D1322" s="9">
        <v>130000000</v>
      </c>
      <c r="E1322" s="9">
        <v>180202163</v>
      </c>
      <c r="F1322" s="9">
        <v>338656286</v>
      </c>
      <c r="G1322" s="1" t="s">
        <v>495</v>
      </c>
      <c r="H1322" s="1" t="s">
        <v>946</v>
      </c>
      <c r="I1322" s="1" t="s">
        <v>731</v>
      </c>
      <c r="J1322" s="1" t="s">
        <v>492</v>
      </c>
      <c r="K1322" s="1" t="s">
        <v>7</v>
      </c>
      <c r="L1322" s="1">
        <v>0</v>
      </c>
      <c r="M1322" s="10">
        <v>117</v>
      </c>
      <c r="N1322" s="1" t="s">
        <v>3145</v>
      </c>
    </row>
    <row r="1323" spans="1:14" ht="14.25" customHeight="1" x14ac:dyDescent="0.3">
      <c r="A1323" s="1" t="s">
        <v>3146</v>
      </c>
      <c r="B1323" s="1">
        <v>2015</v>
      </c>
      <c r="C1323" s="9">
        <v>184100100</v>
      </c>
      <c r="D1323" s="9">
        <v>80000000</v>
      </c>
      <c r="E1323" s="9">
        <v>169700110</v>
      </c>
      <c r="F1323" s="9">
        <v>299800188</v>
      </c>
      <c r="G1323" s="1" t="s">
        <v>542</v>
      </c>
      <c r="H1323" s="1" t="s">
        <v>530</v>
      </c>
      <c r="I1323" s="1" t="s">
        <v>491</v>
      </c>
      <c r="J1323" s="1" t="s">
        <v>532</v>
      </c>
      <c r="K1323" s="1" t="s">
        <v>16</v>
      </c>
      <c r="L1323" s="1">
        <v>1</v>
      </c>
      <c r="M1323" s="10">
        <v>89</v>
      </c>
      <c r="N1323" s="1" t="s">
        <v>3147</v>
      </c>
    </row>
    <row r="1324" spans="1:14" ht="14.25" customHeight="1" x14ac:dyDescent="0.3">
      <c r="A1324" s="1" t="s">
        <v>3148</v>
      </c>
      <c r="B1324" s="1">
        <v>2008</v>
      </c>
      <c r="C1324" s="9">
        <v>12650100</v>
      </c>
      <c r="D1324" s="9">
        <v>18000000</v>
      </c>
      <c r="E1324" s="9">
        <v>43869350</v>
      </c>
      <c r="F1324" s="9">
        <v>13324305</v>
      </c>
      <c r="G1324" s="1" t="s">
        <v>495</v>
      </c>
      <c r="H1324" s="1" t="s">
        <v>490</v>
      </c>
      <c r="I1324" s="1" t="s">
        <v>498</v>
      </c>
      <c r="J1324" s="1" t="s">
        <v>492</v>
      </c>
      <c r="K1324" s="1" t="s">
        <v>12</v>
      </c>
      <c r="L1324" s="1">
        <v>0</v>
      </c>
      <c r="M1324" s="10">
        <v>87</v>
      </c>
      <c r="N1324" s="1" t="s">
        <v>3149</v>
      </c>
    </row>
    <row r="1325" spans="1:14" ht="14.25" customHeight="1" x14ac:dyDescent="0.3">
      <c r="A1325" s="1" t="s">
        <v>3150</v>
      </c>
      <c r="B1325" s="1">
        <v>2009</v>
      </c>
      <c r="C1325" s="9">
        <v>115320100</v>
      </c>
      <c r="D1325" s="9">
        <v>10000000</v>
      </c>
      <c r="E1325" s="9">
        <v>26218170</v>
      </c>
      <c r="F1325" s="9">
        <v>23268704</v>
      </c>
      <c r="G1325" s="1" t="s">
        <v>495</v>
      </c>
      <c r="H1325" s="1" t="s">
        <v>537</v>
      </c>
      <c r="I1325" s="1" t="s">
        <v>491</v>
      </c>
      <c r="J1325" s="1" t="s">
        <v>492</v>
      </c>
      <c r="K1325" s="1" t="s">
        <v>499</v>
      </c>
      <c r="L1325" s="1">
        <v>0</v>
      </c>
      <c r="M1325" s="10">
        <v>105</v>
      </c>
      <c r="N1325" s="1" t="s">
        <v>3151</v>
      </c>
    </row>
    <row r="1326" spans="1:14" ht="14.25" customHeight="1" x14ac:dyDescent="0.3">
      <c r="A1326" s="1" t="s">
        <v>3152</v>
      </c>
      <c r="B1326" s="1">
        <v>2009</v>
      </c>
      <c r="C1326" s="9">
        <v>107210100</v>
      </c>
      <c r="D1326" s="9">
        <v>80000000</v>
      </c>
      <c r="E1326" s="9">
        <v>38577772</v>
      </c>
      <c r="F1326" s="9">
        <v>81090578</v>
      </c>
      <c r="G1326" s="1" t="s">
        <v>495</v>
      </c>
      <c r="H1326" s="1" t="s">
        <v>502</v>
      </c>
      <c r="I1326" s="1" t="s">
        <v>731</v>
      </c>
      <c r="J1326" s="1" t="s">
        <v>492</v>
      </c>
      <c r="K1326" s="1" t="s">
        <v>7</v>
      </c>
      <c r="L1326" s="1">
        <v>0</v>
      </c>
      <c r="M1326" s="10">
        <v>89</v>
      </c>
      <c r="N1326" s="1" t="s">
        <v>3153</v>
      </c>
    </row>
    <row r="1327" spans="1:14" ht="14.25" customHeight="1" x14ac:dyDescent="0.3">
      <c r="A1327" s="1" t="s">
        <v>3154</v>
      </c>
      <c r="B1327" s="1">
        <v>2010</v>
      </c>
      <c r="C1327" s="9">
        <v>118350100</v>
      </c>
      <c r="D1327" s="9">
        <v>100000000</v>
      </c>
      <c r="E1327" s="9">
        <v>55675313</v>
      </c>
      <c r="F1327" s="9">
        <v>84041404</v>
      </c>
      <c r="G1327" s="1" t="s">
        <v>542</v>
      </c>
      <c r="H1327" s="1" t="s">
        <v>530</v>
      </c>
      <c r="I1327" s="1" t="s">
        <v>519</v>
      </c>
      <c r="J1327" s="1" t="s">
        <v>532</v>
      </c>
      <c r="K1327" s="1" t="s">
        <v>16</v>
      </c>
      <c r="L1327" s="1">
        <v>0</v>
      </c>
      <c r="M1327" s="10">
        <v>90</v>
      </c>
      <c r="N1327" s="1" t="s">
        <v>3155</v>
      </c>
    </row>
    <row r="1328" spans="1:14" ht="14.25" customHeight="1" x14ac:dyDescent="0.3">
      <c r="A1328" s="1" t="s">
        <v>3156</v>
      </c>
      <c r="B1328" s="1">
        <v>2009</v>
      </c>
      <c r="C1328" s="9">
        <v>111070100</v>
      </c>
      <c r="D1328" s="9">
        <v>50000000</v>
      </c>
      <c r="E1328" s="9">
        <v>33644788</v>
      </c>
      <c r="F1328" s="9">
        <v>56251142</v>
      </c>
      <c r="G1328" s="1" t="s">
        <v>542</v>
      </c>
      <c r="H1328" s="1" t="s">
        <v>530</v>
      </c>
      <c r="I1328" s="1" t="s">
        <v>731</v>
      </c>
      <c r="J1328" s="1" t="s">
        <v>514</v>
      </c>
      <c r="K1328" s="1" t="s">
        <v>16</v>
      </c>
      <c r="L1328" s="1">
        <v>0</v>
      </c>
      <c r="M1328" s="10">
        <v>88</v>
      </c>
      <c r="N1328" s="1" t="s">
        <v>3157</v>
      </c>
    </row>
    <row r="1329" spans="1:14" ht="14.25" customHeight="1" x14ac:dyDescent="0.3">
      <c r="A1329" s="1" t="s">
        <v>3158</v>
      </c>
      <c r="B1329" s="1">
        <v>2017</v>
      </c>
      <c r="C1329" s="9">
        <v>274860100</v>
      </c>
      <c r="D1329" s="9">
        <v>36000000</v>
      </c>
      <c r="E1329" s="9">
        <v>213623201</v>
      </c>
      <c r="F1329" s="9">
        <v>214277812</v>
      </c>
      <c r="G1329" s="1" t="s">
        <v>489</v>
      </c>
      <c r="H1329" s="1" t="s">
        <v>490</v>
      </c>
      <c r="I1329" s="1" t="s">
        <v>498</v>
      </c>
      <c r="J1329" s="1" t="s">
        <v>492</v>
      </c>
      <c r="K1329" s="1" t="s">
        <v>9</v>
      </c>
      <c r="L1329" s="1">
        <v>0</v>
      </c>
      <c r="M1329" s="10">
        <v>140</v>
      </c>
      <c r="N1329" s="1" t="s">
        <v>3159</v>
      </c>
    </row>
    <row r="1330" spans="1:14" ht="14.25" customHeight="1" x14ac:dyDescent="0.3">
      <c r="A1330" s="1" t="s">
        <v>3160</v>
      </c>
      <c r="B1330" s="1">
        <v>2007</v>
      </c>
      <c r="C1330" s="9">
        <v>129760100</v>
      </c>
      <c r="D1330" s="9">
        <v>60000000</v>
      </c>
      <c r="E1330" s="9">
        <v>210614939</v>
      </c>
      <c r="F1330" s="9">
        <v>243546996</v>
      </c>
      <c r="G1330" s="1" t="s">
        <v>489</v>
      </c>
      <c r="H1330" s="1" t="s">
        <v>537</v>
      </c>
      <c r="I1330" s="1" t="s">
        <v>731</v>
      </c>
      <c r="J1330" s="1" t="s">
        <v>514</v>
      </c>
      <c r="K1330" s="1" t="s">
        <v>7</v>
      </c>
      <c r="L1330" s="1">
        <v>0</v>
      </c>
      <c r="M1330" s="10">
        <v>115</v>
      </c>
      <c r="N1330" s="1" t="s">
        <v>3161</v>
      </c>
    </row>
    <row r="1331" spans="1:14" ht="14.25" customHeight="1" x14ac:dyDescent="0.3">
      <c r="A1331" s="1" t="s">
        <v>3162</v>
      </c>
      <c r="B1331" s="1">
        <v>2011</v>
      </c>
      <c r="C1331" s="9">
        <v>114300100</v>
      </c>
      <c r="D1331" s="9">
        <v>90000000</v>
      </c>
      <c r="E1331" s="9">
        <v>143619809</v>
      </c>
      <c r="F1331" s="9">
        <v>343900000</v>
      </c>
      <c r="G1331" s="1" t="s">
        <v>542</v>
      </c>
      <c r="H1331" s="1" t="s">
        <v>530</v>
      </c>
      <c r="I1331" s="1" t="s">
        <v>491</v>
      </c>
      <c r="J1331" s="1" t="s">
        <v>532</v>
      </c>
      <c r="K1331" s="1" t="s">
        <v>16</v>
      </c>
      <c r="L1331" s="1">
        <v>0</v>
      </c>
      <c r="M1331" s="10">
        <v>96</v>
      </c>
      <c r="N1331" s="1" t="s">
        <v>3163</v>
      </c>
    </row>
    <row r="1332" spans="1:14" ht="14.25" customHeight="1" x14ac:dyDescent="0.3">
      <c r="A1332" s="1" t="s">
        <v>3164</v>
      </c>
      <c r="B1332" s="1">
        <v>2013</v>
      </c>
      <c r="C1332" s="9">
        <v>175660100</v>
      </c>
      <c r="D1332" s="9">
        <v>60000000</v>
      </c>
      <c r="E1332" s="9">
        <v>257784718</v>
      </c>
      <c r="F1332" s="9">
        <v>199944670</v>
      </c>
      <c r="G1332" s="1" t="s">
        <v>542</v>
      </c>
      <c r="H1332" s="1" t="s">
        <v>530</v>
      </c>
      <c r="I1332" s="1" t="s">
        <v>1229</v>
      </c>
      <c r="J1332" s="1" t="s">
        <v>532</v>
      </c>
      <c r="K1332" s="1" t="s">
        <v>16</v>
      </c>
      <c r="L1332" s="1">
        <v>0</v>
      </c>
      <c r="M1332" s="10">
        <v>110</v>
      </c>
      <c r="N1332" s="1" t="s">
        <v>3165</v>
      </c>
    </row>
    <row r="1333" spans="1:14" ht="14.25" customHeight="1" x14ac:dyDescent="0.3">
      <c r="A1333" s="1" t="s">
        <v>3166</v>
      </c>
      <c r="B1333" s="1">
        <v>2015</v>
      </c>
      <c r="C1333" s="9">
        <v>210820100</v>
      </c>
      <c r="D1333" s="9">
        <v>135000000</v>
      </c>
      <c r="E1333" s="9">
        <v>183637894</v>
      </c>
      <c r="F1333" s="9">
        <v>349300408</v>
      </c>
      <c r="G1333" s="1" t="s">
        <v>489</v>
      </c>
      <c r="H1333" s="1" t="s">
        <v>545</v>
      </c>
      <c r="I1333" s="1" t="s">
        <v>519</v>
      </c>
      <c r="J1333" s="1" t="s">
        <v>492</v>
      </c>
      <c r="K1333" s="1" t="s">
        <v>16</v>
      </c>
      <c r="L1333" s="1">
        <v>0</v>
      </c>
      <c r="M1333" s="10">
        <v>156</v>
      </c>
      <c r="N1333" s="1" t="s">
        <v>3167</v>
      </c>
    </row>
    <row r="1334" spans="1:14" ht="14.25" customHeight="1" x14ac:dyDescent="0.3">
      <c r="A1334" s="1" t="s">
        <v>3168</v>
      </c>
      <c r="B1334" s="1">
        <v>2008</v>
      </c>
      <c r="C1334" s="9">
        <v>220100</v>
      </c>
      <c r="D1334" s="9">
        <v>186000000</v>
      </c>
      <c r="E1334" s="9">
        <v>318604126</v>
      </c>
      <c r="F1334" s="9">
        <v>266567421</v>
      </c>
      <c r="G1334" s="1" t="s">
        <v>495</v>
      </c>
      <c r="H1334" s="1" t="s">
        <v>946</v>
      </c>
      <c r="I1334" s="1" t="s">
        <v>731</v>
      </c>
      <c r="J1334" s="1" t="s">
        <v>492</v>
      </c>
      <c r="K1334" s="1" t="s">
        <v>16</v>
      </c>
      <c r="L1334" s="1">
        <v>0</v>
      </c>
      <c r="M1334" s="10">
        <v>126</v>
      </c>
      <c r="N1334" s="1" t="s">
        <v>3169</v>
      </c>
    </row>
    <row r="1335" spans="1:14" ht="14.25" customHeight="1" x14ac:dyDescent="0.3">
      <c r="A1335" s="1" t="s">
        <v>3170</v>
      </c>
      <c r="B1335" s="1">
        <v>2007</v>
      </c>
      <c r="C1335" s="9">
        <v>38530100</v>
      </c>
      <c r="D1335" s="9">
        <v>15000000</v>
      </c>
      <c r="E1335" s="9">
        <v>9176787</v>
      </c>
      <c r="F1335" s="9">
        <v>9976781</v>
      </c>
      <c r="G1335" s="1" t="s">
        <v>489</v>
      </c>
      <c r="H1335" s="1" t="s">
        <v>545</v>
      </c>
      <c r="I1335" s="1" t="s">
        <v>519</v>
      </c>
      <c r="J1335" s="1" t="s">
        <v>492</v>
      </c>
      <c r="K1335" s="1" t="s">
        <v>9</v>
      </c>
      <c r="L1335" s="1">
        <v>0</v>
      </c>
      <c r="M1335" s="10">
        <v>108</v>
      </c>
      <c r="N1335" s="1" t="s">
        <v>3171</v>
      </c>
    </row>
    <row r="1336" spans="1:14" ht="14.25" customHeight="1" x14ac:dyDescent="0.3">
      <c r="A1336" s="1" t="s">
        <v>3172</v>
      </c>
      <c r="B1336" s="1">
        <v>2006</v>
      </c>
      <c r="C1336" s="9">
        <v>24260100</v>
      </c>
      <c r="D1336" s="9">
        <v>17000000</v>
      </c>
      <c r="E1336" s="9">
        <v>21170563</v>
      </c>
      <c r="F1336" s="9">
        <v>0</v>
      </c>
      <c r="G1336" s="1" t="s">
        <v>495</v>
      </c>
      <c r="H1336" s="1" t="s">
        <v>490</v>
      </c>
      <c r="I1336" s="1" t="s">
        <v>491</v>
      </c>
      <c r="J1336" s="1" t="s">
        <v>492</v>
      </c>
      <c r="K1336" s="1" t="s">
        <v>11</v>
      </c>
      <c r="L1336" s="1">
        <v>0</v>
      </c>
      <c r="M1336" s="10">
        <v>107</v>
      </c>
      <c r="N1336" s="1" t="s">
        <v>3173</v>
      </c>
    </row>
    <row r="1337" spans="1:14" ht="14.25" customHeight="1" x14ac:dyDescent="0.3">
      <c r="A1337" s="1" t="s">
        <v>3174</v>
      </c>
      <c r="B1337" s="1">
        <v>2009</v>
      </c>
      <c r="C1337" s="9">
        <v>117920100</v>
      </c>
      <c r="D1337" s="9">
        <v>25000000</v>
      </c>
      <c r="E1337" s="9">
        <v>8114270</v>
      </c>
      <c r="F1337" s="9">
        <v>21092462</v>
      </c>
      <c r="G1337" s="1" t="s">
        <v>489</v>
      </c>
      <c r="H1337" s="1" t="s">
        <v>502</v>
      </c>
      <c r="I1337" s="1" t="s">
        <v>519</v>
      </c>
      <c r="J1337" s="1" t="s">
        <v>492</v>
      </c>
      <c r="K1337" s="1" t="s">
        <v>9</v>
      </c>
      <c r="L1337" s="1">
        <v>0</v>
      </c>
      <c r="M1337" s="10">
        <v>111</v>
      </c>
      <c r="N1337" s="1" t="s">
        <v>3175</v>
      </c>
    </row>
    <row r="1338" spans="1:14" ht="14.25" customHeight="1" x14ac:dyDescent="0.3">
      <c r="A1338" s="1" t="s">
        <v>3176</v>
      </c>
      <c r="B1338" s="1">
        <v>2016</v>
      </c>
      <c r="C1338" s="9">
        <v>219970100</v>
      </c>
      <c r="D1338" s="9">
        <v>12000000</v>
      </c>
      <c r="E1338" s="9">
        <v>11368012</v>
      </c>
      <c r="F1338" s="9">
        <v>4853199</v>
      </c>
      <c r="G1338" s="1" t="s">
        <v>489</v>
      </c>
      <c r="H1338" s="1" t="s">
        <v>490</v>
      </c>
      <c r="I1338" s="1" t="s">
        <v>491</v>
      </c>
      <c r="J1338" s="1" t="s">
        <v>492</v>
      </c>
      <c r="K1338" s="1" t="s">
        <v>499</v>
      </c>
      <c r="L1338" s="1">
        <v>0</v>
      </c>
      <c r="M1338" s="10">
        <v>114</v>
      </c>
      <c r="N1338" s="1" t="s">
        <v>3177</v>
      </c>
    </row>
    <row r="1339" spans="1:14" ht="14.25" customHeight="1" x14ac:dyDescent="0.3">
      <c r="A1339" s="1" t="s">
        <v>3178</v>
      </c>
      <c r="B1339" s="1">
        <v>2018</v>
      </c>
      <c r="C1339" s="9">
        <v>276480100</v>
      </c>
      <c r="D1339" s="9">
        <v>100000000</v>
      </c>
      <c r="E1339" s="9">
        <v>15951040</v>
      </c>
      <c r="F1339" s="9">
        <v>88282825</v>
      </c>
      <c r="G1339" s="1" t="s">
        <v>495</v>
      </c>
      <c r="H1339" s="1" t="s">
        <v>502</v>
      </c>
      <c r="I1339" s="1" t="s">
        <v>519</v>
      </c>
      <c r="J1339" s="1" t="s">
        <v>492</v>
      </c>
      <c r="K1339" s="1" t="s">
        <v>7</v>
      </c>
      <c r="L1339" s="1">
        <v>0</v>
      </c>
      <c r="M1339" s="10">
        <v>128</v>
      </c>
      <c r="N1339" s="1" t="s">
        <v>3179</v>
      </c>
    </row>
    <row r="1340" spans="1:14" ht="14.25" customHeight="1" x14ac:dyDescent="0.3">
      <c r="A1340" s="1" t="s">
        <v>3180</v>
      </c>
      <c r="B1340" s="1">
        <v>2006</v>
      </c>
      <c r="C1340" s="9">
        <v>42200100</v>
      </c>
      <c r="D1340" s="9">
        <v>10000000</v>
      </c>
      <c r="E1340" s="9">
        <v>7027762</v>
      </c>
      <c r="F1340" s="9">
        <v>7293308</v>
      </c>
      <c r="G1340" s="1" t="s">
        <v>489</v>
      </c>
      <c r="H1340" s="1" t="s">
        <v>490</v>
      </c>
      <c r="I1340" s="1" t="s">
        <v>491</v>
      </c>
      <c r="J1340" s="1" t="s">
        <v>492</v>
      </c>
      <c r="K1340" s="1" t="s">
        <v>499</v>
      </c>
      <c r="L1340" s="1">
        <v>0</v>
      </c>
      <c r="M1340" s="10"/>
      <c r="N1340" s="1" t="s">
        <v>3181</v>
      </c>
    </row>
    <row r="1341" spans="1:14" ht="14.25" customHeight="1" x14ac:dyDescent="0.3">
      <c r="A1341" s="1" t="s">
        <v>3182</v>
      </c>
      <c r="B1341" s="1">
        <v>2010</v>
      </c>
      <c r="C1341" s="9">
        <v>126680100</v>
      </c>
      <c r="D1341" s="9">
        <v>35000000</v>
      </c>
      <c r="E1341" s="9">
        <v>17630465</v>
      </c>
      <c r="F1341" s="9">
        <v>21709712</v>
      </c>
      <c r="G1341" s="1" t="s">
        <v>542</v>
      </c>
      <c r="H1341" s="1" t="s">
        <v>530</v>
      </c>
      <c r="I1341" s="1" t="s">
        <v>491</v>
      </c>
      <c r="J1341" s="1" t="s">
        <v>492</v>
      </c>
      <c r="K1341" s="1" t="s">
        <v>16</v>
      </c>
      <c r="L1341" s="1">
        <v>0</v>
      </c>
      <c r="M1341" s="10">
        <v>91</v>
      </c>
      <c r="N1341" s="1" t="s">
        <v>3183</v>
      </c>
    </row>
    <row r="1342" spans="1:14" ht="14.25" customHeight="1" x14ac:dyDescent="0.3">
      <c r="A1342" s="1" t="s">
        <v>3184</v>
      </c>
      <c r="B1342" s="1">
        <v>2009</v>
      </c>
      <c r="C1342" s="9">
        <v>51570100</v>
      </c>
      <c r="D1342" s="9">
        <v>12000000</v>
      </c>
      <c r="E1342" s="9">
        <v>3149034</v>
      </c>
      <c r="F1342" s="9">
        <v>13200000</v>
      </c>
      <c r="G1342" s="1" t="s">
        <v>489</v>
      </c>
      <c r="H1342" s="1" t="s">
        <v>490</v>
      </c>
      <c r="I1342" s="1" t="s">
        <v>491</v>
      </c>
      <c r="J1342" s="1" t="s">
        <v>492</v>
      </c>
      <c r="K1342" s="1" t="s">
        <v>9</v>
      </c>
      <c r="L1342" s="1">
        <v>0</v>
      </c>
      <c r="M1342" s="10">
        <v>109</v>
      </c>
      <c r="N1342" s="1" t="s">
        <v>3185</v>
      </c>
    </row>
    <row r="1343" spans="1:14" ht="14.25" customHeight="1" x14ac:dyDescent="0.3">
      <c r="A1343" s="1" t="s">
        <v>3186</v>
      </c>
      <c r="B1343" s="1">
        <v>2010</v>
      </c>
      <c r="C1343" s="9">
        <v>138040100</v>
      </c>
      <c r="D1343" s="9">
        <v>44000000</v>
      </c>
      <c r="E1343" s="9">
        <v>31206263</v>
      </c>
      <c r="F1343" s="9">
        <v>17271821</v>
      </c>
      <c r="G1343" s="1" t="s">
        <v>495</v>
      </c>
      <c r="H1343" s="1" t="s">
        <v>490</v>
      </c>
      <c r="I1343" s="1" t="s">
        <v>519</v>
      </c>
      <c r="J1343" s="1" t="s">
        <v>492</v>
      </c>
      <c r="K1343" s="1" t="s">
        <v>9</v>
      </c>
      <c r="L1343" s="1">
        <v>0</v>
      </c>
      <c r="M1343" s="10">
        <v>100</v>
      </c>
      <c r="N1343" s="1" t="s">
        <v>3187</v>
      </c>
    </row>
    <row r="1344" spans="1:14" ht="14.25" customHeight="1" x14ac:dyDescent="0.3">
      <c r="A1344" s="1" t="s">
        <v>3188</v>
      </c>
      <c r="B1344" s="1">
        <v>2011</v>
      </c>
      <c r="C1344" s="9">
        <v>161080100</v>
      </c>
      <c r="D1344" s="9">
        <v>26000000</v>
      </c>
      <c r="E1344" s="9">
        <v>16008272</v>
      </c>
      <c r="F1344" s="9">
        <v>14593529</v>
      </c>
      <c r="G1344" s="1" t="s">
        <v>489</v>
      </c>
      <c r="H1344" s="1" t="s">
        <v>537</v>
      </c>
      <c r="I1344" s="1" t="s">
        <v>491</v>
      </c>
      <c r="J1344" s="1" t="s">
        <v>492</v>
      </c>
      <c r="K1344" s="1" t="s">
        <v>499</v>
      </c>
      <c r="L1344" s="1">
        <v>0</v>
      </c>
      <c r="M1344" s="10">
        <v>111</v>
      </c>
      <c r="N1344" s="1" t="s">
        <v>3189</v>
      </c>
    </row>
    <row r="1345" spans="1:14" ht="14.25" customHeight="1" x14ac:dyDescent="0.3">
      <c r="A1345" s="1" t="s">
        <v>3190</v>
      </c>
      <c r="B1345" s="1">
        <v>2006</v>
      </c>
      <c r="C1345" s="9">
        <v>130300100</v>
      </c>
      <c r="D1345" s="9">
        <v>45000000</v>
      </c>
      <c r="E1345" s="9">
        <v>28142535</v>
      </c>
      <c r="F1345" s="9">
        <v>21468363</v>
      </c>
      <c r="G1345" s="1" t="s">
        <v>542</v>
      </c>
      <c r="H1345" s="1" t="s">
        <v>530</v>
      </c>
      <c r="I1345" s="1" t="s">
        <v>519</v>
      </c>
      <c r="J1345" s="1" t="s">
        <v>532</v>
      </c>
      <c r="K1345" s="1" t="s">
        <v>16</v>
      </c>
      <c r="L1345" s="1">
        <v>0</v>
      </c>
      <c r="M1345" s="10">
        <v>89</v>
      </c>
      <c r="N1345" s="1" t="s">
        <v>3191</v>
      </c>
    </row>
    <row r="1346" spans="1:14" ht="14.25" customHeight="1" x14ac:dyDescent="0.3">
      <c r="A1346" s="1" t="s">
        <v>3192</v>
      </c>
      <c r="B1346" s="1">
        <v>2017</v>
      </c>
      <c r="C1346" s="9">
        <v>314910100</v>
      </c>
      <c r="D1346" s="9">
        <v>16000000</v>
      </c>
      <c r="E1346" s="9">
        <v>20537137</v>
      </c>
      <c r="F1346" s="9">
        <v>186444</v>
      </c>
      <c r="G1346" s="1" t="s">
        <v>489</v>
      </c>
      <c r="H1346" s="1" t="s">
        <v>490</v>
      </c>
      <c r="I1346" s="1" t="s">
        <v>498</v>
      </c>
      <c r="J1346" s="1" t="s">
        <v>492</v>
      </c>
      <c r="K1346" s="1" t="s">
        <v>7</v>
      </c>
      <c r="L1346" s="1">
        <v>0</v>
      </c>
      <c r="M1346" s="10">
        <v>116</v>
      </c>
      <c r="N1346" s="1" t="s">
        <v>3193</v>
      </c>
    </row>
    <row r="1347" spans="1:14" ht="14.25" customHeight="1" x14ac:dyDescent="0.3">
      <c r="A1347" s="1" t="s">
        <v>157</v>
      </c>
      <c r="B1347" s="1">
        <v>2014</v>
      </c>
      <c r="C1347" s="9">
        <v>205740100</v>
      </c>
      <c r="D1347" s="9">
        <v>16000000</v>
      </c>
      <c r="E1347" s="9">
        <v>14019924</v>
      </c>
      <c r="F1347" s="9">
        <v>6749285</v>
      </c>
      <c r="G1347" s="1" t="s">
        <v>495</v>
      </c>
      <c r="H1347" s="1" t="s">
        <v>502</v>
      </c>
      <c r="I1347" s="1" t="s">
        <v>519</v>
      </c>
      <c r="J1347" s="1" t="s">
        <v>492</v>
      </c>
      <c r="K1347" s="1" t="s">
        <v>499</v>
      </c>
      <c r="L1347" s="1">
        <v>0</v>
      </c>
      <c r="M1347" s="10">
        <v>111</v>
      </c>
      <c r="N1347" s="1" t="s">
        <v>3194</v>
      </c>
    </row>
    <row r="1348" spans="1:14" ht="14.25" customHeight="1" x14ac:dyDescent="0.3">
      <c r="A1348" s="1" t="s">
        <v>3195</v>
      </c>
      <c r="B1348" s="1">
        <v>2014</v>
      </c>
      <c r="C1348" s="9">
        <v>200850100</v>
      </c>
      <c r="D1348" s="9">
        <v>25000000</v>
      </c>
      <c r="E1348" s="9">
        <v>28842237</v>
      </c>
      <c r="F1348" s="9">
        <v>1005243</v>
      </c>
      <c r="G1348" s="1" t="s">
        <v>495</v>
      </c>
      <c r="H1348" s="1" t="s">
        <v>490</v>
      </c>
      <c r="I1348" s="1" t="s">
        <v>491</v>
      </c>
      <c r="J1348" s="1" t="s">
        <v>492</v>
      </c>
      <c r="K1348" s="1" t="s">
        <v>9</v>
      </c>
      <c r="L1348" s="1">
        <v>0</v>
      </c>
      <c r="M1348" s="10">
        <v>109</v>
      </c>
      <c r="N1348" s="1" t="s">
        <v>3196</v>
      </c>
    </row>
    <row r="1349" spans="1:14" ht="14.25" customHeight="1" x14ac:dyDescent="0.3">
      <c r="A1349" s="1" t="s">
        <v>2294</v>
      </c>
      <c r="B1349" s="1">
        <v>2015</v>
      </c>
      <c r="C1349" s="9">
        <v>236560100</v>
      </c>
      <c r="D1349" s="9">
        <v>13000000</v>
      </c>
      <c r="E1349" s="9">
        <v>656688</v>
      </c>
      <c r="F1349" s="9">
        <v>17200000</v>
      </c>
      <c r="G1349" s="1" t="s">
        <v>579</v>
      </c>
      <c r="H1349" s="1" t="s">
        <v>490</v>
      </c>
      <c r="I1349" s="1" t="s">
        <v>498</v>
      </c>
      <c r="J1349" s="1" t="s">
        <v>492</v>
      </c>
      <c r="K1349" s="1" t="s">
        <v>7</v>
      </c>
      <c r="L1349" s="1">
        <v>0</v>
      </c>
      <c r="M1349" s="10">
        <v>155</v>
      </c>
      <c r="N1349" s="1" t="s">
        <v>3197</v>
      </c>
    </row>
    <row r="1350" spans="1:14" ht="14.25" customHeight="1" x14ac:dyDescent="0.3">
      <c r="A1350" s="1" t="s">
        <v>3198</v>
      </c>
      <c r="B1350" s="1">
        <v>2010</v>
      </c>
      <c r="C1350" s="9">
        <v>110770100</v>
      </c>
      <c r="D1350" s="9">
        <v>25000000</v>
      </c>
      <c r="E1350" s="9">
        <v>23591432</v>
      </c>
      <c r="F1350" s="9">
        <v>6272408</v>
      </c>
      <c r="G1350" s="1" t="s">
        <v>495</v>
      </c>
      <c r="H1350" s="1" t="s">
        <v>490</v>
      </c>
      <c r="I1350" s="1" t="s">
        <v>731</v>
      </c>
      <c r="J1350" s="1" t="s">
        <v>492</v>
      </c>
      <c r="K1350" s="1" t="s">
        <v>7</v>
      </c>
      <c r="L1350" s="1">
        <v>0</v>
      </c>
      <c r="M1350" s="10">
        <v>97</v>
      </c>
      <c r="N1350" s="1" t="s">
        <v>3199</v>
      </c>
    </row>
    <row r="1351" spans="1:14" ht="14.25" customHeight="1" x14ac:dyDescent="0.3">
      <c r="A1351" s="1" t="s">
        <v>3200</v>
      </c>
      <c r="B1351" s="1">
        <v>2007</v>
      </c>
      <c r="C1351" s="9">
        <v>133140100</v>
      </c>
      <c r="D1351" s="9">
        <v>16500000</v>
      </c>
      <c r="E1351" s="9">
        <v>0</v>
      </c>
      <c r="F1351" s="9">
        <v>21404122</v>
      </c>
      <c r="G1351" s="1" t="s">
        <v>489</v>
      </c>
      <c r="H1351" s="1" t="s">
        <v>537</v>
      </c>
      <c r="I1351" s="1" t="s">
        <v>519</v>
      </c>
      <c r="J1351" s="1" t="s">
        <v>492</v>
      </c>
      <c r="K1351" s="1" t="s">
        <v>7</v>
      </c>
      <c r="L1351" s="1">
        <v>0</v>
      </c>
      <c r="M1351" s="10">
        <v>139</v>
      </c>
      <c r="N1351" s="1" t="s">
        <v>3201</v>
      </c>
    </row>
    <row r="1352" spans="1:14" ht="14.25" customHeight="1" x14ac:dyDescent="0.3">
      <c r="A1352" s="1" t="s">
        <v>3202</v>
      </c>
      <c r="B1352" s="1">
        <v>2007</v>
      </c>
      <c r="C1352" s="9">
        <v>15920100</v>
      </c>
      <c r="D1352" s="9">
        <v>17000000</v>
      </c>
      <c r="E1352" s="9">
        <v>35662731</v>
      </c>
      <c r="F1352" s="9">
        <v>21600709</v>
      </c>
      <c r="G1352" s="1" t="s">
        <v>489</v>
      </c>
      <c r="H1352" s="1" t="s">
        <v>490</v>
      </c>
      <c r="I1352" s="1" t="s">
        <v>491</v>
      </c>
      <c r="J1352" s="1" t="s">
        <v>492</v>
      </c>
      <c r="K1352" s="1" t="s">
        <v>11</v>
      </c>
      <c r="L1352" s="1">
        <v>0</v>
      </c>
      <c r="M1352" s="10">
        <v>107</v>
      </c>
      <c r="N1352" s="1" t="s">
        <v>3203</v>
      </c>
    </row>
    <row r="1353" spans="1:14" ht="14.25" customHeight="1" x14ac:dyDescent="0.3">
      <c r="A1353" s="1" t="s">
        <v>3204</v>
      </c>
      <c r="B1353" s="1">
        <v>2009</v>
      </c>
      <c r="C1353" s="9">
        <v>112340100</v>
      </c>
      <c r="D1353" s="9">
        <v>35000000</v>
      </c>
      <c r="E1353" s="9">
        <v>37490007</v>
      </c>
      <c r="F1353" s="9">
        <v>37791172</v>
      </c>
      <c r="G1353" s="1" t="s">
        <v>495</v>
      </c>
      <c r="H1353" s="1" t="s">
        <v>490</v>
      </c>
      <c r="I1353" s="1" t="s">
        <v>491</v>
      </c>
      <c r="J1353" s="1" t="s">
        <v>492</v>
      </c>
      <c r="K1353" s="1" t="s">
        <v>524</v>
      </c>
      <c r="L1353" s="1">
        <v>0</v>
      </c>
      <c r="M1353" s="10">
        <v>104</v>
      </c>
      <c r="N1353" s="1" t="s">
        <v>3205</v>
      </c>
    </row>
    <row r="1354" spans="1:14" ht="14.25" customHeight="1" x14ac:dyDescent="0.3">
      <c r="A1354" s="1" t="s">
        <v>3206</v>
      </c>
      <c r="B1354" s="1">
        <v>2016</v>
      </c>
      <c r="C1354" s="9">
        <v>265490100</v>
      </c>
      <c r="D1354" s="9">
        <v>24000000</v>
      </c>
      <c r="E1354" s="9">
        <v>57682904</v>
      </c>
      <c r="F1354" s="9">
        <v>6599977</v>
      </c>
      <c r="G1354" s="1" t="s">
        <v>495</v>
      </c>
      <c r="H1354" s="1" t="s">
        <v>537</v>
      </c>
      <c r="I1354" s="1" t="s">
        <v>564</v>
      </c>
      <c r="J1354" s="1" t="s">
        <v>492</v>
      </c>
      <c r="K1354" s="1" t="s">
        <v>9</v>
      </c>
      <c r="L1354" s="1">
        <v>0</v>
      </c>
      <c r="M1354" s="10">
        <v>133</v>
      </c>
      <c r="N1354" s="1" t="s">
        <v>3207</v>
      </c>
    </row>
    <row r="1355" spans="1:14" ht="14.25" customHeight="1" x14ac:dyDescent="0.3">
      <c r="A1355" s="1" t="s">
        <v>3208</v>
      </c>
      <c r="B1355" s="1">
        <v>2010</v>
      </c>
      <c r="C1355" s="9">
        <v>111180100</v>
      </c>
      <c r="D1355" s="9">
        <v>16000000</v>
      </c>
      <c r="E1355" s="9">
        <v>19068240</v>
      </c>
      <c r="F1355" s="9">
        <v>37437880</v>
      </c>
      <c r="G1355" s="1" t="s">
        <v>495</v>
      </c>
      <c r="H1355" s="1" t="s">
        <v>490</v>
      </c>
      <c r="I1355" s="1" t="s">
        <v>491</v>
      </c>
      <c r="J1355" s="1" t="s">
        <v>492</v>
      </c>
      <c r="K1355" s="1" t="s">
        <v>9</v>
      </c>
      <c r="L1355" s="1">
        <v>0</v>
      </c>
      <c r="M1355" s="10">
        <v>113</v>
      </c>
      <c r="N1355" s="1" t="s">
        <v>3209</v>
      </c>
    </row>
    <row r="1356" spans="1:14" ht="14.25" customHeight="1" x14ac:dyDescent="0.3">
      <c r="A1356" s="1" t="s">
        <v>3210</v>
      </c>
      <c r="B1356" s="1">
        <v>2010</v>
      </c>
      <c r="C1356" s="9">
        <v>118220100</v>
      </c>
      <c r="D1356" s="9">
        <v>30000000</v>
      </c>
      <c r="E1356" s="9">
        <v>42073277</v>
      </c>
      <c r="F1356" s="9">
        <v>28616691</v>
      </c>
      <c r="G1356" s="1" t="s">
        <v>489</v>
      </c>
      <c r="H1356" s="1" t="s">
        <v>18</v>
      </c>
      <c r="I1356" s="1" t="s">
        <v>491</v>
      </c>
      <c r="J1356" s="1" t="s">
        <v>492</v>
      </c>
      <c r="K1356" s="1" t="s">
        <v>499</v>
      </c>
      <c r="L1356" s="1">
        <v>0</v>
      </c>
      <c r="M1356" s="10">
        <v>95</v>
      </c>
      <c r="N1356" s="1" t="s">
        <v>3211</v>
      </c>
    </row>
    <row r="1357" spans="1:14" ht="14.25" customHeight="1" x14ac:dyDescent="0.3">
      <c r="A1357" s="1" t="s">
        <v>3212</v>
      </c>
      <c r="B1357" s="1">
        <v>2009</v>
      </c>
      <c r="C1357" s="9">
        <v>134230100</v>
      </c>
      <c r="D1357" s="9">
        <v>20000000</v>
      </c>
      <c r="E1357" s="9">
        <v>60095852</v>
      </c>
      <c r="F1357" s="9">
        <v>735215</v>
      </c>
      <c r="G1357" s="1" t="s">
        <v>495</v>
      </c>
      <c r="H1357" s="1" t="s">
        <v>490</v>
      </c>
      <c r="I1357" s="1" t="s">
        <v>564</v>
      </c>
      <c r="J1357" s="1" t="s">
        <v>492</v>
      </c>
      <c r="K1357" s="1" t="s">
        <v>9</v>
      </c>
      <c r="L1357" s="1">
        <v>1</v>
      </c>
      <c r="M1357" s="10">
        <v>121</v>
      </c>
      <c r="N1357" s="1" t="s">
        <v>3213</v>
      </c>
    </row>
    <row r="1358" spans="1:14" ht="14.25" customHeight="1" x14ac:dyDescent="0.3">
      <c r="A1358" s="1" t="s">
        <v>3214</v>
      </c>
      <c r="B1358" s="1">
        <v>2007</v>
      </c>
      <c r="C1358" s="9">
        <v>17980100</v>
      </c>
      <c r="D1358" s="9">
        <v>25000000</v>
      </c>
      <c r="E1358" s="9">
        <v>31664162</v>
      </c>
      <c r="F1358" s="9">
        <v>34217941</v>
      </c>
      <c r="G1358" s="1" t="s">
        <v>542</v>
      </c>
      <c r="H1358" s="1" t="s">
        <v>18</v>
      </c>
      <c r="I1358" s="1" t="s">
        <v>546</v>
      </c>
      <c r="J1358" s="1" t="s">
        <v>492</v>
      </c>
      <c r="K1358" s="1" t="s">
        <v>9</v>
      </c>
      <c r="L1358" s="1">
        <v>0</v>
      </c>
      <c r="M1358" s="10">
        <v>114</v>
      </c>
      <c r="N1358" s="1" t="s">
        <v>3215</v>
      </c>
    </row>
    <row r="1359" spans="1:14" ht="14.25" customHeight="1" x14ac:dyDescent="0.3">
      <c r="A1359" s="1" t="s">
        <v>3216</v>
      </c>
      <c r="B1359" s="1">
        <v>2017</v>
      </c>
      <c r="C1359" s="9">
        <v>288270100</v>
      </c>
      <c r="D1359" s="9">
        <v>35000000</v>
      </c>
      <c r="E1359" s="9">
        <v>50065850</v>
      </c>
      <c r="F1359" s="9">
        <v>25819346</v>
      </c>
      <c r="G1359" s="1" t="s">
        <v>489</v>
      </c>
      <c r="H1359" s="1" t="s">
        <v>490</v>
      </c>
      <c r="I1359" s="1" t="s">
        <v>491</v>
      </c>
      <c r="J1359" s="1" t="s">
        <v>492</v>
      </c>
      <c r="K1359" s="1" t="s">
        <v>7</v>
      </c>
      <c r="L1359" s="1">
        <v>1</v>
      </c>
      <c r="M1359" s="10">
        <v>123</v>
      </c>
      <c r="N1359" s="1" t="s">
        <v>3217</v>
      </c>
    </row>
    <row r="1360" spans="1:14" ht="14.25" customHeight="1" x14ac:dyDescent="0.3">
      <c r="A1360" s="1" t="s">
        <v>3218</v>
      </c>
      <c r="B1360" s="1">
        <v>2007</v>
      </c>
      <c r="C1360" s="9">
        <v>9700100</v>
      </c>
      <c r="D1360" s="9">
        <v>15000000</v>
      </c>
      <c r="E1360" s="9">
        <v>55204525</v>
      </c>
      <c r="F1360" s="9">
        <v>729653</v>
      </c>
      <c r="G1360" s="1" t="s">
        <v>495</v>
      </c>
      <c r="H1360" s="1" t="s">
        <v>490</v>
      </c>
      <c r="I1360" s="1" t="s">
        <v>564</v>
      </c>
      <c r="J1360" s="1" t="s">
        <v>492</v>
      </c>
      <c r="K1360" s="1" t="s">
        <v>524</v>
      </c>
      <c r="L1360" s="1">
        <v>0</v>
      </c>
      <c r="M1360" s="10">
        <v>118</v>
      </c>
      <c r="N1360" s="1" t="s">
        <v>3219</v>
      </c>
    </row>
    <row r="1361" spans="1:14" ht="14.25" customHeight="1" x14ac:dyDescent="0.3">
      <c r="A1361" s="1" t="s">
        <v>3220</v>
      </c>
      <c r="B1361" s="1">
        <v>2016</v>
      </c>
      <c r="C1361" s="9">
        <v>230150100</v>
      </c>
      <c r="D1361" s="9">
        <v>20000000</v>
      </c>
      <c r="E1361" s="9">
        <v>151101803</v>
      </c>
      <c r="F1361" s="9">
        <v>275581874</v>
      </c>
      <c r="G1361" s="1" t="s">
        <v>495</v>
      </c>
      <c r="H1361" s="1" t="s">
        <v>490</v>
      </c>
      <c r="I1361" s="1" t="s">
        <v>491</v>
      </c>
      <c r="J1361" s="1" t="s">
        <v>492</v>
      </c>
      <c r="K1361" s="1" t="s">
        <v>39</v>
      </c>
      <c r="L1361" s="1">
        <v>0</v>
      </c>
      <c r="M1361" s="10">
        <v>128</v>
      </c>
      <c r="N1361" s="1" t="s">
        <v>3221</v>
      </c>
    </row>
    <row r="1362" spans="1:14" ht="14.25" customHeight="1" x14ac:dyDescent="0.3">
      <c r="A1362" s="1" t="s">
        <v>3222</v>
      </c>
      <c r="B1362" s="1">
        <v>2009</v>
      </c>
      <c r="C1362" s="9">
        <v>126600100</v>
      </c>
      <c r="D1362" s="9">
        <v>90000000</v>
      </c>
      <c r="E1362" s="9">
        <v>209028679</v>
      </c>
      <c r="F1362" s="9">
        <v>289409533</v>
      </c>
      <c r="G1362" s="1" t="s">
        <v>495</v>
      </c>
      <c r="H1362" s="1" t="s">
        <v>537</v>
      </c>
      <c r="I1362" s="1" t="s">
        <v>519</v>
      </c>
      <c r="J1362" s="1" t="s">
        <v>492</v>
      </c>
      <c r="K1362" s="1" t="s">
        <v>16</v>
      </c>
      <c r="L1362" s="1">
        <v>0</v>
      </c>
      <c r="M1362" s="10">
        <v>133</v>
      </c>
      <c r="N1362" s="1" t="s">
        <v>3223</v>
      </c>
    </row>
    <row r="1363" spans="1:14" ht="14.25" customHeight="1" x14ac:dyDescent="0.3">
      <c r="A1363" s="1" t="s">
        <v>3224</v>
      </c>
      <c r="B1363" s="1">
        <v>2013</v>
      </c>
      <c r="C1363" s="9">
        <v>182000100</v>
      </c>
      <c r="D1363" s="9">
        <v>13200000</v>
      </c>
      <c r="E1363" s="9">
        <v>52543632</v>
      </c>
      <c r="F1363" s="9">
        <v>1779578</v>
      </c>
      <c r="G1363" s="1" t="s">
        <v>495</v>
      </c>
      <c r="H1363" s="1" t="s">
        <v>490</v>
      </c>
      <c r="I1363" s="1" t="s">
        <v>491</v>
      </c>
      <c r="J1363" s="1" t="s">
        <v>492</v>
      </c>
      <c r="K1363" s="1" t="s">
        <v>499</v>
      </c>
      <c r="L1363" s="1">
        <v>0</v>
      </c>
      <c r="M1363" s="10">
        <v>84</v>
      </c>
      <c r="N1363" s="1" t="s">
        <v>3225</v>
      </c>
    </row>
    <row r="1364" spans="1:14" ht="14.25" customHeight="1" x14ac:dyDescent="0.3">
      <c r="A1364" s="1" t="s">
        <v>3226</v>
      </c>
      <c r="B1364" s="1">
        <v>2015</v>
      </c>
      <c r="C1364" s="9">
        <v>208840100</v>
      </c>
      <c r="D1364" s="9">
        <v>60000000</v>
      </c>
      <c r="E1364" s="9">
        <v>56451232</v>
      </c>
      <c r="F1364" s="9">
        <v>44682827</v>
      </c>
      <c r="G1364" s="1" t="s">
        <v>495</v>
      </c>
      <c r="H1364" s="1" t="s">
        <v>545</v>
      </c>
      <c r="I1364" s="1" t="s">
        <v>546</v>
      </c>
      <c r="J1364" s="1" t="s">
        <v>492</v>
      </c>
      <c r="K1364" s="1" t="s">
        <v>9</v>
      </c>
      <c r="L1364" s="1">
        <v>0</v>
      </c>
      <c r="M1364" s="10">
        <v>124</v>
      </c>
      <c r="N1364" s="1" t="s">
        <v>3227</v>
      </c>
    </row>
    <row r="1365" spans="1:14" ht="14.25" customHeight="1" x14ac:dyDescent="0.3">
      <c r="A1365" s="1" t="s">
        <v>3228</v>
      </c>
      <c r="B1365" s="1">
        <v>2017</v>
      </c>
      <c r="C1365" s="9">
        <v>298140100</v>
      </c>
      <c r="D1365" s="9">
        <v>10000000</v>
      </c>
      <c r="E1365" s="9">
        <v>29790236</v>
      </c>
      <c r="F1365" s="9">
        <v>21830357</v>
      </c>
      <c r="G1365" s="1" t="s">
        <v>542</v>
      </c>
      <c r="H1365" s="1" t="s">
        <v>530</v>
      </c>
      <c r="I1365" s="1" t="s">
        <v>509</v>
      </c>
      <c r="J1365" s="1" t="s">
        <v>532</v>
      </c>
      <c r="K1365" s="1" t="s">
        <v>16</v>
      </c>
      <c r="L1365" s="1">
        <v>0</v>
      </c>
      <c r="M1365" s="10">
        <v>92</v>
      </c>
      <c r="N1365" s="1" t="s">
        <v>3229</v>
      </c>
    </row>
    <row r="1366" spans="1:14" ht="14.25" customHeight="1" x14ac:dyDescent="0.3">
      <c r="A1366" s="1" t="s">
        <v>3230</v>
      </c>
      <c r="B1366" s="1">
        <v>2010</v>
      </c>
      <c r="C1366" s="9">
        <v>125900100</v>
      </c>
      <c r="D1366" s="9">
        <v>26000000</v>
      </c>
      <c r="E1366" s="9">
        <v>40168080</v>
      </c>
      <c r="F1366" s="9">
        <v>27479494</v>
      </c>
      <c r="G1366" s="1" t="s">
        <v>489</v>
      </c>
      <c r="H1366" s="1" t="s">
        <v>18</v>
      </c>
      <c r="I1366" s="1" t="s">
        <v>491</v>
      </c>
      <c r="J1366" s="1" t="s">
        <v>492</v>
      </c>
      <c r="K1366" s="1" t="s">
        <v>499</v>
      </c>
      <c r="L1366" s="1">
        <v>0</v>
      </c>
      <c r="M1366" s="10">
        <v>104</v>
      </c>
      <c r="N1366" s="1" t="s">
        <v>3231</v>
      </c>
    </row>
    <row r="1367" spans="1:14" ht="14.25" customHeight="1" x14ac:dyDescent="0.3">
      <c r="A1367" s="1" t="s">
        <v>3232</v>
      </c>
      <c r="B1367" s="1">
        <v>2006</v>
      </c>
      <c r="C1367" s="9">
        <v>124290100</v>
      </c>
      <c r="D1367" s="9">
        <v>42000000</v>
      </c>
      <c r="E1367" s="9">
        <v>0</v>
      </c>
      <c r="F1367" s="9">
        <v>83833602</v>
      </c>
      <c r="H1367" s="1" t="s">
        <v>490</v>
      </c>
      <c r="J1367" s="1" t="s">
        <v>492</v>
      </c>
      <c r="K1367" s="1" t="s">
        <v>11</v>
      </c>
      <c r="L1367" s="1">
        <v>1</v>
      </c>
      <c r="M1367" s="10"/>
      <c r="N1367" s="1" t="s">
        <v>3233</v>
      </c>
    </row>
    <row r="1368" spans="1:14" ht="14.25" customHeight="1" x14ac:dyDescent="0.3">
      <c r="A1368" s="1" t="s">
        <v>3234</v>
      </c>
      <c r="B1368" s="1">
        <v>2014</v>
      </c>
      <c r="C1368" s="9">
        <v>144990100</v>
      </c>
      <c r="D1368" s="9">
        <v>13000000</v>
      </c>
      <c r="E1368" s="9">
        <v>44137712</v>
      </c>
      <c r="F1368" s="9">
        <v>10699522</v>
      </c>
      <c r="G1368" s="1" t="s">
        <v>495</v>
      </c>
      <c r="H1368" s="1" t="s">
        <v>490</v>
      </c>
      <c r="I1368" s="1" t="s">
        <v>491</v>
      </c>
      <c r="J1368" s="1" t="s">
        <v>492</v>
      </c>
      <c r="K1368" s="1" t="s">
        <v>11</v>
      </c>
      <c r="L1368" s="1">
        <v>0</v>
      </c>
      <c r="M1368" s="10">
        <v>102</v>
      </c>
      <c r="N1368" s="1" t="s">
        <v>3235</v>
      </c>
    </row>
    <row r="1369" spans="1:14" ht="14.25" customHeight="1" x14ac:dyDescent="0.3">
      <c r="A1369" s="1" t="s">
        <v>3236</v>
      </c>
      <c r="B1369" s="1">
        <v>2011</v>
      </c>
      <c r="C1369" s="9">
        <v>143850100</v>
      </c>
      <c r="D1369" s="9">
        <v>125000000</v>
      </c>
      <c r="E1369" s="9">
        <v>186848418</v>
      </c>
      <c r="F1369" s="9">
        <v>348815025</v>
      </c>
      <c r="G1369" s="1" t="s">
        <v>495</v>
      </c>
      <c r="H1369" s="1" t="s">
        <v>537</v>
      </c>
      <c r="I1369" s="1" t="s">
        <v>519</v>
      </c>
      <c r="J1369" s="1" t="s">
        <v>492</v>
      </c>
      <c r="K1369" s="1" t="s">
        <v>7</v>
      </c>
      <c r="L1369" s="1">
        <v>1</v>
      </c>
      <c r="M1369" s="10">
        <v>129</v>
      </c>
      <c r="N1369" s="1" t="s">
        <v>3237</v>
      </c>
    </row>
    <row r="1370" spans="1:14" ht="14.25" customHeight="1" x14ac:dyDescent="0.3">
      <c r="A1370" s="1" t="s">
        <v>3238</v>
      </c>
      <c r="B1370" s="1">
        <v>2010</v>
      </c>
      <c r="C1370" s="9">
        <v>143880100</v>
      </c>
      <c r="D1370" s="9">
        <v>15000000</v>
      </c>
      <c r="E1370" s="9">
        <v>138797449</v>
      </c>
      <c r="F1370" s="9">
        <v>292023719</v>
      </c>
      <c r="G1370" s="1" t="s">
        <v>489</v>
      </c>
      <c r="H1370" s="1" t="s">
        <v>545</v>
      </c>
      <c r="I1370" s="1" t="s">
        <v>491</v>
      </c>
      <c r="J1370" s="1" t="s">
        <v>492</v>
      </c>
      <c r="K1370" s="1" t="s">
        <v>9</v>
      </c>
      <c r="L1370" s="1">
        <v>0</v>
      </c>
      <c r="M1370" s="10">
        <v>118</v>
      </c>
      <c r="N1370" s="1" t="s">
        <v>3239</v>
      </c>
    </row>
    <row r="1371" spans="1:14" ht="14.25" customHeight="1" x14ac:dyDescent="0.3">
      <c r="A1371" s="1" t="s">
        <v>3240</v>
      </c>
      <c r="B1371" s="1">
        <v>2014</v>
      </c>
      <c r="C1371" s="9">
        <v>201180100</v>
      </c>
      <c r="D1371" s="9">
        <v>40000000</v>
      </c>
      <c r="E1371" s="9">
        <v>126573960</v>
      </c>
      <c r="F1371" s="9">
        <v>330933816</v>
      </c>
      <c r="G1371" s="1" t="s">
        <v>489</v>
      </c>
      <c r="H1371" s="1" t="s">
        <v>502</v>
      </c>
      <c r="I1371" s="1" t="s">
        <v>491</v>
      </c>
      <c r="J1371" s="1" t="s">
        <v>492</v>
      </c>
      <c r="K1371" s="1" t="s">
        <v>7</v>
      </c>
      <c r="L1371" s="1">
        <v>0</v>
      </c>
      <c r="M1371" s="10">
        <v>88</v>
      </c>
      <c r="N1371" s="1" t="s">
        <v>3241</v>
      </c>
    </row>
    <row r="1372" spans="1:14" ht="14.25" customHeight="1" x14ac:dyDescent="0.3">
      <c r="A1372" s="1" t="s">
        <v>3242</v>
      </c>
      <c r="B1372" s="1">
        <v>2011</v>
      </c>
      <c r="C1372" s="9">
        <v>140090100</v>
      </c>
      <c r="D1372" s="9">
        <v>39000000</v>
      </c>
      <c r="E1372" s="9">
        <v>35287788</v>
      </c>
      <c r="F1372" s="9">
        <v>45863000</v>
      </c>
      <c r="G1372" s="1" t="s">
        <v>542</v>
      </c>
      <c r="H1372" s="1" t="s">
        <v>18</v>
      </c>
      <c r="I1372" s="1" t="s">
        <v>531</v>
      </c>
      <c r="J1372" s="1" t="s">
        <v>1183</v>
      </c>
      <c r="K1372" s="1" t="s">
        <v>16</v>
      </c>
      <c r="L1372" s="1">
        <v>0</v>
      </c>
      <c r="M1372" s="10">
        <v>87</v>
      </c>
      <c r="N1372" s="1" t="s">
        <v>3243</v>
      </c>
    </row>
    <row r="1373" spans="1:14" ht="14.25" customHeight="1" x14ac:dyDescent="0.3">
      <c r="A1373" s="1" t="s">
        <v>3244</v>
      </c>
      <c r="B1373" s="1">
        <v>2015</v>
      </c>
      <c r="C1373" s="9">
        <v>218060100</v>
      </c>
      <c r="D1373" s="9">
        <v>22000000</v>
      </c>
      <c r="E1373" s="9">
        <v>30080225</v>
      </c>
      <c r="F1373" s="9">
        <v>34080455</v>
      </c>
      <c r="G1373" s="1" t="s">
        <v>495</v>
      </c>
      <c r="H1373" s="1" t="s">
        <v>537</v>
      </c>
      <c r="I1373" s="1" t="s">
        <v>491</v>
      </c>
      <c r="J1373" s="1" t="s">
        <v>492</v>
      </c>
      <c r="K1373" s="1" t="s">
        <v>11</v>
      </c>
      <c r="L1373" s="1">
        <v>0</v>
      </c>
      <c r="M1373" s="10">
        <v>100</v>
      </c>
      <c r="N1373" s="1" t="s">
        <v>3245</v>
      </c>
    </row>
    <row r="1374" spans="1:14" ht="14.25" customHeight="1" x14ac:dyDescent="0.3">
      <c r="A1374" s="1" t="s">
        <v>3246</v>
      </c>
      <c r="B1374" s="1">
        <v>2010</v>
      </c>
      <c r="C1374" s="9">
        <v>140470100</v>
      </c>
      <c r="D1374" s="9">
        <v>18000000</v>
      </c>
      <c r="E1374" s="9">
        <v>18335230</v>
      </c>
      <c r="F1374" s="9">
        <v>41881941</v>
      </c>
      <c r="G1374" s="1" t="s">
        <v>489</v>
      </c>
      <c r="H1374" s="1" t="s">
        <v>545</v>
      </c>
      <c r="I1374" s="1" t="s">
        <v>546</v>
      </c>
      <c r="J1374" s="1" t="s">
        <v>492</v>
      </c>
      <c r="K1374" s="1" t="s">
        <v>9</v>
      </c>
      <c r="L1374" s="1">
        <v>0</v>
      </c>
      <c r="M1374" s="10">
        <v>93</v>
      </c>
      <c r="N1374" s="1" t="s">
        <v>3247</v>
      </c>
    </row>
    <row r="1375" spans="1:14" ht="14.25" customHeight="1" x14ac:dyDescent="0.3">
      <c r="A1375" s="1" t="s">
        <v>3248</v>
      </c>
      <c r="B1375" s="1">
        <v>2008</v>
      </c>
      <c r="C1375" s="9">
        <v>18440100</v>
      </c>
      <c r="D1375" s="9">
        <v>35000000</v>
      </c>
      <c r="E1375" s="9">
        <v>30691439</v>
      </c>
      <c r="F1375" s="9">
        <v>46529157</v>
      </c>
      <c r="G1375" s="1" t="s">
        <v>489</v>
      </c>
      <c r="H1375" s="1" t="s">
        <v>490</v>
      </c>
      <c r="I1375" s="1" t="s">
        <v>498</v>
      </c>
      <c r="J1375" s="1" t="s">
        <v>492</v>
      </c>
      <c r="K1375" s="1" t="s">
        <v>12</v>
      </c>
      <c r="L1375" s="1">
        <v>0</v>
      </c>
      <c r="M1375" s="10">
        <v>111</v>
      </c>
      <c r="N1375" s="1" t="s">
        <v>3249</v>
      </c>
    </row>
    <row r="1376" spans="1:14" ht="14.25" customHeight="1" x14ac:dyDescent="0.3">
      <c r="A1376" s="1" t="s">
        <v>3250</v>
      </c>
      <c r="B1376" s="1">
        <v>2015</v>
      </c>
      <c r="C1376" s="9">
        <v>222930100</v>
      </c>
      <c r="D1376" s="9">
        <v>18000000</v>
      </c>
      <c r="E1376" s="9">
        <v>57027435</v>
      </c>
      <c r="F1376" s="9">
        <v>3250731</v>
      </c>
      <c r="G1376" s="1" t="s">
        <v>495</v>
      </c>
      <c r="H1376" s="1" t="s">
        <v>490</v>
      </c>
      <c r="I1376" s="1" t="s">
        <v>491</v>
      </c>
      <c r="J1376" s="1" t="s">
        <v>492</v>
      </c>
      <c r="K1376" s="1" t="s">
        <v>499</v>
      </c>
      <c r="L1376" s="1">
        <v>0</v>
      </c>
      <c r="M1376" s="10">
        <v>100</v>
      </c>
      <c r="N1376" s="1" t="s">
        <v>3251</v>
      </c>
    </row>
    <row r="1377" spans="1:14" ht="14.25" customHeight="1" x14ac:dyDescent="0.3">
      <c r="A1377" s="1" t="s">
        <v>3252</v>
      </c>
      <c r="B1377" s="1">
        <v>2009</v>
      </c>
      <c r="C1377" s="9">
        <v>7770100</v>
      </c>
      <c r="D1377" s="9">
        <v>110000000</v>
      </c>
      <c r="E1377" s="9">
        <v>65452312</v>
      </c>
      <c r="F1377" s="9">
        <v>86912058</v>
      </c>
      <c r="G1377" s="1" t="s">
        <v>489</v>
      </c>
      <c r="H1377" s="1" t="s">
        <v>490</v>
      </c>
      <c r="I1377" s="1" t="s">
        <v>498</v>
      </c>
      <c r="J1377" s="1" t="s">
        <v>492</v>
      </c>
      <c r="K1377" s="1" t="s">
        <v>7</v>
      </c>
      <c r="L1377" s="1">
        <v>0</v>
      </c>
      <c r="M1377" s="10">
        <v>106</v>
      </c>
      <c r="N1377" s="1" t="s">
        <v>3253</v>
      </c>
    </row>
    <row r="1378" spans="1:14" ht="14.25" customHeight="1" x14ac:dyDescent="0.3">
      <c r="A1378" s="1" t="s">
        <v>3254</v>
      </c>
      <c r="B1378" s="1">
        <v>2012</v>
      </c>
      <c r="C1378" s="9">
        <v>173660100</v>
      </c>
      <c r="D1378" s="9">
        <v>15000000</v>
      </c>
      <c r="E1378" s="9">
        <v>41003371</v>
      </c>
      <c r="F1378" s="9">
        <v>16583235</v>
      </c>
      <c r="G1378" s="1" t="s">
        <v>489</v>
      </c>
      <c r="H1378" s="1" t="s">
        <v>490</v>
      </c>
      <c r="I1378" s="1" t="s">
        <v>491</v>
      </c>
      <c r="J1378" s="1" t="s">
        <v>492</v>
      </c>
      <c r="K1378" s="1" t="s">
        <v>499</v>
      </c>
      <c r="L1378" s="1">
        <v>0</v>
      </c>
      <c r="M1378" s="10">
        <v>109</v>
      </c>
      <c r="N1378" s="1" t="s">
        <v>3255</v>
      </c>
    </row>
    <row r="1379" spans="1:14" ht="14.25" customHeight="1" x14ac:dyDescent="0.3">
      <c r="A1379" s="1" t="s">
        <v>3256</v>
      </c>
      <c r="B1379" s="1">
        <v>2017</v>
      </c>
      <c r="C1379" s="9">
        <v>198220100</v>
      </c>
      <c r="D1379" s="9">
        <v>20000000</v>
      </c>
      <c r="E1379" s="9">
        <v>40847995</v>
      </c>
      <c r="F1379" s="9">
        <v>21910015</v>
      </c>
      <c r="G1379" s="1" t="s">
        <v>542</v>
      </c>
      <c r="H1379" s="1" t="s">
        <v>530</v>
      </c>
      <c r="I1379" s="1" t="s">
        <v>1405</v>
      </c>
      <c r="J1379" s="1" t="s">
        <v>532</v>
      </c>
      <c r="K1379" s="1" t="s">
        <v>16</v>
      </c>
      <c r="L1379" s="1">
        <v>0</v>
      </c>
      <c r="M1379" s="10">
        <v>86</v>
      </c>
      <c r="N1379" s="1" t="s">
        <v>3257</v>
      </c>
    </row>
    <row r="1380" spans="1:14" ht="14.25" customHeight="1" x14ac:dyDescent="0.3">
      <c r="A1380" s="1" t="s">
        <v>3258</v>
      </c>
      <c r="B1380" s="1">
        <v>2017</v>
      </c>
      <c r="C1380" s="9">
        <v>277700100</v>
      </c>
      <c r="D1380" s="9">
        <v>11000000</v>
      </c>
      <c r="E1380" s="9">
        <v>30014534</v>
      </c>
      <c r="F1380" s="9">
        <v>23782875</v>
      </c>
      <c r="G1380" s="1" t="s">
        <v>489</v>
      </c>
      <c r="H1380" s="1" t="s">
        <v>545</v>
      </c>
      <c r="I1380" s="1" t="s">
        <v>546</v>
      </c>
      <c r="J1380" s="1" t="s">
        <v>492</v>
      </c>
      <c r="K1380" s="1" t="s">
        <v>624</v>
      </c>
      <c r="L1380" s="1">
        <v>0</v>
      </c>
      <c r="M1380" s="10">
        <v>120</v>
      </c>
      <c r="N1380" s="1" t="s">
        <v>3259</v>
      </c>
    </row>
    <row r="1381" spans="1:14" ht="14.25" customHeight="1" x14ac:dyDescent="0.3">
      <c r="A1381" s="1" t="s">
        <v>3260</v>
      </c>
      <c r="B1381" s="1">
        <v>2016</v>
      </c>
      <c r="C1381" s="9">
        <v>221570100</v>
      </c>
      <c r="D1381" s="9">
        <v>33000000</v>
      </c>
      <c r="E1381" s="9">
        <v>46009673</v>
      </c>
      <c r="F1381" s="9">
        <v>29888427</v>
      </c>
      <c r="G1381" s="1" t="s">
        <v>489</v>
      </c>
      <c r="H1381" s="1" t="s">
        <v>490</v>
      </c>
      <c r="I1381" s="1" t="s">
        <v>491</v>
      </c>
      <c r="J1381" s="1" t="s">
        <v>492</v>
      </c>
      <c r="K1381" s="1" t="s">
        <v>11</v>
      </c>
      <c r="L1381" s="1">
        <v>0</v>
      </c>
      <c r="M1381" s="10">
        <v>98</v>
      </c>
      <c r="N1381" s="1" t="s">
        <v>3261</v>
      </c>
    </row>
    <row r="1382" spans="1:14" ht="14.25" customHeight="1" x14ac:dyDescent="0.3">
      <c r="A1382" s="1" t="s">
        <v>3262</v>
      </c>
      <c r="B1382" s="1">
        <v>2012</v>
      </c>
      <c r="C1382" s="9">
        <v>176710100</v>
      </c>
      <c r="D1382" s="9">
        <v>15000000</v>
      </c>
      <c r="E1382" s="9">
        <v>42930462</v>
      </c>
      <c r="F1382" s="9">
        <v>14977272</v>
      </c>
      <c r="G1382" s="1" t="s">
        <v>495</v>
      </c>
      <c r="H1382" s="1" t="s">
        <v>490</v>
      </c>
      <c r="I1382" s="1" t="s">
        <v>491</v>
      </c>
      <c r="J1382" s="1" t="s">
        <v>492</v>
      </c>
      <c r="K1382" s="1" t="s">
        <v>499</v>
      </c>
      <c r="L1382" s="1">
        <v>0</v>
      </c>
      <c r="M1382" s="10">
        <v>95</v>
      </c>
      <c r="N1382" s="1" t="s">
        <v>3263</v>
      </c>
    </row>
    <row r="1383" spans="1:14" ht="14.25" customHeight="1" x14ac:dyDescent="0.3">
      <c r="A1383" s="1" t="s">
        <v>3264</v>
      </c>
      <c r="B1383" s="1">
        <v>2016</v>
      </c>
      <c r="C1383" s="9">
        <v>264740100</v>
      </c>
      <c r="D1383" s="9">
        <v>58000000</v>
      </c>
      <c r="E1383" s="9">
        <v>30234022</v>
      </c>
      <c r="F1383" s="9">
        <v>70695644</v>
      </c>
      <c r="G1383" s="1" t="s">
        <v>489</v>
      </c>
      <c r="H1383" s="1" t="s">
        <v>502</v>
      </c>
      <c r="I1383" s="1" t="s">
        <v>491</v>
      </c>
      <c r="J1383" s="1" t="s">
        <v>492</v>
      </c>
      <c r="K1383" s="1" t="s">
        <v>499</v>
      </c>
      <c r="L1383" s="1">
        <v>0</v>
      </c>
      <c r="M1383" s="10">
        <v>103</v>
      </c>
      <c r="N1383" s="1" t="s">
        <v>3265</v>
      </c>
    </row>
    <row r="1384" spans="1:14" ht="14.25" customHeight="1" x14ac:dyDescent="0.3">
      <c r="A1384" s="1" t="s">
        <v>3266</v>
      </c>
      <c r="B1384" s="1">
        <v>2011</v>
      </c>
      <c r="C1384" s="9">
        <v>114060100</v>
      </c>
      <c r="D1384" s="9">
        <v>130000000</v>
      </c>
      <c r="E1384" s="9">
        <v>149260504</v>
      </c>
      <c r="F1384" s="9">
        <v>405726973</v>
      </c>
      <c r="G1384" s="1" t="s">
        <v>542</v>
      </c>
      <c r="H1384" s="1" t="s">
        <v>530</v>
      </c>
      <c r="I1384" s="1" t="s">
        <v>1504</v>
      </c>
      <c r="J1384" s="1" t="s">
        <v>532</v>
      </c>
      <c r="K1384" s="1" t="s">
        <v>16</v>
      </c>
      <c r="L1384" s="1">
        <v>0</v>
      </c>
      <c r="M1384" s="10">
        <v>90</v>
      </c>
      <c r="N1384" s="1" t="s">
        <v>3267</v>
      </c>
    </row>
    <row r="1385" spans="1:14" ht="14.25" customHeight="1" x14ac:dyDescent="0.3">
      <c r="A1385" s="1" t="s">
        <v>3268</v>
      </c>
      <c r="B1385" s="1">
        <v>2012</v>
      </c>
      <c r="C1385" s="9">
        <v>173010100</v>
      </c>
      <c r="D1385" s="9">
        <v>35000000</v>
      </c>
      <c r="E1385" s="9">
        <v>25888412</v>
      </c>
      <c r="F1385" s="9">
        <v>9538347</v>
      </c>
      <c r="G1385" s="1" t="s">
        <v>495</v>
      </c>
      <c r="H1385" s="1" t="s">
        <v>490</v>
      </c>
      <c r="I1385" s="1" t="s">
        <v>519</v>
      </c>
      <c r="J1385" s="1" t="s">
        <v>492</v>
      </c>
      <c r="K1385" s="1" t="s">
        <v>499</v>
      </c>
      <c r="L1385" s="1">
        <v>0</v>
      </c>
      <c r="M1385" s="10">
        <v>102</v>
      </c>
      <c r="N1385" s="1" t="s">
        <v>3269</v>
      </c>
    </row>
    <row r="1386" spans="1:14" ht="14.25" customHeight="1" x14ac:dyDescent="0.3">
      <c r="A1386" s="1" t="s">
        <v>3270</v>
      </c>
      <c r="B1386" s="1">
        <v>2017</v>
      </c>
      <c r="C1386" s="9">
        <v>238290100</v>
      </c>
      <c r="D1386" s="9">
        <v>150000000</v>
      </c>
      <c r="E1386" s="9">
        <v>137690172</v>
      </c>
      <c r="F1386" s="9">
        <v>441599964</v>
      </c>
      <c r="G1386" s="1" t="s">
        <v>495</v>
      </c>
      <c r="H1386" s="1" t="s">
        <v>502</v>
      </c>
      <c r="I1386" s="1" t="s">
        <v>519</v>
      </c>
      <c r="J1386" s="1" t="s">
        <v>514</v>
      </c>
      <c r="K1386" s="1" t="s">
        <v>16</v>
      </c>
      <c r="L1386" s="1">
        <v>0</v>
      </c>
      <c r="M1386" s="10">
        <v>140</v>
      </c>
      <c r="N1386" s="1" t="s">
        <v>3271</v>
      </c>
    </row>
    <row r="1387" spans="1:14" ht="14.25" customHeight="1" x14ac:dyDescent="0.3">
      <c r="A1387" s="1" t="s">
        <v>3272</v>
      </c>
      <c r="B1387" s="1">
        <v>2009</v>
      </c>
      <c r="C1387" s="9">
        <v>109740100</v>
      </c>
      <c r="D1387" s="9">
        <v>24000000</v>
      </c>
      <c r="E1387" s="9">
        <v>32428195</v>
      </c>
      <c r="F1387" s="9">
        <v>34920023</v>
      </c>
      <c r="G1387" s="1" t="s">
        <v>489</v>
      </c>
      <c r="H1387" s="1" t="s">
        <v>490</v>
      </c>
      <c r="I1387" s="1" t="s">
        <v>519</v>
      </c>
      <c r="J1387" s="1" t="s">
        <v>492</v>
      </c>
      <c r="K1387" s="1" t="s">
        <v>624</v>
      </c>
      <c r="L1387" s="1">
        <v>0</v>
      </c>
      <c r="M1387" s="10">
        <v>94</v>
      </c>
      <c r="N1387" s="1" t="s">
        <v>3273</v>
      </c>
    </row>
    <row r="1388" spans="1:14" ht="14.25" customHeight="1" x14ac:dyDescent="0.3">
      <c r="A1388" s="1" t="s">
        <v>3274</v>
      </c>
      <c r="B1388" s="1">
        <v>2007</v>
      </c>
      <c r="C1388" s="9">
        <v>120530100</v>
      </c>
      <c r="D1388" s="9">
        <v>17500000</v>
      </c>
      <c r="E1388" s="9">
        <v>0</v>
      </c>
      <c r="F1388" s="9">
        <v>60865364</v>
      </c>
      <c r="L1388" s="1">
        <v>0</v>
      </c>
      <c r="M1388" s="10"/>
      <c r="N1388" s="1" t="s">
        <v>3275</v>
      </c>
    </row>
    <row r="1389" spans="1:14" ht="14.25" customHeight="1" x14ac:dyDescent="0.3">
      <c r="A1389" s="1" t="s">
        <v>3276</v>
      </c>
      <c r="B1389" s="1">
        <v>2012</v>
      </c>
      <c r="C1389" s="9">
        <v>165950100</v>
      </c>
      <c r="D1389" s="9">
        <v>80000000</v>
      </c>
      <c r="E1389" s="9">
        <v>36076121</v>
      </c>
      <c r="F1389" s="9">
        <v>87292721</v>
      </c>
      <c r="G1389" s="1" t="s">
        <v>542</v>
      </c>
      <c r="H1389" s="1" t="s">
        <v>530</v>
      </c>
      <c r="I1389" s="1" t="s">
        <v>509</v>
      </c>
      <c r="J1389" s="1" t="s">
        <v>514</v>
      </c>
      <c r="K1389" s="1" t="s">
        <v>16</v>
      </c>
      <c r="L1389" s="1">
        <v>0</v>
      </c>
      <c r="M1389" s="10">
        <v>87</v>
      </c>
      <c r="N1389" s="1" t="s">
        <v>3277</v>
      </c>
    </row>
    <row r="1390" spans="1:14" ht="14.25" customHeight="1" x14ac:dyDescent="0.3">
      <c r="A1390" s="1" t="s">
        <v>3278</v>
      </c>
      <c r="B1390" s="1">
        <v>2009</v>
      </c>
      <c r="C1390" s="9">
        <v>410100</v>
      </c>
      <c r="D1390" s="9">
        <v>35000000</v>
      </c>
      <c r="E1390" s="9">
        <v>277322503</v>
      </c>
      <c r="F1390" s="9">
        <v>188441583</v>
      </c>
      <c r="G1390" s="1" t="s">
        <v>489</v>
      </c>
      <c r="H1390" s="1" t="s">
        <v>490</v>
      </c>
      <c r="I1390" s="1" t="s">
        <v>491</v>
      </c>
      <c r="J1390" s="1" t="s">
        <v>492</v>
      </c>
      <c r="K1390" s="1" t="s">
        <v>11</v>
      </c>
      <c r="L1390" s="1">
        <v>0</v>
      </c>
      <c r="M1390" s="10">
        <v>100</v>
      </c>
      <c r="N1390" s="1" t="s">
        <v>3279</v>
      </c>
    </row>
    <row r="1391" spans="1:14" ht="14.25" customHeight="1" x14ac:dyDescent="0.3">
      <c r="A1391" s="1" t="s">
        <v>3280</v>
      </c>
      <c r="B1391" s="1">
        <v>2007</v>
      </c>
      <c r="C1391" s="9">
        <v>480100</v>
      </c>
      <c r="D1391" s="9">
        <v>150000000</v>
      </c>
      <c r="E1391" s="9">
        <v>256393010</v>
      </c>
      <c r="F1391" s="9">
        <v>329139674</v>
      </c>
      <c r="G1391" s="1" t="s">
        <v>495</v>
      </c>
      <c r="H1391" s="1" t="s">
        <v>502</v>
      </c>
      <c r="I1391" s="1" t="s">
        <v>519</v>
      </c>
      <c r="J1391" s="1" t="s">
        <v>492</v>
      </c>
      <c r="K1391" s="1" t="s">
        <v>12</v>
      </c>
      <c r="L1391" s="1">
        <v>0</v>
      </c>
      <c r="M1391" s="10">
        <v>100</v>
      </c>
      <c r="N1391" s="1" t="s">
        <v>3281</v>
      </c>
    </row>
    <row r="1392" spans="1:14" ht="14.25" customHeight="1" x14ac:dyDescent="0.3">
      <c r="A1392" s="1" t="s">
        <v>3282</v>
      </c>
      <c r="B1392" s="1">
        <v>2018</v>
      </c>
      <c r="C1392" s="9">
        <v>202270100</v>
      </c>
      <c r="D1392" s="9">
        <v>75000000</v>
      </c>
      <c r="E1392" s="9">
        <v>270620950</v>
      </c>
      <c r="F1392" s="9">
        <v>240036610</v>
      </c>
      <c r="G1392" s="1" t="s">
        <v>542</v>
      </c>
      <c r="H1392" s="1" t="s">
        <v>530</v>
      </c>
      <c r="I1392" s="1" t="s">
        <v>519</v>
      </c>
      <c r="J1392" s="1" t="s">
        <v>532</v>
      </c>
      <c r="K1392" s="1" t="s">
        <v>16</v>
      </c>
      <c r="L1392" s="1">
        <v>0</v>
      </c>
      <c r="M1392" s="10">
        <v>86</v>
      </c>
      <c r="N1392" s="1" t="s">
        <v>3283</v>
      </c>
    </row>
    <row r="1393" spans="1:14" ht="14.25" customHeight="1" x14ac:dyDescent="0.3">
      <c r="A1393" s="1" t="s">
        <v>3284</v>
      </c>
      <c r="B1393" s="1">
        <v>2013</v>
      </c>
      <c r="C1393" s="9">
        <v>128830100</v>
      </c>
      <c r="D1393" s="9">
        <v>135000000</v>
      </c>
      <c r="E1393" s="9">
        <v>187168425</v>
      </c>
      <c r="F1393" s="9">
        <v>385900000</v>
      </c>
      <c r="G1393" s="1" t="s">
        <v>542</v>
      </c>
      <c r="H1393" s="1" t="s">
        <v>530</v>
      </c>
      <c r="I1393" s="1" t="s">
        <v>491</v>
      </c>
      <c r="J1393" s="1" t="s">
        <v>532</v>
      </c>
      <c r="K1393" s="1" t="s">
        <v>16</v>
      </c>
      <c r="L1393" s="1">
        <v>0</v>
      </c>
      <c r="M1393" s="10">
        <v>98</v>
      </c>
      <c r="N1393" s="1" t="s">
        <v>3285</v>
      </c>
    </row>
    <row r="1394" spans="1:14" ht="14.25" customHeight="1" x14ac:dyDescent="0.3">
      <c r="A1394" s="1" t="s">
        <v>3286</v>
      </c>
      <c r="B1394" s="1">
        <v>2011</v>
      </c>
      <c r="C1394" s="9">
        <v>144790100</v>
      </c>
      <c r="D1394" s="9">
        <v>215000000</v>
      </c>
      <c r="E1394" s="9">
        <v>179020854</v>
      </c>
      <c r="F1394" s="9">
        <v>475192631</v>
      </c>
      <c r="G1394" s="1" t="s">
        <v>495</v>
      </c>
      <c r="H1394" s="1" t="s">
        <v>502</v>
      </c>
      <c r="I1394" s="1" t="s">
        <v>731</v>
      </c>
      <c r="J1394" s="1" t="s">
        <v>514</v>
      </c>
      <c r="K1394" s="1" t="s">
        <v>16</v>
      </c>
      <c r="L1394" s="1">
        <v>1</v>
      </c>
      <c r="M1394" s="10">
        <v>104</v>
      </c>
      <c r="N1394" s="1" t="s">
        <v>3287</v>
      </c>
    </row>
    <row r="1395" spans="1:14" ht="14.25" customHeight="1" x14ac:dyDescent="0.3">
      <c r="A1395" s="1" t="s">
        <v>3288</v>
      </c>
      <c r="B1395" s="1">
        <v>2014</v>
      </c>
      <c r="C1395" s="9">
        <v>194130100</v>
      </c>
      <c r="D1395" s="9">
        <v>95000000</v>
      </c>
      <c r="E1395" s="9">
        <v>201151353</v>
      </c>
      <c r="F1395" s="9">
        <v>333400000</v>
      </c>
      <c r="G1395" s="1" t="s">
        <v>542</v>
      </c>
      <c r="H1395" s="1" t="s">
        <v>18</v>
      </c>
      <c r="I1395" s="1" t="s">
        <v>615</v>
      </c>
      <c r="J1395" s="1" t="s">
        <v>492</v>
      </c>
      <c r="K1395" s="1" t="s">
        <v>9</v>
      </c>
      <c r="L1395" s="1">
        <v>0</v>
      </c>
      <c r="M1395" s="10">
        <v>105</v>
      </c>
      <c r="N1395" s="1" t="s">
        <v>3289</v>
      </c>
    </row>
    <row r="1396" spans="1:14" ht="14.25" customHeight="1" x14ac:dyDescent="0.3">
      <c r="A1396" s="1" t="s">
        <v>3290</v>
      </c>
      <c r="B1396" s="1">
        <v>2011</v>
      </c>
      <c r="C1396" s="9">
        <v>167070100</v>
      </c>
      <c r="D1396" s="9">
        <v>60000000</v>
      </c>
      <c r="E1396" s="9">
        <v>46000903</v>
      </c>
      <c r="F1396" s="9">
        <v>58100000</v>
      </c>
      <c r="G1396" s="1" t="s">
        <v>489</v>
      </c>
      <c r="H1396" s="1" t="s">
        <v>545</v>
      </c>
      <c r="I1396" s="1" t="s">
        <v>555</v>
      </c>
      <c r="J1396" s="1" t="s">
        <v>492</v>
      </c>
      <c r="K1396" s="1" t="s">
        <v>9</v>
      </c>
      <c r="L1396" s="1">
        <v>0</v>
      </c>
      <c r="M1396" s="10">
        <v>110</v>
      </c>
      <c r="N1396" s="1" t="s">
        <v>3291</v>
      </c>
    </row>
    <row r="1397" spans="1:14" ht="14.25" customHeight="1" x14ac:dyDescent="0.3">
      <c r="A1397" s="1" t="s">
        <v>3292</v>
      </c>
      <c r="B1397" s="1">
        <v>2015</v>
      </c>
      <c r="C1397" s="9">
        <v>211270100</v>
      </c>
      <c r="D1397" s="9">
        <v>10000000</v>
      </c>
      <c r="E1397" s="9">
        <v>27740955</v>
      </c>
      <c r="F1397" s="9">
        <v>26363270</v>
      </c>
      <c r="G1397" s="1" t="s">
        <v>489</v>
      </c>
      <c r="H1397" s="1" t="s">
        <v>18</v>
      </c>
      <c r="I1397" s="1" t="s">
        <v>491</v>
      </c>
      <c r="J1397" s="1" t="s">
        <v>492</v>
      </c>
      <c r="K1397" s="1" t="s">
        <v>12</v>
      </c>
      <c r="L1397" s="1">
        <v>1</v>
      </c>
      <c r="M1397" s="10">
        <v>97</v>
      </c>
      <c r="N1397" s="1" t="s">
        <v>3293</v>
      </c>
    </row>
    <row r="1398" spans="1:14" ht="14.25" customHeight="1" x14ac:dyDescent="0.3">
      <c r="A1398" s="1" t="s">
        <v>3294</v>
      </c>
      <c r="B1398" s="1">
        <v>2011</v>
      </c>
      <c r="C1398" s="9">
        <v>140530100</v>
      </c>
      <c r="D1398" s="9">
        <v>15000000</v>
      </c>
      <c r="E1398" s="9">
        <v>13843771</v>
      </c>
      <c r="F1398" s="9">
        <v>45324921</v>
      </c>
      <c r="G1398" s="1" t="s">
        <v>495</v>
      </c>
      <c r="H1398" s="1" t="s">
        <v>490</v>
      </c>
      <c r="I1398" s="1" t="s">
        <v>519</v>
      </c>
      <c r="J1398" s="1" t="s">
        <v>492</v>
      </c>
      <c r="K1398" s="1" t="s">
        <v>9</v>
      </c>
      <c r="L1398" s="1">
        <v>0</v>
      </c>
      <c r="M1398" s="10">
        <v>107</v>
      </c>
      <c r="N1398" s="1" t="s">
        <v>3295</v>
      </c>
    </row>
    <row r="1399" spans="1:14" ht="14.25" customHeight="1" x14ac:dyDescent="0.3">
      <c r="A1399" s="1" t="s">
        <v>3296</v>
      </c>
      <c r="B1399" s="1">
        <v>2007</v>
      </c>
      <c r="C1399" s="9">
        <v>21050100</v>
      </c>
      <c r="D1399" s="9">
        <v>13000000</v>
      </c>
      <c r="E1399" s="9">
        <v>25593755</v>
      </c>
      <c r="F1399" s="9">
        <v>31595653</v>
      </c>
      <c r="G1399" s="1" t="s">
        <v>489</v>
      </c>
      <c r="H1399" s="1" t="s">
        <v>502</v>
      </c>
      <c r="I1399" s="1" t="s">
        <v>519</v>
      </c>
      <c r="J1399" s="1" t="s">
        <v>492</v>
      </c>
      <c r="K1399" s="1" t="s">
        <v>12</v>
      </c>
      <c r="L1399" s="1">
        <v>0</v>
      </c>
      <c r="M1399" s="10">
        <v>126</v>
      </c>
      <c r="N1399" s="1" t="s">
        <v>3297</v>
      </c>
    </row>
    <row r="1400" spans="1:14" ht="14.25" customHeight="1" x14ac:dyDescent="0.3">
      <c r="A1400" s="1" t="s">
        <v>3298</v>
      </c>
      <c r="B1400" s="1">
        <v>2007</v>
      </c>
      <c r="C1400" s="9">
        <v>7580100</v>
      </c>
      <c r="D1400" s="9">
        <v>75000000</v>
      </c>
      <c r="E1400" s="9">
        <v>66661095</v>
      </c>
      <c r="F1400" s="9">
        <v>52851676</v>
      </c>
      <c r="G1400" s="1" t="s">
        <v>489</v>
      </c>
      <c r="H1400" s="1" t="s">
        <v>545</v>
      </c>
      <c r="I1400" s="1" t="s">
        <v>555</v>
      </c>
      <c r="J1400" s="1" t="s">
        <v>492</v>
      </c>
      <c r="K1400" s="1" t="s">
        <v>9</v>
      </c>
      <c r="L1400" s="1">
        <v>0</v>
      </c>
      <c r="M1400" s="10">
        <v>97</v>
      </c>
      <c r="N1400" s="1" t="s">
        <v>3299</v>
      </c>
    </row>
    <row r="1401" spans="1:14" ht="14.25" customHeight="1" x14ac:dyDescent="0.3">
      <c r="A1401" s="1" t="s">
        <v>3300</v>
      </c>
      <c r="B1401" s="1">
        <v>2018</v>
      </c>
      <c r="C1401" s="9">
        <v>284100100</v>
      </c>
      <c r="D1401" s="9">
        <v>60000000</v>
      </c>
      <c r="E1401" s="9">
        <v>44936545</v>
      </c>
      <c r="F1401" s="9">
        <v>59614603</v>
      </c>
      <c r="G1401" s="1" t="s">
        <v>495</v>
      </c>
      <c r="H1401" s="1" t="s">
        <v>545</v>
      </c>
      <c r="I1401" s="1" t="s">
        <v>555</v>
      </c>
      <c r="J1401" s="1" t="s">
        <v>492</v>
      </c>
      <c r="K1401" s="1" t="s">
        <v>9</v>
      </c>
      <c r="L1401" s="1">
        <v>0</v>
      </c>
      <c r="M1401" s="10">
        <v>141</v>
      </c>
      <c r="N1401" s="1" t="s">
        <v>3301</v>
      </c>
    </row>
    <row r="1402" spans="1:14" ht="14.25" customHeight="1" x14ac:dyDescent="0.3">
      <c r="A1402" s="1" t="s">
        <v>3302</v>
      </c>
      <c r="B1402" s="1">
        <v>2006</v>
      </c>
      <c r="C1402" s="9">
        <v>11810100</v>
      </c>
      <c r="D1402" s="9">
        <v>50000000</v>
      </c>
      <c r="E1402" s="9">
        <v>46982632</v>
      </c>
      <c r="F1402" s="9">
        <v>47721595</v>
      </c>
      <c r="G1402" s="1" t="s">
        <v>489</v>
      </c>
      <c r="H1402" s="1" t="s">
        <v>490</v>
      </c>
      <c r="I1402" s="1" t="s">
        <v>954</v>
      </c>
      <c r="J1402" s="1" t="s">
        <v>492</v>
      </c>
      <c r="K1402" s="1" t="s">
        <v>12</v>
      </c>
      <c r="L1402" s="1">
        <v>0</v>
      </c>
      <c r="M1402" s="10"/>
      <c r="N1402" s="1" t="s">
        <v>3303</v>
      </c>
    </row>
    <row r="1403" spans="1:14" ht="14.25" customHeight="1" x14ac:dyDescent="0.3">
      <c r="A1403" s="1" t="s">
        <v>3304</v>
      </c>
      <c r="B1403" s="1">
        <v>2012</v>
      </c>
      <c r="C1403" s="9">
        <v>125160100</v>
      </c>
      <c r="D1403" s="9">
        <v>225000000</v>
      </c>
      <c r="E1403" s="9">
        <v>291045518</v>
      </c>
      <c r="F1403" s="9">
        <v>376954000</v>
      </c>
      <c r="G1403" s="1" t="s">
        <v>495</v>
      </c>
      <c r="H1403" s="1" t="s">
        <v>946</v>
      </c>
      <c r="I1403" s="1" t="s">
        <v>731</v>
      </c>
      <c r="J1403" s="1" t="s">
        <v>492</v>
      </c>
      <c r="K1403" s="1" t="s">
        <v>7</v>
      </c>
      <c r="L1403" s="1">
        <v>1</v>
      </c>
      <c r="M1403" s="10">
        <v>142</v>
      </c>
      <c r="N1403" s="1" t="s">
        <v>3305</v>
      </c>
    </row>
    <row r="1404" spans="1:14" ht="14.25" customHeight="1" x14ac:dyDescent="0.3">
      <c r="A1404" s="1" t="s">
        <v>3306</v>
      </c>
      <c r="B1404" s="1">
        <v>2008</v>
      </c>
      <c r="C1404" s="9">
        <v>1230100</v>
      </c>
      <c r="D1404" s="9">
        <v>150000000</v>
      </c>
      <c r="E1404" s="9">
        <v>180174880</v>
      </c>
      <c r="F1404" s="9">
        <v>419505894</v>
      </c>
      <c r="G1404" s="1" t="s">
        <v>542</v>
      </c>
      <c r="H1404" s="1" t="s">
        <v>530</v>
      </c>
      <c r="I1404" s="1" t="s">
        <v>491</v>
      </c>
      <c r="J1404" s="1" t="s">
        <v>532</v>
      </c>
      <c r="K1404" s="1" t="s">
        <v>16</v>
      </c>
      <c r="L1404" s="1">
        <v>1</v>
      </c>
      <c r="M1404" s="10">
        <v>89</v>
      </c>
      <c r="N1404" s="1" t="s">
        <v>3307</v>
      </c>
    </row>
    <row r="1405" spans="1:14" ht="14.25" customHeight="1" x14ac:dyDescent="0.3">
      <c r="A1405" s="1" t="s">
        <v>3308</v>
      </c>
      <c r="B1405" s="1">
        <v>2007</v>
      </c>
      <c r="C1405" s="9">
        <v>5580100</v>
      </c>
      <c r="D1405" s="9">
        <v>150000000</v>
      </c>
      <c r="E1405" s="9">
        <v>82280579</v>
      </c>
      <c r="F1405" s="9">
        <v>112800000</v>
      </c>
      <c r="G1405" s="1" t="s">
        <v>495</v>
      </c>
      <c r="H1405" s="1" t="s">
        <v>18</v>
      </c>
      <c r="I1405" s="1" t="s">
        <v>519</v>
      </c>
      <c r="J1405" s="1" t="s">
        <v>532</v>
      </c>
      <c r="K1405" s="1" t="s">
        <v>16</v>
      </c>
      <c r="L1405" s="1">
        <v>0</v>
      </c>
      <c r="M1405" s="10">
        <v>115</v>
      </c>
      <c r="N1405" s="1" t="s">
        <v>3309</v>
      </c>
    </row>
    <row r="1406" spans="1:14" ht="14.25" customHeight="1" x14ac:dyDescent="0.3">
      <c r="A1406" s="1" t="s">
        <v>3310</v>
      </c>
      <c r="B1406" s="1">
        <v>2011</v>
      </c>
      <c r="C1406" s="9">
        <v>144180100</v>
      </c>
      <c r="D1406" s="9">
        <v>11000000</v>
      </c>
      <c r="E1406" s="9">
        <v>18388357</v>
      </c>
      <c r="F1406" s="9">
        <v>37790578</v>
      </c>
      <c r="G1406" s="1" t="s">
        <v>495</v>
      </c>
      <c r="H1406" s="1" t="s">
        <v>490</v>
      </c>
      <c r="I1406" s="1" t="s">
        <v>564</v>
      </c>
      <c r="J1406" s="1" t="s">
        <v>492</v>
      </c>
      <c r="K1406" s="1" t="s">
        <v>11</v>
      </c>
      <c r="L1406" s="1">
        <v>0</v>
      </c>
      <c r="M1406" s="10">
        <v>99</v>
      </c>
      <c r="N1406" s="1" t="s">
        <v>3311</v>
      </c>
    </row>
    <row r="1407" spans="1:14" ht="14.25" customHeight="1" x14ac:dyDescent="0.3">
      <c r="A1407" s="1" t="s">
        <v>3312</v>
      </c>
      <c r="B1407" s="1">
        <v>2007</v>
      </c>
      <c r="C1407" s="9">
        <v>8860100</v>
      </c>
      <c r="D1407" s="9">
        <v>100000000</v>
      </c>
      <c r="E1407" s="9">
        <v>58867694</v>
      </c>
      <c r="F1407" s="9">
        <v>86528051</v>
      </c>
      <c r="G1407" s="1" t="s">
        <v>542</v>
      </c>
      <c r="H1407" s="1" t="s">
        <v>530</v>
      </c>
      <c r="I1407" s="1" t="s">
        <v>491</v>
      </c>
      <c r="J1407" s="1" t="s">
        <v>532</v>
      </c>
      <c r="K1407" s="1" t="s">
        <v>16</v>
      </c>
      <c r="L1407" s="1">
        <v>0</v>
      </c>
      <c r="M1407" s="10">
        <v>85</v>
      </c>
      <c r="N1407" s="1" t="s">
        <v>3313</v>
      </c>
    </row>
    <row r="1408" spans="1:14" ht="14.25" customHeight="1" x14ac:dyDescent="0.3">
      <c r="A1408" s="1" t="s">
        <v>3314</v>
      </c>
      <c r="B1408" s="1">
        <v>2014</v>
      </c>
      <c r="C1408" s="9">
        <v>203520100</v>
      </c>
      <c r="D1408" s="9">
        <v>28000000</v>
      </c>
      <c r="E1408" s="9">
        <v>20396829</v>
      </c>
      <c r="F1408" s="9">
        <v>53024395</v>
      </c>
      <c r="G1408" s="1" t="s">
        <v>495</v>
      </c>
      <c r="H1408" s="1" t="s">
        <v>502</v>
      </c>
      <c r="I1408" s="1" t="s">
        <v>491</v>
      </c>
      <c r="J1408" s="1" t="s">
        <v>492</v>
      </c>
      <c r="K1408" s="1" t="s">
        <v>7</v>
      </c>
      <c r="L1408" s="1">
        <v>0</v>
      </c>
      <c r="M1408" s="10">
        <v>89</v>
      </c>
      <c r="N1408" s="1" t="s">
        <v>3315</v>
      </c>
    </row>
    <row r="1409" spans="1:14" ht="14.25" customHeight="1" x14ac:dyDescent="0.3">
      <c r="A1409" s="1" t="s">
        <v>3316</v>
      </c>
      <c r="B1409" s="1">
        <v>2008</v>
      </c>
      <c r="C1409" s="9">
        <v>20570100</v>
      </c>
      <c r="D1409" s="9">
        <v>20000000</v>
      </c>
      <c r="E1409" s="9">
        <v>26418667</v>
      </c>
      <c r="F1409" s="9">
        <v>39039144</v>
      </c>
      <c r="G1409" s="1" t="s">
        <v>489</v>
      </c>
      <c r="H1409" s="1" t="s">
        <v>490</v>
      </c>
      <c r="I1409" s="1" t="s">
        <v>491</v>
      </c>
      <c r="J1409" s="1" t="s">
        <v>492</v>
      </c>
      <c r="K1409" s="1" t="s">
        <v>499</v>
      </c>
      <c r="L1409" s="1">
        <v>0</v>
      </c>
      <c r="M1409" s="10">
        <v>107</v>
      </c>
      <c r="N1409" s="1" t="s">
        <v>3317</v>
      </c>
    </row>
    <row r="1410" spans="1:14" ht="14.25" customHeight="1" x14ac:dyDescent="0.3">
      <c r="A1410" s="1" t="s">
        <v>3318</v>
      </c>
      <c r="B1410" s="1">
        <v>2008</v>
      </c>
      <c r="C1410" s="9">
        <v>18120100</v>
      </c>
      <c r="D1410" s="9">
        <v>12000000</v>
      </c>
      <c r="E1410" s="9">
        <v>31418697</v>
      </c>
      <c r="F1410" s="9">
        <v>26159068</v>
      </c>
      <c r="G1410" s="1" t="s">
        <v>495</v>
      </c>
      <c r="H1410" s="1" t="s">
        <v>18</v>
      </c>
      <c r="I1410" s="1" t="s">
        <v>498</v>
      </c>
      <c r="J1410" s="1" t="s">
        <v>492</v>
      </c>
      <c r="K1410" s="1" t="s">
        <v>499</v>
      </c>
      <c r="L1410" s="1">
        <v>0</v>
      </c>
      <c r="M1410" s="10">
        <v>97</v>
      </c>
      <c r="N1410" s="1" t="s">
        <v>3319</v>
      </c>
    </row>
    <row r="1411" spans="1:14" ht="14.25" customHeight="1" x14ac:dyDescent="0.3">
      <c r="A1411" s="1" t="s">
        <v>3320</v>
      </c>
      <c r="B1411" s="1">
        <v>2007</v>
      </c>
      <c r="C1411" s="9">
        <v>16120100</v>
      </c>
      <c r="D1411" s="9">
        <v>32000000</v>
      </c>
      <c r="E1411" s="9">
        <v>35193167</v>
      </c>
      <c r="F1411" s="9">
        <v>42400000</v>
      </c>
      <c r="G1411" s="1" t="s">
        <v>489</v>
      </c>
      <c r="H1411" s="1" t="s">
        <v>490</v>
      </c>
      <c r="I1411" s="1" t="s">
        <v>491</v>
      </c>
      <c r="J1411" s="1" t="s">
        <v>492</v>
      </c>
      <c r="K1411" s="1" t="s">
        <v>499</v>
      </c>
      <c r="L1411" s="1">
        <v>0</v>
      </c>
      <c r="M1411" s="10">
        <v>95</v>
      </c>
      <c r="N1411" s="1" t="s">
        <v>3321</v>
      </c>
    </row>
    <row r="1412" spans="1:14" ht="14.25" customHeight="1" x14ac:dyDescent="0.3">
      <c r="A1412" s="1" t="s">
        <v>3322</v>
      </c>
      <c r="B1412" s="1">
        <v>2015</v>
      </c>
      <c r="C1412" s="9">
        <v>210460100</v>
      </c>
      <c r="D1412" s="9">
        <v>53000000</v>
      </c>
      <c r="E1412" s="9">
        <v>62575678</v>
      </c>
      <c r="F1412" s="9">
        <v>36262194</v>
      </c>
      <c r="G1412" s="1" t="s">
        <v>489</v>
      </c>
      <c r="H1412" s="1" t="s">
        <v>545</v>
      </c>
      <c r="I1412" s="1" t="s">
        <v>555</v>
      </c>
      <c r="J1412" s="1" t="s">
        <v>492</v>
      </c>
      <c r="K1412" s="1" t="s">
        <v>9</v>
      </c>
      <c r="L1412" s="1">
        <v>0</v>
      </c>
      <c r="M1412" s="10">
        <v>122</v>
      </c>
      <c r="N1412" s="1" t="s">
        <v>3323</v>
      </c>
    </row>
    <row r="1413" spans="1:14" ht="14.25" customHeight="1" x14ac:dyDescent="0.3">
      <c r="A1413" s="1" t="s">
        <v>3324</v>
      </c>
      <c r="B1413" s="1">
        <v>2010</v>
      </c>
      <c r="C1413" s="9">
        <v>117940100</v>
      </c>
      <c r="D1413" s="9">
        <v>170000000</v>
      </c>
      <c r="E1413" s="9">
        <v>312433331</v>
      </c>
      <c r="F1413" s="9">
        <v>308723058</v>
      </c>
      <c r="G1413" s="1" t="s">
        <v>495</v>
      </c>
      <c r="H1413" s="1" t="s">
        <v>946</v>
      </c>
      <c r="I1413" s="1" t="s">
        <v>731</v>
      </c>
      <c r="J1413" s="1" t="s">
        <v>492</v>
      </c>
      <c r="K1413" s="1" t="s">
        <v>7</v>
      </c>
      <c r="L1413" s="1">
        <v>1</v>
      </c>
      <c r="M1413" s="10">
        <v>125</v>
      </c>
      <c r="N1413" s="1" t="s">
        <v>3325</v>
      </c>
    </row>
    <row r="1414" spans="1:14" ht="14.25" customHeight="1" x14ac:dyDescent="0.3">
      <c r="A1414" s="1" t="s">
        <v>3326</v>
      </c>
      <c r="B1414" s="1">
        <v>2018</v>
      </c>
      <c r="C1414" s="9">
        <v>222990100</v>
      </c>
      <c r="D1414" s="9">
        <v>200000000</v>
      </c>
      <c r="E1414" s="9">
        <v>159555901</v>
      </c>
      <c r="F1414" s="9">
        <v>492664185</v>
      </c>
      <c r="G1414" s="1" t="s">
        <v>495</v>
      </c>
      <c r="H1414" s="1" t="s">
        <v>18</v>
      </c>
      <c r="I1414" s="1" t="s">
        <v>1504</v>
      </c>
      <c r="J1414" s="1" t="s">
        <v>492</v>
      </c>
      <c r="K1414" s="1" t="s">
        <v>16</v>
      </c>
      <c r="L1414" s="1">
        <v>1</v>
      </c>
      <c r="M1414" s="10">
        <v>134</v>
      </c>
      <c r="N1414" s="1" t="s">
        <v>3327</v>
      </c>
    </row>
    <row r="1415" spans="1:14" ht="14.25" customHeight="1" x14ac:dyDescent="0.3">
      <c r="A1415" s="1" t="s">
        <v>3328</v>
      </c>
      <c r="B1415" s="1">
        <v>2011</v>
      </c>
      <c r="C1415" s="9">
        <v>105300100</v>
      </c>
      <c r="D1415" s="9">
        <v>110000000</v>
      </c>
      <c r="E1415" s="9">
        <v>142614158</v>
      </c>
      <c r="F1415" s="9">
        <v>421135165</v>
      </c>
      <c r="G1415" s="1" t="s">
        <v>542</v>
      </c>
      <c r="H1415" s="1" t="s">
        <v>530</v>
      </c>
      <c r="I1415" s="1" t="s">
        <v>731</v>
      </c>
      <c r="J1415" s="1" t="s">
        <v>514</v>
      </c>
      <c r="K1415" s="1" t="s">
        <v>16</v>
      </c>
      <c r="L1415" s="1">
        <v>0</v>
      </c>
      <c r="M1415" s="10">
        <v>103</v>
      </c>
      <c r="N1415" s="1" t="s">
        <v>3329</v>
      </c>
    </row>
    <row r="1416" spans="1:14" ht="14.25" customHeight="1" x14ac:dyDescent="0.3">
      <c r="A1416" s="1" t="s">
        <v>3330</v>
      </c>
      <c r="B1416" s="1">
        <v>2007</v>
      </c>
      <c r="C1416" s="9">
        <v>1140100</v>
      </c>
      <c r="D1416" s="9">
        <v>72500000</v>
      </c>
      <c r="E1416" s="9">
        <v>183135014</v>
      </c>
      <c r="F1416" s="9">
        <v>343936008</v>
      </c>
      <c r="G1416" s="1" t="s">
        <v>495</v>
      </c>
      <c r="H1416" s="1" t="s">
        <v>490</v>
      </c>
      <c r="I1416" s="1" t="s">
        <v>509</v>
      </c>
      <c r="J1416" s="1" t="s">
        <v>532</v>
      </c>
      <c r="K1416" s="1" t="s">
        <v>16</v>
      </c>
      <c r="L1416" s="1">
        <v>0</v>
      </c>
      <c r="M1416" s="10">
        <v>86</v>
      </c>
      <c r="N1416" s="1" t="s">
        <v>3331</v>
      </c>
    </row>
    <row r="1417" spans="1:14" ht="14.25" customHeight="1" x14ac:dyDescent="0.3">
      <c r="A1417" s="1" t="s">
        <v>3332</v>
      </c>
      <c r="B1417" s="1">
        <v>2013</v>
      </c>
      <c r="C1417" s="9">
        <v>186790100</v>
      </c>
      <c r="D1417" s="9">
        <v>25000000</v>
      </c>
      <c r="E1417" s="9">
        <v>16973715</v>
      </c>
      <c r="F1417" s="9">
        <v>54035619</v>
      </c>
      <c r="G1417" s="1" t="s">
        <v>489</v>
      </c>
      <c r="H1417" s="1" t="s">
        <v>490</v>
      </c>
      <c r="I1417" s="1" t="s">
        <v>491</v>
      </c>
      <c r="J1417" s="1" t="s">
        <v>492</v>
      </c>
      <c r="K1417" s="1" t="s">
        <v>499</v>
      </c>
      <c r="L1417" s="1">
        <v>0</v>
      </c>
      <c r="M1417" s="10">
        <v>111</v>
      </c>
      <c r="N1417" s="1" t="s">
        <v>3333</v>
      </c>
    </row>
    <row r="1418" spans="1:14" ht="14.25" customHeight="1" x14ac:dyDescent="0.3">
      <c r="A1418" s="1" t="s">
        <v>3334</v>
      </c>
      <c r="B1418" s="1">
        <v>2014</v>
      </c>
      <c r="C1418" s="9">
        <v>190170100</v>
      </c>
      <c r="D1418" s="9">
        <v>24000000</v>
      </c>
      <c r="E1418" s="9">
        <v>65028687</v>
      </c>
      <c r="F1418" s="9">
        <v>4999246</v>
      </c>
      <c r="G1418" s="1" t="s">
        <v>495</v>
      </c>
      <c r="H1418" s="1" t="s">
        <v>490</v>
      </c>
      <c r="I1418" s="1" t="s">
        <v>555</v>
      </c>
      <c r="J1418" s="1" t="s">
        <v>492</v>
      </c>
      <c r="K1418" s="1" t="s">
        <v>524</v>
      </c>
      <c r="L1418" s="1">
        <v>1</v>
      </c>
      <c r="M1418" s="10">
        <v>105</v>
      </c>
      <c r="N1418" s="1" t="s">
        <v>3335</v>
      </c>
    </row>
    <row r="1419" spans="1:14" ht="14.25" customHeight="1" x14ac:dyDescent="0.3">
      <c r="A1419" s="1" t="s">
        <v>3336</v>
      </c>
      <c r="B1419" s="1">
        <v>2008</v>
      </c>
      <c r="C1419" s="9">
        <v>18780100</v>
      </c>
      <c r="D1419" s="9">
        <v>20000000</v>
      </c>
      <c r="E1419" s="9">
        <v>30060660</v>
      </c>
      <c r="F1419" s="9">
        <v>36082345</v>
      </c>
      <c r="G1419" s="1" t="s">
        <v>489</v>
      </c>
      <c r="H1419" s="1" t="s">
        <v>545</v>
      </c>
      <c r="I1419" s="1" t="s">
        <v>546</v>
      </c>
      <c r="J1419" s="1" t="s">
        <v>492</v>
      </c>
      <c r="K1419" s="1" t="s">
        <v>499</v>
      </c>
      <c r="L1419" s="1">
        <v>0</v>
      </c>
      <c r="M1419" s="10">
        <v>110</v>
      </c>
      <c r="N1419" s="1" t="s">
        <v>3337</v>
      </c>
    </row>
    <row r="1420" spans="1:14" ht="14.25" customHeight="1" x14ac:dyDescent="0.3">
      <c r="A1420" s="1" t="s">
        <v>3338</v>
      </c>
      <c r="B1420" s="1">
        <v>2016</v>
      </c>
      <c r="C1420" s="9">
        <v>232130100</v>
      </c>
      <c r="D1420" s="9">
        <v>35000000</v>
      </c>
      <c r="E1420" s="9">
        <v>30353973</v>
      </c>
      <c r="F1420" s="9">
        <v>50855249</v>
      </c>
      <c r="G1420" s="1" t="s">
        <v>489</v>
      </c>
      <c r="H1420" s="1" t="s">
        <v>18</v>
      </c>
      <c r="I1420" s="1" t="s">
        <v>615</v>
      </c>
      <c r="J1420" s="1" t="s">
        <v>492</v>
      </c>
      <c r="K1420" s="1" t="s">
        <v>7</v>
      </c>
      <c r="L1420" s="1">
        <v>1</v>
      </c>
      <c r="M1420" s="10">
        <v>91</v>
      </c>
      <c r="N1420" s="1" t="s">
        <v>3339</v>
      </c>
    </row>
    <row r="1421" spans="1:14" ht="14.25" customHeight="1" x14ac:dyDescent="0.3">
      <c r="A1421" s="1" t="s">
        <v>3340</v>
      </c>
      <c r="B1421" s="1">
        <v>2014</v>
      </c>
      <c r="C1421" s="9">
        <v>212530100</v>
      </c>
      <c r="D1421" s="9">
        <v>30000000</v>
      </c>
      <c r="E1421" s="9">
        <v>43037835</v>
      </c>
      <c r="F1421" s="9">
        <v>33197166</v>
      </c>
      <c r="G1421" s="1" t="s">
        <v>489</v>
      </c>
      <c r="H1421" s="1" t="s">
        <v>490</v>
      </c>
      <c r="I1421" s="1" t="s">
        <v>491</v>
      </c>
      <c r="J1421" s="1" t="s">
        <v>492</v>
      </c>
      <c r="K1421" s="1" t="s">
        <v>7</v>
      </c>
      <c r="L1421" s="1">
        <v>0</v>
      </c>
      <c r="M1421" s="10">
        <v>96</v>
      </c>
      <c r="N1421" s="1" t="s">
        <v>3341</v>
      </c>
    </row>
    <row r="1422" spans="1:14" ht="14.25" customHeight="1" x14ac:dyDescent="0.3">
      <c r="A1422" s="1" t="s">
        <v>3342</v>
      </c>
      <c r="B1422" s="1">
        <v>2016</v>
      </c>
      <c r="C1422" s="9">
        <v>264670100</v>
      </c>
      <c r="D1422" s="9">
        <v>45000000</v>
      </c>
      <c r="E1422" s="9">
        <v>54767494</v>
      </c>
      <c r="F1422" s="9">
        <v>36555805</v>
      </c>
      <c r="G1422" s="1" t="s">
        <v>489</v>
      </c>
      <c r="H1422" s="1" t="s">
        <v>490</v>
      </c>
      <c r="I1422" s="1" t="s">
        <v>519</v>
      </c>
      <c r="J1422" s="1" t="s">
        <v>492</v>
      </c>
      <c r="K1422" s="1" t="s">
        <v>11</v>
      </c>
      <c r="L1422" s="1">
        <v>0</v>
      </c>
      <c r="M1422" s="10">
        <v>105</v>
      </c>
      <c r="N1422" s="1" t="s">
        <v>3343</v>
      </c>
    </row>
    <row r="1423" spans="1:14" ht="14.25" customHeight="1" x14ac:dyDescent="0.3">
      <c r="A1423" s="1" t="s">
        <v>3344</v>
      </c>
      <c r="B1423" s="1">
        <v>2008</v>
      </c>
      <c r="C1423" s="9">
        <v>11410100</v>
      </c>
      <c r="D1423" s="9">
        <v>25000000</v>
      </c>
      <c r="E1423" s="9">
        <v>48237389</v>
      </c>
      <c r="F1423" s="9">
        <v>23153212</v>
      </c>
      <c r="G1423" s="1" t="s">
        <v>495</v>
      </c>
      <c r="H1423" s="1" t="s">
        <v>490</v>
      </c>
      <c r="I1423" s="1" t="s">
        <v>491</v>
      </c>
      <c r="J1423" s="1" t="s">
        <v>492</v>
      </c>
      <c r="K1423" s="1" t="s">
        <v>11</v>
      </c>
      <c r="L1423" s="1">
        <v>0</v>
      </c>
      <c r="M1423" s="10">
        <v>97</v>
      </c>
      <c r="N1423" s="1" t="s">
        <v>3345</v>
      </c>
    </row>
    <row r="1424" spans="1:14" ht="14.25" customHeight="1" x14ac:dyDescent="0.3">
      <c r="A1424" s="1" t="s">
        <v>3346</v>
      </c>
      <c r="B1424" s="1">
        <v>2010</v>
      </c>
      <c r="C1424" s="9">
        <v>139890100</v>
      </c>
      <c r="D1424" s="9">
        <v>25000000</v>
      </c>
      <c r="E1424" s="9">
        <v>0</v>
      </c>
      <c r="F1424" s="9">
        <v>71594792</v>
      </c>
      <c r="G1424" s="1" t="s">
        <v>542</v>
      </c>
      <c r="H1424" s="1" t="s">
        <v>530</v>
      </c>
      <c r="I1424" s="1" t="s">
        <v>491</v>
      </c>
      <c r="J1424" s="1" t="s">
        <v>532</v>
      </c>
      <c r="K1424" s="1" t="s">
        <v>16</v>
      </c>
      <c r="L1424" s="1">
        <v>0</v>
      </c>
      <c r="M1424" s="10"/>
      <c r="N1424" s="1" t="s">
        <v>3347</v>
      </c>
    </row>
    <row r="1425" spans="1:14" ht="14.25" customHeight="1" x14ac:dyDescent="0.3">
      <c r="A1425" s="1" t="s">
        <v>3348</v>
      </c>
      <c r="B1425" s="1">
        <v>2014</v>
      </c>
      <c r="C1425" s="9">
        <v>145580100</v>
      </c>
      <c r="D1425" s="9">
        <v>20000000</v>
      </c>
      <c r="E1425" s="9">
        <v>52076908</v>
      </c>
      <c r="F1425" s="9">
        <v>14699668</v>
      </c>
      <c r="G1425" s="1" t="s">
        <v>495</v>
      </c>
      <c r="H1425" s="1" t="s">
        <v>545</v>
      </c>
      <c r="I1425" s="1" t="s">
        <v>546</v>
      </c>
      <c r="J1425" s="1" t="s">
        <v>492</v>
      </c>
      <c r="K1425" s="1" t="s">
        <v>9</v>
      </c>
      <c r="L1425" s="1">
        <v>0</v>
      </c>
      <c r="M1425" s="10">
        <v>123</v>
      </c>
      <c r="N1425" s="1" t="s">
        <v>3349</v>
      </c>
    </row>
    <row r="1426" spans="1:14" ht="14.25" customHeight="1" x14ac:dyDescent="0.3">
      <c r="A1426" s="1" t="s">
        <v>3350</v>
      </c>
      <c r="B1426" s="1">
        <v>2014</v>
      </c>
      <c r="C1426" s="9">
        <v>191960100</v>
      </c>
      <c r="D1426" s="9">
        <v>40000000</v>
      </c>
      <c r="E1426" s="9">
        <v>42720965</v>
      </c>
      <c r="F1426" s="9">
        <v>44057592</v>
      </c>
      <c r="G1426" s="1" t="s">
        <v>489</v>
      </c>
      <c r="H1426" s="1" t="s">
        <v>537</v>
      </c>
      <c r="I1426" s="1" t="s">
        <v>491</v>
      </c>
      <c r="J1426" s="1" t="s">
        <v>492</v>
      </c>
      <c r="K1426" s="1" t="s">
        <v>11</v>
      </c>
      <c r="L1426" s="1">
        <v>0</v>
      </c>
      <c r="M1426" s="10">
        <v>115</v>
      </c>
      <c r="N1426" s="1" t="s">
        <v>3351</v>
      </c>
    </row>
    <row r="1427" spans="1:14" ht="14.25" customHeight="1" x14ac:dyDescent="0.3">
      <c r="A1427" s="1" t="s">
        <v>3352</v>
      </c>
      <c r="B1427" s="1">
        <v>2015</v>
      </c>
      <c r="C1427" s="9">
        <v>214450100</v>
      </c>
      <c r="D1427" s="9">
        <v>15000000</v>
      </c>
      <c r="E1427" s="9">
        <v>42725475</v>
      </c>
      <c r="F1427" s="9">
        <v>19062918</v>
      </c>
      <c r="G1427" s="1" t="s">
        <v>495</v>
      </c>
      <c r="H1427" s="1" t="s">
        <v>18</v>
      </c>
      <c r="I1427" s="1" t="s">
        <v>491</v>
      </c>
      <c r="J1427" s="1" t="s">
        <v>492</v>
      </c>
      <c r="K1427" s="1" t="s">
        <v>624</v>
      </c>
      <c r="L1427" s="1">
        <v>0</v>
      </c>
      <c r="M1427" s="10">
        <v>98</v>
      </c>
      <c r="N1427" s="1" t="s">
        <v>3353</v>
      </c>
    </row>
    <row r="1428" spans="1:14" ht="14.25" customHeight="1" x14ac:dyDescent="0.3">
      <c r="A1428" s="1" t="s">
        <v>3354</v>
      </c>
      <c r="B1428" s="1">
        <v>2012</v>
      </c>
      <c r="C1428" s="9">
        <v>175230100</v>
      </c>
      <c r="D1428" s="9">
        <v>20000000</v>
      </c>
      <c r="E1428" s="9">
        <v>65653242</v>
      </c>
      <c r="F1428" s="9">
        <v>1297645</v>
      </c>
      <c r="G1428" s="1" t="s">
        <v>495</v>
      </c>
      <c r="H1428" s="1" t="s">
        <v>490</v>
      </c>
      <c r="I1428" s="1" t="s">
        <v>491</v>
      </c>
      <c r="J1428" s="1" t="s">
        <v>492</v>
      </c>
      <c r="K1428" s="1" t="s">
        <v>11</v>
      </c>
      <c r="L1428" s="1">
        <v>1</v>
      </c>
      <c r="M1428" s="10">
        <v>114</v>
      </c>
      <c r="N1428" s="1" t="s">
        <v>3355</v>
      </c>
    </row>
    <row r="1429" spans="1:14" ht="14.25" customHeight="1" x14ac:dyDescent="0.3">
      <c r="A1429" s="1" t="s">
        <v>3356</v>
      </c>
      <c r="B1429" s="1">
        <v>2017</v>
      </c>
      <c r="C1429" s="9">
        <v>251070100</v>
      </c>
      <c r="D1429" s="9">
        <v>65000000</v>
      </c>
      <c r="E1429" s="9">
        <v>167500092</v>
      </c>
      <c r="F1429" s="9">
        <v>360612595</v>
      </c>
      <c r="G1429" s="1" t="s">
        <v>542</v>
      </c>
      <c r="H1429" s="1" t="s">
        <v>530</v>
      </c>
      <c r="I1429" s="1" t="s">
        <v>491</v>
      </c>
      <c r="J1429" s="1" t="s">
        <v>532</v>
      </c>
      <c r="K1429" s="1" t="s">
        <v>16</v>
      </c>
      <c r="L1429" s="1">
        <v>1</v>
      </c>
      <c r="M1429" s="10">
        <v>97</v>
      </c>
      <c r="N1429" s="1" t="s">
        <v>3357</v>
      </c>
    </row>
    <row r="1430" spans="1:14" ht="14.25" customHeight="1" x14ac:dyDescent="0.3">
      <c r="A1430" s="1" t="s">
        <v>3358</v>
      </c>
      <c r="B1430" s="1">
        <v>2006</v>
      </c>
      <c r="C1430" s="9">
        <v>510100</v>
      </c>
      <c r="D1430" s="9">
        <v>110000000</v>
      </c>
      <c r="E1430" s="9">
        <v>250863268</v>
      </c>
      <c r="F1430" s="9">
        <v>328583139</v>
      </c>
      <c r="G1430" s="1" t="s">
        <v>542</v>
      </c>
      <c r="H1430" s="1" t="s">
        <v>530</v>
      </c>
      <c r="I1430" s="1" t="s">
        <v>519</v>
      </c>
      <c r="J1430" s="1" t="s">
        <v>492</v>
      </c>
      <c r="K1430" s="1" t="s">
        <v>16</v>
      </c>
      <c r="L1430" s="1">
        <v>0</v>
      </c>
      <c r="M1430" s="10">
        <v>108</v>
      </c>
      <c r="N1430" s="1" t="s">
        <v>3359</v>
      </c>
    </row>
    <row r="1431" spans="1:14" ht="14.25" customHeight="1" x14ac:dyDescent="0.3">
      <c r="A1431" s="1" t="s">
        <v>3360</v>
      </c>
      <c r="B1431" s="1">
        <v>2013</v>
      </c>
      <c r="C1431" s="9">
        <v>143610100</v>
      </c>
      <c r="D1431" s="9">
        <v>145000000</v>
      </c>
      <c r="E1431" s="9">
        <v>177002924</v>
      </c>
      <c r="F1431" s="9">
        <v>437583346</v>
      </c>
      <c r="G1431" s="1" t="s">
        <v>542</v>
      </c>
      <c r="H1431" s="1" t="s">
        <v>18</v>
      </c>
      <c r="I1431" s="1" t="s">
        <v>491</v>
      </c>
      <c r="J1431" s="1" t="s">
        <v>532</v>
      </c>
      <c r="K1431" s="1" t="s">
        <v>16</v>
      </c>
      <c r="L1431" s="1">
        <v>1</v>
      </c>
      <c r="M1431" s="10">
        <v>102</v>
      </c>
      <c r="N1431" s="1" t="s">
        <v>3361</v>
      </c>
    </row>
    <row r="1432" spans="1:14" ht="14.25" customHeight="1" x14ac:dyDescent="0.3">
      <c r="A1432" s="1" t="s">
        <v>3362</v>
      </c>
      <c r="B1432" s="1">
        <v>2010</v>
      </c>
      <c r="C1432" s="9">
        <v>145300100</v>
      </c>
      <c r="D1432" s="9">
        <v>40000000</v>
      </c>
      <c r="E1432" s="9">
        <v>58009200</v>
      </c>
      <c r="F1432" s="9">
        <v>29135886</v>
      </c>
      <c r="G1432" s="1" t="s">
        <v>489</v>
      </c>
      <c r="H1432" s="1" t="s">
        <v>490</v>
      </c>
      <c r="I1432" s="1" t="s">
        <v>519</v>
      </c>
      <c r="J1432" s="1" t="s">
        <v>492</v>
      </c>
      <c r="K1432" s="1" t="s">
        <v>499</v>
      </c>
      <c r="L1432" s="1">
        <v>0</v>
      </c>
      <c r="M1432" s="10">
        <v>119</v>
      </c>
      <c r="N1432" s="1" t="s">
        <v>3363</v>
      </c>
    </row>
    <row r="1433" spans="1:14" ht="14.25" customHeight="1" x14ac:dyDescent="0.3">
      <c r="A1433" s="1" t="s">
        <v>3364</v>
      </c>
      <c r="B1433" s="1">
        <v>2014</v>
      </c>
      <c r="C1433" s="9">
        <v>209330100</v>
      </c>
      <c r="D1433" s="9">
        <v>35000000</v>
      </c>
      <c r="E1433" s="9">
        <v>22467450</v>
      </c>
      <c r="F1433" s="9">
        <v>59715353</v>
      </c>
      <c r="G1433" s="1" t="s">
        <v>489</v>
      </c>
      <c r="H1433" s="1" t="s">
        <v>490</v>
      </c>
      <c r="I1433" s="1" t="s">
        <v>954</v>
      </c>
      <c r="J1433" s="1" t="s">
        <v>492</v>
      </c>
      <c r="K1433" s="1" t="s">
        <v>7</v>
      </c>
      <c r="L1433" s="1">
        <v>0</v>
      </c>
      <c r="M1433" s="10">
        <v>96</v>
      </c>
      <c r="N1433" s="1" t="s">
        <v>3365</v>
      </c>
    </row>
    <row r="1434" spans="1:14" ht="14.25" customHeight="1" x14ac:dyDescent="0.3">
      <c r="A1434" s="1" t="s">
        <v>3366</v>
      </c>
      <c r="B1434" s="1">
        <v>2014</v>
      </c>
      <c r="C1434" s="9">
        <v>220190100</v>
      </c>
      <c r="D1434" s="9">
        <v>11000000</v>
      </c>
      <c r="E1434" s="9">
        <v>33307793</v>
      </c>
      <c r="F1434" s="9">
        <v>25278614</v>
      </c>
      <c r="G1434" s="1" t="s">
        <v>495</v>
      </c>
      <c r="H1434" s="1" t="s">
        <v>490</v>
      </c>
      <c r="I1434" s="1" t="s">
        <v>491</v>
      </c>
      <c r="J1434" s="1" t="s">
        <v>492</v>
      </c>
      <c r="K1434" s="1" t="s">
        <v>9</v>
      </c>
      <c r="L1434" s="1">
        <v>0</v>
      </c>
      <c r="M1434" s="10">
        <v>107</v>
      </c>
      <c r="N1434" s="1" t="s">
        <v>3367</v>
      </c>
    </row>
    <row r="1435" spans="1:14" ht="14.25" customHeight="1" x14ac:dyDescent="0.3">
      <c r="A1435" s="1" t="s">
        <v>3368</v>
      </c>
      <c r="B1435" s="1">
        <v>2014</v>
      </c>
      <c r="C1435" s="9">
        <v>185160100</v>
      </c>
      <c r="D1435" s="9">
        <v>50000000</v>
      </c>
      <c r="E1435" s="9">
        <v>50151543</v>
      </c>
      <c r="F1435" s="9">
        <v>47500000</v>
      </c>
      <c r="G1435" s="1" t="s">
        <v>542</v>
      </c>
      <c r="H1435" s="1" t="s">
        <v>18</v>
      </c>
      <c r="I1435" s="1" t="s">
        <v>491</v>
      </c>
      <c r="J1435" s="1" t="s">
        <v>532</v>
      </c>
      <c r="K1435" s="1" t="s">
        <v>16</v>
      </c>
      <c r="L1435" s="1">
        <v>0</v>
      </c>
      <c r="M1435" s="10">
        <v>95</v>
      </c>
      <c r="N1435" s="1" t="s">
        <v>3369</v>
      </c>
    </row>
    <row r="1436" spans="1:14" ht="14.25" customHeight="1" x14ac:dyDescent="0.3">
      <c r="A1436" s="1" t="s">
        <v>3370</v>
      </c>
      <c r="B1436" s="1">
        <v>2018</v>
      </c>
      <c r="C1436" s="9">
        <v>307410100</v>
      </c>
      <c r="D1436" s="9">
        <v>15700000</v>
      </c>
      <c r="E1436" s="9">
        <v>39282227</v>
      </c>
      <c r="F1436" s="9">
        <v>24085620</v>
      </c>
      <c r="G1436" s="1" t="s">
        <v>495</v>
      </c>
      <c r="H1436" s="1" t="s">
        <v>490</v>
      </c>
      <c r="I1436" s="1" t="s">
        <v>491</v>
      </c>
      <c r="J1436" s="1" t="s">
        <v>492</v>
      </c>
      <c r="K1436" s="1" t="s">
        <v>11</v>
      </c>
      <c r="L1436" s="1">
        <v>0</v>
      </c>
      <c r="M1436" s="10">
        <v>104</v>
      </c>
      <c r="N1436" s="1" t="s">
        <v>3371</v>
      </c>
    </row>
    <row r="1437" spans="1:14" ht="14.25" customHeight="1" x14ac:dyDescent="0.3">
      <c r="A1437" s="1" t="s">
        <v>3372</v>
      </c>
      <c r="B1437" s="1">
        <v>2015</v>
      </c>
      <c r="C1437" s="9">
        <v>213560100</v>
      </c>
      <c r="D1437" s="9">
        <v>22000000</v>
      </c>
      <c r="E1437" s="9">
        <v>16029670</v>
      </c>
      <c r="F1437" s="9">
        <v>53668825</v>
      </c>
      <c r="G1437" s="1" t="s">
        <v>495</v>
      </c>
      <c r="H1437" s="1" t="s">
        <v>490</v>
      </c>
      <c r="I1437" s="1" t="s">
        <v>491</v>
      </c>
      <c r="J1437" s="1" t="s">
        <v>492</v>
      </c>
      <c r="K1437" s="1" t="s">
        <v>7</v>
      </c>
      <c r="L1437" s="1">
        <v>0</v>
      </c>
      <c r="M1437" s="10">
        <v>96</v>
      </c>
      <c r="N1437" s="1" t="s">
        <v>3373</v>
      </c>
    </row>
    <row r="1438" spans="1:14" ht="14.25" customHeight="1" x14ac:dyDescent="0.3">
      <c r="A1438" s="1" t="s">
        <v>3374</v>
      </c>
      <c r="B1438" s="1">
        <v>2011</v>
      </c>
      <c r="C1438" s="9">
        <v>123090100</v>
      </c>
      <c r="D1438" s="9">
        <v>180000000</v>
      </c>
      <c r="E1438" s="9">
        <v>73864507</v>
      </c>
      <c r="F1438" s="9">
        <v>106183277</v>
      </c>
      <c r="G1438" s="1" t="s">
        <v>542</v>
      </c>
      <c r="H1438" s="1" t="s">
        <v>18</v>
      </c>
      <c r="I1438" s="1" t="s">
        <v>519</v>
      </c>
      <c r="J1438" s="1" t="s">
        <v>514</v>
      </c>
      <c r="K1438" s="1" t="s">
        <v>16</v>
      </c>
      <c r="L1438" s="1">
        <v>0</v>
      </c>
      <c r="M1438" s="10">
        <v>126</v>
      </c>
      <c r="N1438" s="1" t="s">
        <v>3375</v>
      </c>
    </row>
    <row r="1439" spans="1:14" ht="14.25" customHeight="1" x14ac:dyDescent="0.3">
      <c r="A1439" s="1" t="s">
        <v>3376</v>
      </c>
      <c r="B1439" s="1">
        <v>2015</v>
      </c>
      <c r="C1439" s="9">
        <v>185150100</v>
      </c>
      <c r="D1439" s="9">
        <v>120000000</v>
      </c>
      <c r="E1439" s="9">
        <v>56117548</v>
      </c>
      <c r="F1439" s="9">
        <v>111731639</v>
      </c>
      <c r="G1439" s="1" t="s">
        <v>495</v>
      </c>
      <c r="H1439" s="1" t="s">
        <v>946</v>
      </c>
      <c r="I1439" s="1" t="s">
        <v>731</v>
      </c>
      <c r="J1439" s="1" t="s">
        <v>492</v>
      </c>
      <c r="K1439" s="1" t="s">
        <v>7</v>
      </c>
      <c r="L1439" s="1">
        <v>0</v>
      </c>
      <c r="M1439" s="10">
        <v>100</v>
      </c>
      <c r="N1439" s="1" t="s">
        <v>3377</v>
      </c>
    </row>
    <row r="1440" spans="1:14" ht="14.25" customHeight="1" x14ac:dyDescent="0.3">
      <c r="A1440" s="1" t="s">
        <v>67</v>
      </c>
      <c r="B1440" s="1">
        <v>2007</v>
      </c>
      <c r="C1440" s="9">
        <v>35870100</v>
      </c>
      <c r="D1440" s="9">
        <v>32000000</v>
      </c>
      <c r="E1440" s="9">
        <v>10977721</v>
      </c>
      <c r="F1440" s="9">
        <v>68937640</v>
      </c>
      <c r="G1440" s="1" t="s">
        <v>495</v>
      </c>
      <c r="H1440" s="1" t="s">
        <v>18</v>
      </c>
      <c r="I1440" s="1" t="s">
        <v>615</v>
      </c>
      <c r="J1440" s="1" t="s">
        <v>492</v>
      </c>
      <c r="K1440" s="1" t="s">
        <v>7</v>
      </c>
      <c r="L1440" s="1">
        <v>0</v>
      </c>
      <c r="M1440" s="10">
        <v>90</v>
      </c>
      <c r="N1440" s="1" t="s">
        <v>3378</v>
      </c>
    </row>
    <row r="1441" spans="1:14" ht="14.25" customHeight="1" x14ac:dyDescent="0.3">
      <c r="A1441" s="1" t="s">
        <v>3379</v>
      </c>
      <c r="B1441" s="1">
        <v>2010</v>
      </c>
      <c r="C1441" s="9">
        <v>129750100</v>
      </c>
      <c r="D1441" s="9">
        <v>20000000</v>
      </c>
      <c r="E1441" s="9">
        <v>35606376</v>
      </c>
      <c r="F1441" s="9">
        <v>32344347</v>
      </c>
      <c r="G1441" s="1" t="s">
        <v>489</v>
      </c>
      <c r="H1441" s="1" t="s">
        <v>490</v>
      </c>
      <c r="I1441" s="1" t="s">
        <v>491</v>
      </c>
      <c r="J1441" s="1" t="s">
        <v>492</v>
      </c>
      <c r="K1441" s="1" t="s">
        <v>499</v>
      </c>
      <c r="L1441" s="1">
        <v>0</v>
      </c>
      <c r="M1441" s="10">
        <v>103</v>
      </c>
      <c r="N1441" s="1" t="s">
        <v>3380</v>
      </c>
    </row>
    <row r="1442" spans="1:14" ht="14.25" customHeight="1" x14ac:dyDescent="0.3">
      <c r="A1442" s="1" t="s">
        <v>3381</v>
      </c>
      <c r="B1442" s="1">
        <v>2011</v>
      </c>
      <c r="C1442" s="9">
        <v>164220100</v>
      </c>
      <c r="D1442" s="9">
        <v>10800000</v>
      </c>
      <c r="E1442" s="9">
        <v>13182281</v>
      </c>
      <c r="F1442" s="9">
        <v>471690764</v>
      </c>
      <c r="G1442" s="1" t="s">
        <v>489</v>
      </c>
      <c r="H1442" s="1" t="s">
        <v>490</v>
      </c>
      <c r="I1442" s="1" t="s">
        <v>491</v>
      </c>
      <c r="J1442" s="1" t="s">
        <v>492</v>
      </c>
      <c r="K1442" s="1" t="s">
        <v>11</v>
      </c>
      <c r="L1442" s="1">
        <v>0</v>
      </c>
      <c r="M1442" s="10">
        <v>110</v>
      </c>
      <c r="N1442" s="1" t="s">
        <v>3382</v>
      </c>
    </row>
    <row r="1443" spans="1:14" ht="14.25" customHeight="1" x14ac:dyDescent="0.3">
      <c r="A1443" s="1" t="s">
        <v>3383</v>
      </c>
      <c r="B1443" s="1">
        <v>2008</v>
      </c>
      <c r="C1443" s="9">
        <v>670100</v>
      </c>
      <c r="D1443" s="9">
        <v>150000000</v>
      </c>
      <c r="E1443" s="9">
        <v>227946274</v>
      </c>
      <c r="F1443" s="9">
        <v>396287998</v>
      </c>
      <c r="G1443" s="1" t="s">
        <v>495</v>
      </c>
      <c r="H1443" s="1" t="s">
        <v>946</v>
      </c>
      <c r="I1443" s="1" t="s">
        <v>491</v>
      </c>
      <c r="J1443" s="1" t="s">
        <v>492</v>
      </c>
      <c r="K1443" s="1" t="s">
        <v>7</v>
      </c>
      <c r="L1443" s="1">
        <v>0</v>
      </c>
      <c r="M1443" s="10">
        <v>92</v>
      </c>
      <c r="N1443" s="1" t="s">
        <v>3384</v>
      </c>
    </row>
    <row r="1444" spans="1:14" ht="14.25" customHeight="1" x14ac:dyDescent="0.3">
      <c r="A1444" s="1" t="s">
        <v>3385</v>
      </c>
      <c r="B1444" s="1">
        <v>2011</v>
      </c>
      <c r="C1444" s="9">
        <v>150530100</v>
      </c>
      <c r="D1444" s="9">
        <v>24000000</v>
      </c>
      <c r="E1444" s="9">
        <v>9659074</v>
      </c>
      <c r="F1444" s="9">
        <v>14815389</v>
      </c>
      <c r="G1444" s="1" t="s">
        <v>495</v>
      </c>
      <c r="H1444" s="1" t="s">
        <v>490</v>
      </c>
      <c r="I1444" s="1" t="s">
        <v>519</v>
      </c>
      <c r="J1444" s="1" t="s">
        <v>492</v>
      </c>
      <c r="K1444" s="1" t="s">
        <v>11</v>
      </c>
      <c r="L1444" s="1">
        <v>0</v>
      </c>
      <c r="M1444" s="10">
        <v>89</v>
      </c>
      <c r="N1444" s="1" t="s">
        <v>3386</v>
      </c>
    </row>
    <row r="1445" spans="1:14" ht="14.25" customHeight="1" x14ac:dyDescent="0.3">
      <c r="A1445" s="1" t="s">
        <v>3387</v>
      </c>
      <c r="B1445" s="1">
        <v>2010</v>
      </c>
      <c r="C1445" s="9">
        <v>107900100</v>
      </c>
      <c r="D1445" s="9">
        <v>69000000</v>
      </c>
      <c r="E1445" s="9">
        <v>251513985</v>
      </c>
      <c r="F1445" s="9">
        <v>291950588</v>
      </c>
      <c r="G1445" s="1" t="s">
        <v>542</v>
      </c>
      <c r="H1445" s="1" t="s">
        <v>530</v>
      </c>
      <c r="I1445" s="1" t="s">
        <v>491</v>
      </c>
      <c r="J1445" s="1" t="s">
        <v>532</v>
      </c>
      <c r="K1445" s="1" t="s">
        <v>16</v>
      </c>
      <c r="L1445" s="1">
        <v>0</v>
      </c>
      <c r="M1445" s="10">
        <v>95</v>
      </c>
      <c r="N1445" s="1" t="s">
        <v>3388</v>
      </c>
    </row>
    <row r="1446" spans="1:14" ht="14.25" customHeight="1" x14ac:dyDescent="0.3">
      <c r="A1446" s="1" t="s">
        <v>3389</v>
      </c>
      <c r="B1446" s="1">
        <v>2007</v>
      </c>
      <c r="C1446" s="9">
        <v>870100</v>
      </c>
      <c r="D1446" s="9">
        <v>150000000</v>
      </c>
      <c r="E1446" s="9">
        <v>206445654</v>
      </c>
      <c r="F1446" s="9">
        <v>420104041</v>
      </c>
      <c r="G1446" s="1" t="s">
        <v>529</v>
      </c>
      <c r="H1446" s="1" t="s">
        <v>530</v>
      </c>
      <c r="I1446" s="1" t="s">
        <v>491</v>
      </c>
      <c r="J1446" s="1" t="s">
        <v>532</v>
      </c>
      <c r="K1446" s="1" t="s">
        <v>16</v>
      </c>
      <c r="L1446" s="1">
        <v>0</v>
      </c>
      <c r="M1446" s="10">
        <v>110</v>
      </c>
      <c r="N1446" s="1" t="s">
        <v>3390</v>
      </c>
    </row>
    <row r="1447" spans="1:14" ht="14.25" customHeight="1" x14ac:dyDescent="0.3">
      <c r="A1447" s="1" t="s">
        <v>3391</v>
      </c>
      <c r="B1447" s="1">
        <v>2013</v>
      </c>
      <c r="C1447" s="9">
        <v>203900100</v>
      </c>
      <c r="D1447" s="9">
        <v>40000000</v>
      </c>
      <c r="E1447" s="9">
        <v>4563029</v>
      </c>
      <c r="F1447" s="9">
        <v>83506851</v>
      </c>
      <c r="G1447" s="1" t="s">
        <v>489</v>
      </c>
      <c r="H1447" s="1" t="s">
        <v>502</v>
      </c>
      <c r="I1447" s="1" t="s">
        <v>731</v>
      </c>
      <c r="J1447" s="1" t="s">
        <v>492</v>
      </c>
      <c r="K1447" s="1" t="s">
        <v>499</v>
      </c>
      <c r="L1447" s="1">
        <v>0</v>
      </c>
      <c r="M1447" s="10">
        <v>126</v>
      </c>
      <c r="N1447" s="1" t="s">
        <v>3392</v>
      </c>
    </row>
    <row r="1448" spans="1:14" ht="14.25" customHeight="1" x14ac:dyDescent="0.3">
      <c r="A1448" s="1" t="s">
        <v>3393</v>
      </c>
      <c r="B1448" s="1">
        <v>2011</v>
      </c>
      <c r="C1448" s="9">
        <v>161030100</v>
      </c>
      <c r="D1448" s="9">
        <v>60000000</v>
      </c>
      <c r="E1448" s="9">
        <v>56003051</v>
      </c>
      <c r="F1448" s="9">
        <v>52116611</v>
      </c>
      <c r="G1448" s="1" t="s">
        <v>542</v>
      </c>
      <c r="H1448" s="1" t="s">
        <v>530</v>
      </c>
      <c r="I1448" s="1" t="s">
        <v>491</v>
      </c>
      <c r="J1448" s="1" t="s">
        <v>1183</v>
      </c>
      <c r="K1448" s="1" t="s">
        <v>16</v>
      </c>
      <c r="L1448" s="1">
        <v>0</v>
      </c>
      <c r="M1448" s="10">
        <v>96</v>
      </c>
      <c r="N1448" s="1" t="s">
        <v>3394</v>
      </c>
    </row>
    <row r="1449" spans="1:14" ht="14.25" customHeight="1" x14ac:dyDescent="0.3">
      <c r="A1449" s="1" t="s">
        <v>3395</v>
      </c>
      <c r="B1449" s="1">
        <v>2013</v>
      </c>
      <c r="C1449" s="9">
        <v>183860100</v>
      </c>
      <c r="D1449" s="9">
        <v>22000000</v>
      </c>
      <c r="E1449" s="9">
        <v>30659817</v>
      </c>
      <c r="F1449" s="9">
        <v>39877053</v>
      </c>
      <c r="G1449" s="1" t="s">
        <v>495</v>
      </c>
      <c r="H1449" s="1" t="s">
        <v>490</v>
      </c>
      <c r="I1449" s="1" t="s">
        <v>498</v>
      </c>
      <c r="J1449" s="1" t="s">
        <v>492</v>
      </c>
      <c r="K1449" s="1" t="s">
        <v>11</v>
      </c>
      <c r="L1449" s="1">
        <v>0</v>
      </c>
      <c r="M1449" s="10">
        <v>105</v>
      </c>
      <c r="N1449" s="1" t="s">
        <v>3396</v>
      </c>
    </row>
    <row r="1450" spans="1:14" ht="14.25" customHeight="1" x14ac:dyDescent="0.3">
      <c r="A1450" s="1" t="s">
        <v>3397</v>
      </c>
      <c r="B1450" s="1">
        <v>2009</v>
      </c>
      <c r="C1450" s="9">
        <v>110530100</v>
      </c>
      <c r="D1450" s="9">
        <v>16000000</v>
      </c>
      <c r="E1450" s="9">
        <v>0</v>
      </c>
      <c r="F1450" s="9">
        <v>64733391</v>
      </c>
      <c r="G1450" s="1" t="s">
        <v>489</v>
      </c>
      <c r="L1450" s="1">
        <v>0</v>
      </c>
      <c r="M1450" s="10"/>
      <c r="N1450" s="1" t="s">
        <v>3398</v>
      </c>
    </row>
    <row r="1451" spans="1:14" ht="14.25" customHeight="1" x14ac:dyDescent="0.3">
      <c r="A1451" s="1" t="s">
        <v>3399</v>
      </c>
      <c r="B1451" s="1">
        <v>2013</v>
      </c>
      <c r="C1451" s="9">
        <v>198790100</v>
      </c>
      <c r="D1451" s="9">
        <v>22000000</v>
      </c>
      <c r="E1451" s="9">
        <v>59700064</v>
      </c>
      <c r="F1451" s="9">
        <v>11249729</v>
      </c>
      <c r="G1451" s="1" t="s">
        <v>495</v>
      </c>
      <c r="H1451" s="1" t="s">
        <v>545</v>
      </c>
      <c r="I1451" s="1" t="s">
        <v>1405</v>
      </c>
      <c r="J1451" s="1" t="s">
        <v>492</v>
      </c>
      <c r="K1451" s="1" t="s">
        <v>9</v>
      </c>
      <c r="L1451" s="1">
        <v>0</v>
      </c>
      <c r="M1451" s="10">
        <v>138</v>
      </c>
      <c r="N1451" s="1" t="s">
        <v>3400</v>
      </c>
    </row>
    <row r="1452" spans="1:14" ht="14.25" customHeight="1" x14ac:dyDescent="0.3">
      <c r="A1452" s="1" t="s">
        <v>3401</v>
      </c>
      <c r="B1452" s="1">
        <v>2009</v>
      </c>
      <c r="C1452" s="9">
        <v>3740100</v>
      </c>
      <c r="D1452" s="9">
        <v>138000000</v>
      </c>
      <c r="E1452" s="9">
        <v>107509799</v>
      </c>
      <c r="F1452" s="9">
        <v>79466451</v>
      </c>
      <c r="G1452" s="1" t="s">
        <v>489</v>
      </c>
      <c r="H1452" s="1" t="s">
        <v>946</v>
      </c>
      <c r="I1452" s="1" t="s">
        <v>731</v>
      </c>
      <c r="J1452" s="1" t="s">
        <v>492</v>
      </c>
      <c r="K1452" s="1" t="s">
        <v>7</v>
      </c>
      <c r="L1452" s="1">
        <v>0</v>
      </c>
      <c r="M1452" s="10">
        <v>161</v>
      </c>
      <c r="N1452" s="1" t="s">
        <v>3402</v>
      </c>
    </row>
    <row r="1453" spans="1:14" ht="14.25" customHeight="1" x14ac:dyDescent="0.3">
      <c r="A1453" s="1" t="s">
        <v>3403</v>
      </c>
      <c r="B1453" s="1">
        <v>2009</v>
      </c>
      <c r="C1453" s="9">
        <v>120740100</v>
      </c>
      <c r="D1453" s="9">
        <v>60000000</v>
      </c>
      <c r="E1453" s="9">
        <v>42194060</v>
      </c>
      <c r="F1453" s="9">
        <v>66802053</v>
      </c>
      <c r="G1453" s="1" t="s">
        <v>542</v>
      </c>
      <c r="H1453" s="1" t="s">
        <v>502</v>
      </c>
      <c r="I1453" s="1" t="s">
        <v>491</v>
      </c>
      <c r="J1453" s="1" t="s">
        <v>532</v>
      </c>
      <c r="K1453" s="1" t="s">
        <v>16</v>
      </c>
      <c r="L1453" s="1">
        <v>0</v>
      </c>
      <c r="M1453" s="10">
        <v>97</v>
      </c>
      <c r="N1453" s="1" t="s">
        <v>3404</v>
      </c>
    </row>
    <row r="1454" spans="1:14" ht="14.25" customHeight="1" x14ac:dyDescent="0.3">
      <c r="A1454" s="1" t="s">
        <v>3405</v>
      </c>
      <c r="B1454" s="1">
        <v>2014</v>
      </c>
      <c r="C1454" s="9">
        <v>191970100</v>
      </c>
      <c r="D1454" s="9">
        <v>165000000</v>
      </c>
      <c r="E1454" s="9">
        <v>222527828</v>
      </c>
      <c r="F1454" s="9">
        <v>429600000</v>
      </c>
      <c r="G1454" s="1" t="s">
        <v>542</v>
      </c>
      <c r="H1454" s="1" t="s">
        <v>946</v>
      </c>
      <c r="I1454" s="1" t="s">
        <v>491</v>
      </c>
      <c r="J1454" s="1" t="s">
        <v>532</v>
      </c>
      <c r="K1454" s="1" t="s">
        <v>16</v>
      </c>
      <c r="L1454" s="1">
        <v>0</v>
      </c>
      <c r="M1454" s="10">
        <v>108</v>
      </c>
      <c r="N1454" s="1" t="s">
        <v>3406</v>
      </c>
    </row>
    <row r="1455" spans="1:14" ht="14.25" customHeight="1" x14ac:dyDescent="0.3">
      <c r="A1455" s="1" t="s">
        <v>3407</v>
      </c>
      <c r="B1455" s="1">
        <v>2011</v>
      </c>
      <c r="C1455" s="9">
        <v>118330100</v>
      </c>
      <c r="D1455" s="9">
        <v>120000000</v>
      </c>
      <c r="E1455" s="9">
        <v>124987022</v>
      </c>
      <c r="F1455" s="9">
        <v>482271612</v>
      </c>
      <c r="G1455" s="1" t="s">
        <v>542</v>
      </c>
      <c r="H1455" s="1" t="s">
        <v>18</v>
      </c>
      <c r="I1455" s="1" t="s">
        <v>519</v>
      </c>
      <c r="J1455" s="1" t="s">
        <v>492</v>
      </c>
      <c r="K1455" s="1" t="s">
        <v>9</v>
      </c>
      <c r="L1455" s="1">
        <v>0</v>
      </c>
      <c r="M1455" s="10">
        <v>125</v>
      </c>
      <c r="N1455" s="1" t="s">
        <v>3408</v>
      </c>
    </row>
    <row r="1456" spans="1:14" ht="14.25" customHeight="1" x14ac:dyDescent="0.3">
      <c r="A1456" s="1" t="s">
        <v>3409</v>
      </c>
      <c r="B1456" s="1">
        <v>2016</v>
      </c>
      <c r="C1456" s="9">
        <v>194150100</v>
      </c>
      <c r="D1456" s="9">
        <v>150000000</v>
      </c>
      <c r="E1456" s="9">
        <v>248757044</v>
      </c>
      <c r="F1456" s="9">
        <v>388760321</v>
      </c>
      <c r="G1456" s="1" t="s">
        <v>542</v>
      </c>
      <c r="H1456" s="1" t="s">
        <v>530</v>
      </c>
      <c r="I1456" s="1" t="s">
        <v>491</v>
      </c>
      <c r="J1456" s="1" t="s">
        <v>532</v>
      </c>
      <c r="K1456" s="1" t="s">
        <v>39</v>
      </c>
      <c r="L1456" s="1">
        <v>0</v>
      </c>
      <c r="M1456" s="10">
        <v>113</v>
      </c>
      <c r="N1456" s="1" t="s">
        <v>3410</v>
      </c>
    </row>
    <row r="1457" spans="1:14" ht="14.25" customHeight="1" x14ac:dyDescent="0.3">
      <c r="A1457" s="1" t="s">
        <v>3411</v>
      </c>
      <c r="B1457" s="1">
        <v>2016</v>
      </c>
      <c r="C1457" s="9">
        <v>205120100</v>
      </c>
      <c r="D1457" s="9">
        <v>127000000</v>
      </c>
      <c r="E1457" s="9">
        <v>226277068</v>
      </c>
      <c r="F1457" s="9">
        <v>389184326</v>
      </c>
      <c r="G1457" s="1" t="s">
        <v>489</v>
      </c>
      <c r="H1457" s="1" t="s">
        <v>946</v>
      </c>
      <c r="I1457" s="1" t="s">
        <v>731</v>
      </c>
      <c r="J1457" s="1" t="s">
        <v>492</v>
      </c>
      <c r="K1457" s="1" t="s">
        <v>7</v>
      </c>
      <c r="L1457" s="1">
        <v>1</v>
      </c>
      <c r="M1457" s="10">
        <v>135</v>
      </c>
      <c r="N1457" s="1" t="s">
        <v>3412</v>
      </c>
    </row>
    <row r="1458" spans="1:14" ht="14.25" customHeight="1" x14ac:dyDescent="0.3">
      <c r="A1458" s="1" t="s">
        <v>3413</v>
      </c>
      <c r="B1458" s="1">
        <v>2015</v>
      </c>
      <c r="C1458" s="9">
        <v>178300100</v>
      </c>
      <c r="D1458" s="9">
        <v>160000000</v>
      </c>
      <c r="E1458" s="9">
        <v>281723902</v>
      </c>
      <c r="F1458" s="9">
        <v>367262885</v>
      </c>
      <c r="G1458" s="1" t="s">
        <v>495</v>
      </c>
      <c r="H1458" s="1" t="s">
        <v>502</v>
      </c>
      <c r="I1458" s="1" t="s">
        <v>519</v>
      </c>
      <c r="J1458" s="1" t="s">
        <v>492</v>
      </c>
      <c r="K1458" s="1" t="s">
        <v>499</v>
      </c>
      <c r="L1458" s="1">
        <v>1</v>
      </c>
      <c r="M1458" s="10">
        <v>136</v>
      </c>
      <c r="N1458" s="1" t="s">
        <v>3414</v>
      </c>
    </row>
    <row r="1459" spans="1:14" ht="14.25" customHeight="1" x14ac:dyDescent="0.3">
      <c r="A1459" s="1" t="s">
        <v>3415</v>
      </c>
      <c r="B1459" s="1">
        <v>2014</v>
      </c>
      <c r="C1459" s="9">
        <v>209270100</v>
      </c>
      <c r="D1459" s="9">
        <v>58000000</v>
      </c>
      <c r="E1459" s="9">
        <v>350126372</v>
      </c>
      <c r="F1459" s="9">
        <v>197200000</v>
      </c>
      <c r="G1459" s="1" t="s">
        <v>489</v>
      </c>
      <c r="H1459" s="1" t="s">
        <v>545</v>
      </c>
      <c r="I1459" s="1" t="s">
        <v>555</v>
      </c>
      <c r="J1459" s="1" t="s">
        <v>492</v>
      </c>
      <c r="K1459" s="1" t="s">
        <v>9</v>
      </c>
      <c r="L1459" s="1">
        <v>0</v>
      </c>
      <c r="M1459" s="10">
        <v>132</v>
      </c>
      <c r="N1459" s="1" t="s">
        <v>3416</v>
      </c>
    </row>
    <row r="1460" spans="1:14" ht="14.25" customHeight="1" x14ac:dyDescent="0.3">
      <c r="A1460" s="1" t="s">
        <v>3417</v>
      </c>
      <c r="B1460" s="1">
        <v>2017</v>
      </c>
      <c r="C1460" s="9">
        <v>289510100</v>
      </c>
      <c r="D1460" s="9">
        <v>28000000</v>
      </c>
      <c r="E1460" s="9">
        <v>54730625</v>
      </c>
      <c r="F1460" s="9">
        <v>22295561</v>
      </c>
      <c r="G1460" s="1" t="s">
        <v>489</v>
      </c>
      <c r="H1460" s="1" t="s">
        <v>490</v>
      </c>
      <c r="I1460" s="1" t="s">
        <v>555</v>
      </c>
      <c r="J1460" s="1" t="s">
        <v>492</v>
      </c>
      <c r="K1460" s="1" t="s">
        <v>11</v>
      </c>
      <c r="L1460" s="1">
        <v>0</v>
      </c>
      <c r="M1460" s="10">
        <v>100</v>
      </c>
      <c r="N1460" s="1" t="s">
        <v>3418</v>
      </c>
    </row>
    <row r="1461" spans="1:14" ht="14.25" customHeight="1" x14ac:dyDescent="0.3">
      <c r="A1461" s="1" t="s">
        <v>3419</v>
      </c>
      <c r="B1461" s="1">
        <v>2007</v>
      </c>
      <c r="C1461" s="9">
        <v>130270100</v>
      </c>
      <c r="D1461" s="9">
        <v>15000000</v>
      </c>
      <c r="E1461" s="9">
        <v>28638916</v>
      </c>
      <c r="F1461" s="9">
        <v>35593798</v>
      </c>
      <c r="G1461" s="1" t="s">
        <v>489</v>
      </c>
      <c r="H1461" s="1" t="s">
        <v>502</v>
      </c>
      <c r="I1461" s="1" t="s">
        <v>491</v>
      </c>
      <c r="J1461" s="1" t="s">
        <v>492</v>
      </c>
      <c r="K1461" s="1" t="s">
        <v>12</v>
      </c>
      <c r="L1461" s="1">
        <v>1</v>
      </c>
      <c r="M1461" s="10">
        <v>100</v>
      </c>
      <c r="N1461" s="1" t="s">
        <v>3420</v>
      </c>
    </row>
    <row r="1462" spans="1:14" ht="14.25" customHeight="1" x14ac:dyDescent="0.3">
      <c r="A1462" s="1" t="s">
        <v>3421</v>
      </c>
      <c r="B1462" s="1">
        <v>2015</v>
      </c>
      <c r="C1462" s="9">
        <v>234550100</v>
      </c>
      <c r="D1462" s="9">
        <v>36000000</v>
      </c>
      <c r="E1462" s="9">
        <v>31016021</v>
      </c>
      <c r="F1462" s="9">
        <v>54293072</v>
      </c>
      <c r="G1462" s="1" t="s">
        <v>495</v>
      </c>
      <c r="H1462" s="1" t="s">
        <v>490</v>
      </c>
      <c r="I1462" s="1" t="s">
        <v>491</v>
      </c>
      <c r="J1462" s="1" t="s">
        <v>492</v>
      </c>
      <c r="K1462" s="1" t="s">
        <v>9</v>
      </c>
      <c r="L1462" s="1">
        <v>0</v>
      </c>
      <c r="M1462" s="10">
        <v>96</v>
      </c>
      <c r="N1462" s="1" t="s">
        <v>3422</v>
      </c>
    </row>
    <row r="1463" spans="1:14" ht="14.25" customHeight="1" x14ac:dyDescent="0.3">
      <c r="A1463" s="1" t="s">
        <v>3423</v>
      </c>
      <c r="B1463" s="1">
        <v>2011</v>
      </c>
      <c r="C1463" s="9">
        <v>145490100</v>
      </c>
      <c r="D1463" s="9">
        <v>35000000</v>
      </c>
      <c r="E1463" s="9">
        <v>37306030</v>
      </c>
      <c r="F1463" s="9">
        <v>47300000</v>
      </c>
      <c r="G1463" s="1" t="s">
        <v>489</v>
      </c>
      <c r="H1463" s="1" t="s">
        <v>545</v>
      </c>
      <c r="I1463" s="1" t="s">
        <v>546</v>
      </c>
      <c r="J1463" s="1" t="s">
        <v>492</v>
      </c>
      <c r="K1463" s="1" t="s">
        <v>9</v>
      </c>
      <c r="L1463" s="1">
        <v>0</v>
      </c>
      <c r="M1463" s="10">
        <v>137</v>
      </c>
      <c r="N1463" s="1" t="s">
        <v>3424</v>
      </c>
    </row>
    <row r="1464" spans="1:14" ht="14.25" customHeight="1" x14ac:dyDescent="0.3">
      <c r="A1464" s="1" t="s">
        <v>3425</v>
      </c>
      <c r="B1464" s="1">
        <v>2015</v>
      </c>
      <c r="C1464" s="9">
        <v>221750100</v>
      </c>
      <c r="D1464" s="9">
        <v>29000000</v>
      </c>
      <c r="E1464" s="9">
        <v>63077560</v>
      </c>
      <c r="F1464" s="9">
        <v>15574647</v>
      </c>
      <c r="G1464" s="1" t="s">
        <v>489</v>
      </c>
      <c r="H1464" s="1" t="s">
        <v>490</v>
      </c>
      <c r="I1464" s="1" t="s">
        <v>491</v>
      </c>
      <c r="J1464" s="1" t="s">
        <v>492</v>
      </c>
      <c r="K1464" s="1" t="s">
        <v>11</v>
      </c>
      <c r="L1464" s="1">
        <v>0</v>
      </c>
      <c r="M1464" s="10">
        <v>99</v>
      </c>
      <c r="N1464" s="1" t="s">
        <v>3426</v>
      </c>
    </row>
    <row r="1465" spans="1:14" ht="14.25" customHeight="1" x14ac:dyDescent="0.3">
      <c r="A1465" s="1" t="s">
        <v>3427</v>
      </c>
      <c r="B1465" s="1">
        <v>2010</v>
      </c>
      <c r="C1465" s="9">
        <v>143840100</v>
      </c>
      <c r="D1465" s="9">
        <v>42000000</v>
      </c>
      <c r="E1465" s="9">
        <v>37662162</v>
      </c>
      <c r="F1465" s="9">
        <v>54016280</v>
      </c>
      <c r="G1465" s="1" t="s">
        <v>495</v>
      </c>
      <c r="H1465" s="1" t="s">
        <v>18</v>
      </c>
      <c r="I1465" s="1" t="s">
        <v>615</v>
      </c>
      <c r="J1465" s="1" t="s">
        <v>492</v>
      </c>
      <c r="K1465" s="1" t="s">
        <v>499</v>
      </c>
      <c r="L1465" s="1">
        <v>0</v>
      </c>
      <c r="M1465" s="10">
        <v>120</v>
      </c>
      <c r="N1465" s="1" t="s">
        <v>3428</v>
      </c>
    </row>
    <row r="1466" spans="1:14" ht="14.25" customHeight="1" x14ac:dyDescent="0.3">
      <c r="A1466" s="1" t="s">
        <v>3429</v>
      </c>
      <c r="B1466" s="1">
        <v>2011</v>
      </c>
      <c r="C1466" s="9">
        <v>140650100</v>
      </c>
      <c r="D1466" s="9">
        <v>90000000</v>
      </c>
      <c r="E1466" s="9">
        <v>20377913</v>
      </c>
      <c r="F1466" s="9">
        <v>119500000</v>
      </c>
      <c r="G1466" s="1" t="s">
        <v>495</v>
      </c>
      <c r="H1466" s="1" t="s">
        <v>537</v>
      </c>
      <c r="I1466" s="1" t="s">
        <v>519</v>
      </c>
      <c r="J1466" s="1" t="s">
        <v>492</v>
      </c>
      <c r="K1466" s="1" t="s">
        <v>16</v>
      </c>
      <c r="L1466" s="1">
        <v>0</v>
      </c>
      <c r="M1466" s="10">
        <v>102</v>
      </c>
      <c r="N1466" s="1" t="s">
        <v>3430</v>
      </c>
    </row>
    <row r="1467" spans="1:14" ht="14.25" customHeight="1" x14ac:dyDescent="0.3">
      <c r="A1467" s="1" t="s">
        <v>3431</v>
      </c>
      <c r="B1467" s="1">
        <v>2006</v>
      </c>
      <c r="C1467" s="9">
        <v>1490100</v>
      </c>
      <c r="D1467" s="9">
        <v>102000000</v>
      </c>
      <c r="E1467" s="9">
        <v>167365000</v>
      </c>
      <c r="F1467" s="9">
        <v>427055283</v>
      </c>
      <c r="G1467" s="1" t="s">
        <v>495</v>
      </c>
      <c r="H1467" s="1" t="s">
        <v>490</v>
      </c>
      <c r="I1467" s="1" t="s">
        <v>519</v>
      </c>
      <c r="J1467" s="1" t="s">
        <v>492</v>
      </c>
      <c r="K1467" s="1" t="s">
        <v>7</v>
      </c>
      <c r="L1467" s="1">
        <v>1</v>
      </c>
      <c r="M1467" s="10">
        <v>144</v>
      </c>
      <c r="N1467" s="1" t="s">
        <v>3432</v>
      </c>
    </row>
    <row r="1468" spans="1:14" ht="14.25" customHeight="1" x14ac:dyDescent="0.3">
      <c r="A1468" s="1" t="s">
        <v>3433</v>
      </c>
      <c r="B1468" s="1">
        <v>2017</v>
      </c>
      <c r="C1468" s="9">
        <v>243840100</v>
      </c>
      <c r="D1468" s="9">
        <v>130000000</v>
      </c>
      <c r="E1468" s="9">
        <v>216648740</v>
      </c>
      <c r="F1468" s="9">
        <v>406495920</v>
      </c>
      <c r="G1468" s="1" t="s">
        <v>495</v>
      </c>
      <c r="H1468" s="1" t="s">
        <v>946</v>
      </c>
      <c r="I1468" s="1" t="s">
        <v>731</v>
      </c>
      <c r="J1468" s="1" t="s">
        <v>492</v>
      </c>
      <c r="K1468" s="1" t="s">
        <v>7</v>
      </c>
      <c r="L1468" s="1">
        <v>1</v>
      </c>
      <c r="M1468" s="10">
        <v>118</v>
      </c>
      <c r="N1468" s="1" t="s">
        <v>3434</v>
      </c>
    </row>
    <row r="1469" spans="1:14" ht="14.25" customHeight="1" x14ac:dyDescent="0.3">
      <c r="A1469" s="1" t="s">
        <v>3435</v>
      </c>
      <c r="B1469" s="1">
        <v>2016</v>
      </c>
      <c r="C1469" s="9">
        <v>252860100</v>
      </c>
      <c r="D1469" s="9">
        <v>60720000</v>
      </c>
      <c r="E1469" s="9">
        <v>3229457</v>
      </c>
      <c r="F1469" s="9">
        <v>551287214</v>
      </c>
      <c r="G1469" s="1" t="s">
        <v>489</v>
      </c>
      <c r="H1469" s="1" t="s">
        <v>502</v>
      </c>
      <c r="I1469" s="1" t="s">
        <v>491</v>
      </c>
      <c r="J1469" s="1" t="s">
        <v>492</v>
      </c>
      <c r="K1469" s="1" t="s">
        <v>524</v>
      </c>
      <c r="L1469" s="1">
        <v>0</v>
      </c>
      <c r="M1469" s="10">
        <v>94</v>
      </c>
      <c r="N1469" s="1" t="s">
        <v>3436</v>
      </c>
    </row>
    <row r="1470" spans="1:14" ht="14.25" customHeight="1" x14ac:dyDescent="0.3">
      <c r="A1470" s="1" t="s">
        <v>3437</v>
      </c>
      <c r="B1470" s="1">
        <v>2013</v>
      </c>
      <c r="C1470" s="9">
        <v>163710100</v>
      </c>
      <c r="D1470" s="9">
        <v>150000000</v>
      </c>
      <c r="E1470" s="9">
        <v>206362140</v>
      </c>
      <c r="F1470" s="9">
        <v>438240376</v>
      </c>
      <c r="G1470" s="1" t="s">
        <v>495</v>
      </c>
      <c r="H1470" s="1" t="s">
        <v>946</v>
      </c>
      <c r="I1470" s="1" t="s">
        <v>731</v>
      </c>
      <c r="J1470" s="1" t="s">
        <v>492</v>
      </c>
      <c r="K1470" s="1" t="s">
        <v>7</v>
      </c>
      <c r="L1470" s="1">
        <v>1</v>
      </c>
      <c r="M1470" s="10">
        <v>111</v>
      </c>
      <c r="N1470" s="1" t="s">
        <v>3438</v>
      </c>
    </row>
    <row r="1471" spans="1:14" ht="14.25" customHeight="1" x14ac:dyDescent="0.3">
      <c r="A1471" s="1" t="s">
        <v>3439</v>
      </c>
      <c r="B1471" s="1">
        <v>2010</v>
      </c>
      <c r="C1471" s="9">
        <v>159030100</v>
      </c>
      <c r="D1471" s="9">
        <v>10000000</v>
      </c>
      <c r="E1471" s="9">
        <v>0</v>
      </c>
      <c r="F1471" s="9">
        <v>15037867</v>
      </c>
      <c r="G1471" s="1" t="s">
        <v>489</v>
      </c>
      <c r="H1471" s="1" t="s">
        <v>545</v>
      </c>
      <c r="I1471" s="1" t="s">
        <v>546</v>
      </c>
      <c r="J1471" s="1" t="s">
        <v>492</v>
      </c>
      <c r="K1471" s="1" t="s">
        <v>499</v>
      </c>
      <c r="L1471" s="1">
        <v>0</v>
      </c>
      <c r="M1471" s="10">
        <v>0</v>
      </c>
      <c r="N1471" s="1" t="s">
        <v>3440</v>
      </c>
    </row>
    <row r="1472" spans="1:14" ht="14.25" customHeight="1" x14ac:dyDescent="0.3">
      <c r="A1472" s="1" t="s">
        <v>3441</v>
      </c>
      <c r="B1472" s="1">
        <v>2010</v>
      </c>
      <c r="C1472" s="9">
        <v>138830100</v>
      </c>
      <c r="D1472" s="9">
        <v>10000000</v>
      </c>
      <c r="E1472" s="9">
        <v>5005465</v>
      </c>
      <c r="F1472" s="9">
        <v>10116063</v>
      </c>
      <c r="G1472" s="1" t="s">
        <v>489</v>
      </c>
      <c r="H1472" s="1" t="s">
        <v>537</v>
      </c>
      <c r="I1472" s="1" t="s">
        <v>491</v>
      </c>
      <c r="J1472" s="1" t="s">
        <v>492</v>
      </c>
      <c r="K1472" s="1" t="s">
        <v>9</v>
      </c>
      <c r="L1472" s="1">
        <v>0</v>
      </c>
      <c r="M1472" s="10">
        <v>119</v>
      </c>
      <c r="N1472" s="1" t="s">
        <v>3442</v>
      </c>
    </row>
    <row r="1473" spans="1:14" ht="14.25" customHeight="1" x14ac:dyDescent="0.3">
      <c r="A1473" s="1" t="s">
        <v>3443</v>
      </c>
      <c r="B1473" s="1">
        <v>2007</v>
      </c>
      <c r="C1473" s="9">
        <v>48080100</v>
      </c>
      <c r="D1473" s="9">
        <v>22000000</v>
      </c>
      <c r="E1473" s="9">
        <v>4398532</v>
      </c>
      <c r="F1473" s="9">
        <v>22839822</v>
      </c>
      <c r="G1473" s="1" t="s">
        <v>489</v>
      </c>
      <c r="H1473" s="1" t="s">
        <v>537</v>
      </c>
      <c r="I1473" s="1" t="s">
        <v>546</v>
      </c>
      <c r="J1473" s="1" t="s">
        <v>492</v>
      </c>
      <c r="K1473" s="1" t="s">
        <v>499</v>
      </c>
      <c r="L1473" s="1">
        <v>0</v>
      </c>
      <c r="M1473" s="10">
        <v>145</v>
      </c>
      <c r="N1473" s="1" t="s">
        <v>3444</v>
      </c>
    </row>
    <row r="1474" spans="1:14" ht="14.25" customHeight="1" x14ac:dyDescent="0.3">
      <c r="A1474" s="1" t="s">
        <v>3445</v>
      </c>
      <c r="B1474" s="1">
        <v>2009</v>
      </c>
      <c r="C1474" s="9">
        <v>30210100</v>
      </c>
      <c r="D1474" s="9">
        <v>10000000</v>
      </c>
      <c r="E1474" s="9">
        <v>15122676</v>
      </c>
      <c r="F1474" s="9">
        <v>174642</v>
      </c>
      <c r="G1474" s="1" t="s">
        <v>489</v>
      </c>
      <c r="H1474" s="1" t="s">
        <v>490</v>
      </c>
      <c r="I1474" s="1" t="s">
        <v>491</v>
      </c>
      <c r="J1474" s="1" t="s">
        <v>492</v>
      </c>
      <c r="K1474" s="1" t="s">
        <v>11</v>
      </c>
      <c r="L1474" s="1">
        <v>0</v>
      </c>
      <c r="M1474" s="10">
        <v>89</v>
      </c>
      <c r="N1474" s="1" t="s">
        <v>3446</v>
      </c>
    </row>
    <row r="1475" spans="1:14" ht="14.25" customHeight="1" x14ac:dyDescent="0.3">
      <c r="A1475" s="1" t="s">
        <v>3447</v>
      </c>
      <c r="B1475" s="1">
        <v>2016</v>
      </c>
      <c r="C1475" s="9">
        <v>269560100</v>
      </c>
      <c r="D1475" s="9">
        <v>63000000</v>
      </c>
      <c r="E1475" s="9">
        <v>36249674</v>
      </c>
      <c r="F1475" s="9">
        <v>32060466</v>
      </c>
      <c r="G1475" s="1" t="s">
        <v>489</v>
      </c>
      <c r="H1475" s="1" t="s">
        <v>490</v>
      </c>
      <c r="I1475" s="1" t="s">
        <v>519</v>
      </c>
      <c r="J1475" s="1" t="s">
        <v>492</v>
      </c>
      <c r="K1475" s="1" t="s">
        <v>499</v>
      </c>
      <c r="L1475" s="1">
        <v>0</v>
      </c>
      <c r="M1475" s="10">
        <v>112</v>
      </c>
      <c r="N1475" s="1" t="s">
        <v>3448</v>
      </c>
    </row>
    <row r="1476" spans="1:14" ht="14.25" customHeight="1" x14ac:dyDescent="0.3">
      <c r="A1476" s="1" t="s">
        <v>3449</v>
      </c>
      <c r="B1476" s="1">
        <v>2015</v>
      </c>
      <c r="C1476" s="9">
        <v>143270100</v>
      </c>
      <c r="D1476" s="9">
        <v>50000000</v>
      </c>
      <c r="E1476" s="9">
        <v>28848693</v>
      </c>
      <c r="F1476" s="9">
        <v>26500000</v>
      </c>
      <c r="G1476" s="1" t="s">
        <v>495</v>
      </c>
      <c r="H1476" s="1" t="s">
        <v>490</v>
      </c>
      <c r="I1476" s="1" t="s">
        <v>491</v>
      </c>
      <c r="J1476" s="1" t="s">
        <v>492</v>
      </c>
      <c r="K1476" s="1" t="s">
        <v>11</v>
      </c>
      <c r="L1476" s="1">
        <v>1</v>
      </c>
      <c r="M1476" s="10">
        <v>102</v>
      </c>
      <c r="N1476" s="1" t="s">
        <v>3450</v>
      </c>
    </row>
    <row r="1477" spans="1:14" ht="14.25" customHeight="1" x14ac:dyDescent="0.3">
      <c r="A1477" s="1" t="s">
        <v>400</v>
      </c>
      <c r="B1477" s="1">
        <v>2011</v>
      </c>
      <c r="C1477" s="9">
        <v>145040100</v>
      </c>
      <c r="D1477" s="9">
        <v>20000000</v>
      </c>
      <c r="E1477" s="9">
        <v>3763583</v>
      </c>
      <c r="F1477" s="9">
        <v>21597623</v>
      </c>
      <c r="G1477" s="1" t="s">
        <v>495</v>
      </c>
      <c r="H1477" s="1" t="s">
        <v>490</v>
      </c>
      <c r="I1477" s="1" t="s">
        <v>491</v>
      </c>
      <c r="J1477" s="1" t="s">
        <v>492</v>
      </c>
      <c r="K1477" s="1" t="s">
        <v>499</v>
      </c>
      <c r="L1477" s="1">
        <v>0</v>
      </c>
      <c r="M1477" s="10">
        <v>93</v>
      </c>
      <c r="N1477" s="1" t="s">
        <v>3451</v>
      </c>
    </row>
    <row r="1478" spans="1:14" ht="14.25" customHeight="1" x14ac:dyDescent="0.3">
      <c r="A1478" s="1" t="s">
        <v>3452</v>
      </c>
      <c r="B1478" s="1">
        <v>2008</v>
      </c>
      <c r="C1478" s="9">
        <v>33280100</v>
      </c>
      <c r="D1478" s="9">
        <v>12000000</v>
      </c>
      <c r="E1478" s="9">
        <v>12796861</v>
      </c>
      <c r="F1478" s="9">
        <v>4678614</v>
      </c>
      <c r="G1478" s="1" t="s">
        <v>489</v>
      </c>
      <c r="H1478" s="1" t="s">
        <v>490</v>
      </c>
      <c r="I1478" s="1" t="s">
        <v>491</v>
      </c>
      <c r="J1478" s="1" t="s">
        <v>492</v>
      </c>
      <c r="K1478" s="1" t="s">
        <v>9</v>
      </c>
      <c r="L1478" s="1">
        <v>0</v>
      </c>
      <c r="M1478" s="10">
        <v>113</v>
      </c>
      <c r="N1478" s="1" t="s">
        <v>3453</v>
      </c>
    </row>
    <row r="1479" spans="1:14" ht="14.25" customHeight="1" x14ac:dyDescent="0.3">
      <c r="A1479" s="1" t="s">
        <v>3454</v>
      </c>
      <c r="B1479" s="1">
        <v>2015</v>
      </c>
      <c r="C1479" s="9">
        <v>218110100</v>
      </c>
      <c r="D1479" s="9">
        <v>30000000</v>
      </c>
      <c r="E1479" s="9">
        <v>17766658</v>
      </c>
      <c r="F1479" s="9">
        <v>17812349</v>
      </c>
      <c r="G1479" s="1" t="s">
        <v>489</v>
      </c>
      <c r="H1479" s="1" t="s">
        <v>545</v>
      </c>
      <c r="I1479" s="1" t="s">
        <v>555</v>
      </c>
      <c r="J1479" s="1" t="s">
        <v>492</v>
      </c>
      <c r="K1479" s="1" t="s">
        <v>9</v>
      </c>
      <c r="L1479" s="1">
        <v>0</v>
      </c>
      <c r="M1479" s="10">
        <v>121</v>
      </c>
      <c r="N1479" s="1" t="s">
        <v>3455</v>
      </c>
    </row>
    <row r="1480" spans="1:14" ht="14.25" customHeight="1" x14ac:dyDescent="0.3">
      <c r="A1480" s="1" t="s">
        <v>3456</v>
      </c>
      <c r="B1480" s="1">
        <v>2010</v>
      </c>
      <c r="C1480" s="9">
        <v>146210100</v>
      </c>
      <c r="D1480" s="9">
        <v>15000000</v>
      </c>
      <c r="E1480" s="9">
        <v>20218921</v>
      </c>
      <c r="F1480" s="9">
        <v>383066</v>
      </c>
      <c r="G1480" s="1" t="s">
        <v>495</v>
      </c>
      <c r="H1480" s="1" t="s">
        <v>490</v>
      </c>
      <c r="I1480" s="1" t="s">
        <v>491</v>
      </c>
      <c r="J1480" s="1" t="s">
        <v>492</v>
      </c>
      <c r="K1480" s="1" t="s">
        <v>9</v>
      </c>
      <c r="L1480" s="1">
        <v>0</v>
      </c>
      <c r="M1480" s="10">
        <v>120</v>
      </c>
      <c r="N1480" s="1" t="s">
        <v>3457</v>
      </c>
    </row>
    <row r="1481" spans="1:14" ht="14.25" customHeight="1" x14ac:dyDescent="0.3">
      <c r="A1481" s="1" t="s">
        <v>3458</v>
      </c>
      <c r="B1481" s="1">
        <v>2016</v>
      </c>
      <c r="C1481" s="9">
        <v>232910100</v>
      </c>
      <c r="D1481" s="9">
        <v>15000000</v>
      </c>
      <c r="E1481" s="9">
        <v>20591853</v>
      </c>
      <c r="F1481" s="9">
        <v>96288</v>
      </c>
      <c r="G1481" s="1" t="s">
        <v>489</v>
      </c>
      <c r="H1481" s="1" t="s">
        <v>490</v>
      </c>
      <c r="I1481" s="1" t="s">
        <v>491</v>
      </c>
      <c r="J1481" s="1" t="s">
        <v>492</v>
      </c>
      <c r="K1481" s="1" t="s">
        <v>11</v>
      </c>
      <c r="L1481" s="1">
        <v>0</v>
      </c>
      <c r="M1481" s="10">
        <v>98</v>
      </c>
      <c r="N1481" s="1" t="s">
        <v>3459</v>
      </c>
    </row>
    <row r="1482" spans="1:14" ht="14.25" customHeight="1" x14ac:dyDescent="0.3">
      <c r="A1482" s="1" t="s">
        <v>3460</v>
      </c>
      <c r="B1482" s="1">
        <v>2012</v>
      </c>
      <c r="C1482" s="9">
        <v>181990100</v>
      </c>
      <c r="D1482" s="9">
        <v>13000000</v>
      </c>
      <c r="E1482" s="9">
        <v>18007317</v>
      </c>
      <c r="F1482" s="9">
        <v>726349</v>
      </c>
      <c r="G1482" s="1" t="s">
        <v>495</v>
      </c>
      <c r="H1482" s="1" t="s">
        <v>490</v>
      </c>
      <c r="I1482" s="1" t="s">
        <v>491</v>
      </c>
      <c r="J1482" s="1" t="s">
        <v>492</v>
      </c>
      <c r="K1482" s="1" t="s">
        <v>524</v>
      </c>
      <c r="L1482" s="1">
        <v>0</v>
      </c>
      <c r="M1482" s="10">
        <v>117</v>
      </c>
      <c r="N1482" s="1" t="s">
        <v>3461</v>
      </c>
    </row>
    <row r="1483" spans="1:14" ht="14.25" customHeight="1" x14ac:dyDescent="0.3">
      <c r="A1483" s="1" t="s">
        <v>3462</v>
      </c>
      <c r="B1483" s="1">
        <v>2006</v>
      </c>
      <c r="C1483" s="9">
        <v>64990100</v>
      </c>
      <c r="D1483" s="9">
        <v>30000000</v>
      </c>
      <c r="E1483" s="9">
        <v>669625</v>
      </c>
      <c r="F1483" s="9">
        <v>35200309</v>
      </c>
      <c r="G1483" s="1" t="s">
        <v>495</v>
      </c>
      <c r="H1483" s="1" t="s">
        <v>18</v>
      </c>
      <c r="I1483" s="1" t="s">
        <v>491</v>
      </c>
      <c r="J1483" s="1" t="s">
        <v>492</v>
      </c>
      <c r="K1483" s="1" t="s">
        <v>7</v>
      </c>
      <c r="L1483" s="1">
        <v>0</v>
      </c>
      <c r="M1483" s="10"/>
      <c r="N1483" s="1" t="s">
        <v>3463</v>
      </c>
    </row>
    <row r="1484" spans="1:14" ht="14.25" customHeight="1" x14ac:dyDescent="0.3">
      <c r="A1484" s="1" t="s">
        <v>3464</v>
      </c>
      <c r="B1484" s="1">
        <v>2008</v>
      </c>
      <c r="C1484" s="9">
        <v>22510100</v>
      </c>
      <c r="D1484" s="9">
        <v>22000000</v>
      </c>
      <c r="E1484" s="9">
        <v>23530831</v>
      </c>
      <c r="F1484" s="9">
        <v>4351395</v>
      </c>
      <c r="G1484" s="1" t="s">
        <v>495</v>
      </c>
      <c r="H1484" s="1" t="s">
        <v>490</v>
      </c>
      <c r="I1484" s="1" t="s">
        <v>491</v>
      </c>
      <c r="J1484" s="1" t="s">
        <v>492</v>
      </c>
      <c r="K1484" s="1" t="s">
        <v>499</v>
      </c>
      <c r="L1484" s="1">
        <v>0</v>
      </c>
      <c r="M1484" s="10">
        <v>114</v>
      </c>
      <c r="N1484" s="1" t="s">
        <v>3465</v>
      </c>
    </row>
    <row r="1485" spans="1:14" ht="14.25" customHeight="1" x14ac:dyDescent="0.3">
      <c r="A1485" s="1" t="s">
        <v>3466</v>
      </c>
      <c r="B1485" s="1">
        <v>2006</v>
      </c>
      <c r="C1485" s="9">
        <v>52070100</v>
      </c>
      <c r="D1485" s="9">
        <v>30000000</v>
      </c>
      <c r="E1485" s="9">
        <v>3005605</v>
      </c>
      <c r="F1485" s="9">
        <v>32885652</v>
      </c>
      <c r="G1485" s="1" t="s">
        <v>542</v>
      </c>
      <c r="H1485" s="1" t="s">
        <v>545</v>
      </c>
      <c r="I1485" s="1" t="s">
        <v>546</v>
      </c>
      <c r="J1485" s="1" t="s">
        <v>492</v>
      </c>
      <c r="K1485" s="1" t="s">
        <v>9</v>
      </c>
      <c r="L1485" s="1">
        <v>0</v>
      </c>
      <c r="M1485" s="10">
        <v>92</v>
      </c>
      <c r="N1485" s="1" t="s">
        <v>3467</v>
      </c>
    </row>
    <row r="1486" spans="1:14" ht="14.25" customHeight="1" x14ac:dyDescent="0.3">
      <c r="A1486" s="1" t="s">
        <v>3468</v>
      </c>
      <c r="B1486" s="1">
        <v>2013</v>
      </c>
      <c r="C1486" s="9">
        <v>198730100</v>
      </c>
      <c r="D1486" s="9">
        <v>15000000</v>
      </c>
      <c r="E1486" s="9">
        <v>0</v>
      </c>
      <c r="F1486" s="9">
        <v>20898221</v>
      </c>
      <c r="G1486" s="1" t="s">
        <v>579</v>
      </c>
      <c r="H1486" s="1" t="s">
        <v>530</v>
      </c>
      <c r="I1486" s="1" t="s">
        <v>491</v>
      </c>
      <c r="J1486" s="1" t="s">
        <v>532</v>
      </c>
      <c r="K1486" s="1" t="s">
        <v>16</v>
      </c>
      <c r="L1486" s="1">
        <v>0</v>
      </c>
      <c r="M1486" s="10">
        <v>85</v>
      </c>
      <c r="N1486" s="1" t="s">
        <v>3469</v>
      </c>
    </row>
    <row r="1487" spans="1:14" ht="14.25" customHeight="1" x14ac:dyDescent="0.3">
      <c r="A1487" s="1" t="s">
        <v>3470</v>
      </c>
      <c r="B1487" s="1">
        <v>2013</v>
      </c>
      <c r="C1487" s="9">
        <v>199740100</v>
      </c>
      <c r="D1487" s="9">
        <v>18000000</v>
      </c>
      <c r="E1487" s="9">
        <v>4438438</v>
      </c>
      <c r="F1487" s="9">
        <v>19471772</v>
      </c>
      <c r="G1487" s="1" t="s">
        <v>489</v>
      </c>
      <c r="H1487" s="1" t="s">
        <v>545</v>
      </c>
      <c r="I1487" s="1" t="s">
        <v>555</v>
      </c>
      <c r="J1487" s="1" t="s">
        <v>492</v>
      </c>
      <c r="K1487" s="1" t="s">
        <v>9</v>
      </c>
      <c r="L1487" s="1">
        <v>0</v>
      </c>
      <c r="M1487" s="10">
        <v>116</v>
      </c>
      <c r="N1487" s="1" t="s">
        <v>3471</v>
      </c>
    </row>
    <row r="1488" spans="1:14" ht="14.25" customHeight="1" x14ac:dyDescent="0.3">
      <c r="A1488" s="1" t="s">
        <v>3472</v>
      </c>
      <c r="B1488" s="1">
        <v>2015</v>
      </c>
      <c r="C1488" s="9">
        <v>213900100</v>
      </c>
      <c r="D1488" s="9">
        <v>20000000</v>
      </c>
      <c r="E1488" s="9">
        <v>12639297</v>
      </c>
      <c r="F1488" s="9">
        <v>13304495</v>
      </c>
      <c r="G1488" s="1" t="s">
        <v>489</v>
      </c>
      <c r="H1488" s="1" t="s">
        <v>490</v>
      </c>
      <c r="I1488" s="1" t="s">
        <v>491</v>
      </c>
      <c r="J1488" s="1" t="s">
        <v>492</v>
      </c>
      <c r="K1488" s="1" t="s">
        <v>499</v>
      </c>
      <c r="L1488" s="1">
        <v>0</v>
      </c>
      <c r="M1488" s="10">
        <v>115</v>
      </c>
      <c r="N1488" s="1" t="s">
        <v>3473</v>
      </c>
    </row>
    <row r="1489" spans="1:14" ht="14.25" customHeight="1" x14ac:dyDescent="0.3">
      <c r="A1489" s="1" t="s">
        <v>3474</v>
      </c>
      <c r="B1489" s="1">
        <v>2017</v>
      </c>
      <c r="C1489" s="9">
        <v>284400100</v>
      </c>
      <c r="D1489" s="9">
        <v>30000000</v>
      </c>
      <c r="E1489" s="9">
        <v>44947622</v>
      </c>
      <c r="F1489" s="9">
        <v>35183769</v>
      </c>
      <c r="G1489" s="1" t="s">
        <v>489</v>
      </c>
      <c r="H1489" s="1" t="s">
        <v>490</v>
      </c>
      <c r="I1489" s="1" t="s">
        <v>491</v>
      </c>
      <c r="J1489" s="1" t="s">
        <v>492</v>
      </c>
      <c r="K1489" s="1" t="s">
        <v>7</v>
      </c>
      <c r="L1489" s="1">
        <v>0</v>
      </c>
      <c r="M1489" s="10">
        <v>140</v>
      </c>
      <c r="N1489" s="1" t="s">
        <v>3475</v>
      </c>
    </row>
    <row r="1490" spans="1:14" ht="14.25" customHeight="1" x14ac:dyDescent="0.3">
      <c r="A1490" s="1" t="s">
        <v>3476</v>
      </c>
      <c r="B1490" s="1">
        <v>2015</v>
      </c>
      <c r="C1490" s="9">
        <v>199940100</v>
      </c>
      <c r="D1490" s="9">
        <v>115000000</v>
      </c>
      <c r="E1490" s="9">
        <v>48003015</v>
      </c>
      <c r="F1490" s="9">
        <v>117146287</v>
      </c>
      <c r="G1490" s="1" t="s">
        <v>495</v>
      </c>
      <c r="H1490" s="1" t="s">
        <v>18</v>
      </c>
      <c r="I1490" s="1" t="s">
        <v>615</v>
      </c>
      <c r="J1490" s="1" t="s">
        <v>492</v>
      </c>
      <c r="K1490" s="1" t="s">
        <v>7</v>
      </c>
      <c r="L1490" s="1">
        <v>1</v>
      </c>
      <c r="M1490" s="10">
        <v>113</v>
      </c>
      <c r="N1490" s="1" t="s">
        <v>3477</v>
      </c>
    </row>
    <row r="1491" spans="1:14" ht="14.25" customHeight="1" x14ac:dyDescent="0.3">
      <c r="A1491" s="1" t="s">
        <v>3478</v>
      </c>
      <c r="B1491" s="1">
        <v>2007</v>
      </c>
      <c r="C1491" s="9">
        <v>47450100</v>
      </c>
      <c r="D1491" s="9">
        <v>15000000</v>
      </c>
      <c r="E1491" s="9">
        <v>4604982</v>
      </c>
      <c r="F1491" s="9">
        <v>60562448</v>
      </c>
      <c r="G1491" s="1" t="s">
        <v>3479</v>
      </c>
      <c r="H1491" s="1" t="s">
        <v>537</v>
      </c>
      <c r="I1491" s="1" t="s">
        <v>519</v>
      </c>
      <c r="J1491" s="1" t="s">
        <v>492</v>
      </c>
      <c r="K1491" s="1" t="s">
        <v>9</v>
      </c>
      <c r="L1491" s="1">
        <v>0</v>
      </c>
      <c r="M1491" s="10">
        <v>158</v>
      </c>
      <c r="N1491" s="1" t="s">
        <v>3480</v>
      </c>
    </row>
    <row r="1492" spans="1:14" ht="14.25" customHeight="1" x14ac:dyDescent="0.3">
      <c r="A1492" s="1" t="s">
        <v>3481</v>
      </c>
      <c r="B1492" s="1">
        <v>2007</v>
      </c>
      <c r="C1492" s="9">
        <v>130150100</v>
      </c>
      <c r="D1492" s="9">
        <v>30000000</v>
      </c>
      <c r="E1492" s="9">
        <v>39568996</v>
      </c>
      <c r="F1492" s="9">
        <v>40707160</v>
      </c>
      <c r="G1492" s="1" t="s">
        <v>489</v>
      </c>
      <c r="H1492" s="1" t="s">
        <v>18</v>
      </c>
      <c r="I1492" s="1" t="s">
        <v>731</v>
      </c>
      <c r="J1492" s="1" t="s">
        <v>492</v>
      </c>
      <c r="K1492" s="1" t="s">
        <v>12</v>
      </c>
      <c r="L1492" s="1">
        <v>0</v>
      </c>
      <c r="M1492" s="10">
        <v>113</v>
      </c>
      <c r="N1492" s="1" t="s">
        <v>3482</v>
      </c>
    </row>
    <row r="1493" spans="1:14" ht="14.25" customHeight="1" x14ac:dyDescent="0.3">
      <c r="A1493" s="1" t="s">
        <v>3483</v>
      </c>
      <c r="B1493" s="1">
        <v>2010</v>
      </c>
      <c r="C1493" s="9">
        <v>140350100</v>
      </c>
      <c r="D1493" s="9">
        <v>32000000</v>
      </c>
      <c r="E1493" s="9">
        <v>37915414</v>
      </c>
      <c r="F1493" s="9">
        <v>44417036</v>
      </c>
      <c r="G1493" s="1" t="s">
        <v>495</v>
      </c>
      <c r="H1493" s="1" t="s">
        <v>490</v>
      </c>
      <c r="I1493" s="1" t="s">
        <v>491</v>
      </c>
      <c r="J1493" s="1" t="s">
        <v>492</v>
      </c>
      <c r="K1493" s="1" t="s">
        <v>11</v>
      </c>
      <c r="L1493" s="1">
        <v>1</v>
      </c>
      <c r="M1493" s="10">
        <v>107</v>
      </c>
      <c r="N1493" s="1" t="s">
        <v>3484</v>
      </c>
    </row>
    <row r="1494" spans="1:14" ht="14.25" customHeight="1" x14ac:dyDescent="0.3">
      <c r="A1494" s="1" t="s">
        <v>3485</v>
      </c>
      <c r="B1494" s="1">
        <v>2016</v>
      </c>
      <c r="C1494" s="9">
        <v>254270100</v>
      </c>
      <c r="D1494" s="9">
        <v>20000000</v>
      </c>
      <c r="E1494" s="9">
        <v>38583626</v>
      </c>
      <c r="F1494" s="9">
        <v>32068658</v>
      </c>
      <c r="G1494" s="1" t="s">
        <v>495</v>
      </c>
      <c r="H1494" s="1" t="s">
        <v>490</v>
      </c>
      <c r="I1494" s="1" t="s">
        <v>519</v>
      </c>
      <c r="J1494" s="1" t="s">
        <v>492</v>
      </c>
      <c r="K1494" s="1" t="s">
        <v>499</v>
      </c>
      <c r="L1494" s="1">
        <v>0</v>
      </c>
      <c r="M1494" s="10">
        <v>96</v>
      </c>
      <c r="N1494" s="1" t="s">
        <v>3486</v>
      </c>
    </row>
    <row r="1495" spans="1:14" ht="14.25" customHeight="1" x14ac:dyDescent="0.3">
      <c r="A1495" s="1" t="s">
        <v>3487</v>
      </c>
      <c r="B1495" s="1">
        <v>2006</v>
      </c>
      <c r="C1495" s="9">
        <v>14360100</v>
      </c>
      <c r="D1495" s="9">
        <v>20000000</v>
      </c>
      <c r="E1495" s="9">
        <v>39143839</v>
      </c>
      <c r="F1495" s="9">
        <v>31600000</v>
      </c>
      <c r="G1495" s="1" t="s">
        <v>495</v>
      </c>
      <c r="H1495" s="1" t="s">
        <v>490</v>
      </c>
      <c r="I1495" s="1" t="s">
        <v>498</v>
      </c>
      <c r="J1495" s="1" t="s">
        <v>492</v>
      </c>
      <c r="K1495" s="1" t="s">
        <v>12</v>
      </c>
      <c r="L1495" s="1">
        <v>1</v>
      </c>
      <c r="M1495" s="10"/>
      <c r="N1495" s="1" t="s">
        <v>3488</v>
      </c>
    </row>
    <row r="1496" spans="1:14" ht="14.25" customHeight="1" x14ac:dyDescent="0.3">
      <c r="A1496" s="1" t="s">
        <v>3489</v>
      </c>
      <c r="B1496" s="1">
        <v>2015</v>
      </c>
      <c r="C1496" s="9">
        <v>212330100</v>
      </c>
      <c r="D1496" s="9">
        <v>80000000</v>
      </c>
      <c r="E1496" s="9">
        <v>27367660</v>
      </c>
      <c r="F1496" s="9">
        <v>103451252</v>
      </c>
      <c r="G1496" s="1" t="s">
        <v>495</v>
      </c>
      <c r="H1496" s="1" t="s">
        <v>18</v>
      </c>
      <c r="I1496" s="1" t="s">
        <v>491</v>
      </c>
      <c r="J1496" s="1" t="s">
        <v>492</v>
      </c>
      <c r="K1496" s="1" t="s">
        <v>7</v>
      </c>
      <c r="L1496" s="1">
        <v>0</v>
      </c>
      <c r="M1496" s="10">
        <v>98</v>
      </c>
      <c r="N1496" s="1" t="s">
        <v>3490</v>
      </c>
    </row>
    <row r="1497" spans="1:14" ht="14.25" customHeight="1" x14ac:dyDescent="0.3">
      <c r="A1497" s="1" t="s">
        <v>3491</v>
      </c>
      <c r="B1497" s="1">
        <v>2012</v>
      </c>
      <c r="C1497" s="9">
        <v>161730100</v>
      </c>
      <c r="D1497" s="9">
        <v>37500000</v>
      </c>
      <c r="E1497" s="9">
        <v>41152203</v>
      </c>
      <c r="F1497" s="9">
        <v>47320813</v>
      </c>
      <c r="G1497" s="1" t="s">
        <v>495</v>
      </c>
      <c r="H1497" s="1" t="s">
        <v>490</v>
      </c>
      <c r="I1497" s="1" t="s">
        <v>555</v>
      </c>
      <c r="J1497" s="1" t="s">
        <v>492</v>
      </c>
      <c r="K1497" s="1" t="s">
        <v>524</v>
      </c>
      <c r="L1497" s="1">
        <v>0</v>
      </c>
      <c r="M1497" s="10">
        <v>109</v>
      </c>
      <c r="N1497" s="1" t="s">
        <v>3492</v>
      </c>
    </row>
    <row r="1498" spans="1:14" ht="14.25" customHeight="1" x14ac:dyDescent="0.3">
      <c r="A1498" s="1" t="s">
        <v>3493</v>
      </c>
      <c r="B1498" s="1">
        <v>2014</v>
      </c>
      <c r="C1498" s="9">
        <v>148030100</v>
      </c>
      <c r="D1498" s="9">
        <v>165000000</v>
      </c>
      <c r="E1498" s="9">
        <v>188017894</v>
      </c>
      <c r="F1498" s="9">
        <v>478361481</v>
      </c>
      <c r="G1498" s="1" t="s">
        <v>495</v>
      </c>
      <c r="H1498" s="1" t="s">
        <v>502</v>
      </c>
      <c r="I1498" s="1" t="s">
        <v>491</v>
      </c>
      <c r="J1498" s="1" t="s">
        <v>492</v>
      </c>
      <c r="K1498" s="1" t="s">
        <v>16</v>
      </c>
      <c r="L1498" s="1">
        <v>0</v>
      </c>
      <c r="M1498" s="10">
        <v>165</v>
      </c>
      <c r="N1498" s="1" t="s">
        <v>3494</v>
      </c>
    </row>
    <row r="1499" spans="1:14" ht="14.25" customHeight="1" x14ac:dyDescent="0.3">
      <c r="A1499" s="1" t="s">
        <v>3495</v>
      </c>
      <c r="B1499" s="1">
        <v>2008</v>
      </c>
      <c r="C1499" s="9">
        <v>790100</v>
      </c>
      <c r="D1499" s="9">
        <v>130000000</v>
      </c>
      <c r="E1499" s="9">
        <v>215434591</v>
      </c>
      <c r="F1499" s="9">
        <v>416475940</v>
      </c>
      <c r="G1499" s="1" t="s">
        <v>542</v>
      </c>
      <c r="H1499" s="1" t="s">
        <v>530</v>
      </c>
      <c r="I1499" s="1" t="s">
        <v>491</v>
      </c>
      <c r="J1499" s="1" t="s">
        <v>532</v>
      </c>
      <c r="K1499" s="1" t="s">
        <v>16</v>
      </c>
      <c r="L1499" s="1">
        <v>0</v>
      </c>
      <c r="M1499" s="10">
        <v>91</v>
      </c>
      <c r="N1499" s="1" t="s">
        <v>3496</v>
      </c>
    </row>
    <row r="1500" spans="1:14" ht="14.25" customHeight="1" x14ac:dyDescent="0.3">
      <c r="A1500" s="1" t="s">
        <v>3497</v>
      </c>
      <c r="B1500" s="1">
        <v>2011</v>
      </c>
      <c r="C1500" s="9">
        <v>139600100</v>
      </c>
      <c r="D1500" s="9">
        <v>125000000</v>
      </c>
      <c r="E1500" s="9">
        <v>210031325</v>
      </c>
      <c r="F1500" s="9">
        <v>420132129</v>
      </c>
      <c r="G1500" s="1" t="s">
        <v>495</v>
      </c>
      <c r="H1500" s="1" t="s">
        <v>490</v>
      </c>
      <c r="I1500" s="1" t="s">
        <v>555</v>
      </c>
      <c r="J1500" s="1" t="s">
        <v>492</v>
      </c>
      <c r="K1500" s="1" t="s">
        <v>7</v>
      </c>
      <c r="L1500" s="1">
        <v>1</v>
      </c>
      <c r="M1500" s="10">
        <v>130</v>
      </c>
      <c r="N1500" s="1" t="s">
        <v>3498</v>
      </c>
    </row>
    <row r="1501" spans="1:14" ht="14.25" customHeight="1" x14ac:dyDescent="0.3">
      <c r="A1501" s="1" t="s">
        <v>3499</v>
      </c>
      <c r="B1501" s="1">
        <v>2011</v>
      </c>
      <c r="C1501" s="9">
        <v>151130100</v>
      </c>
      <c r="D1501" s="9">
        <v>50000000</v>
      </c>
      <c r="E1501" s="9">
        <v>218665740</v>
      </c>
      <c r="F1501" s="9">
        <v>337350887</v>
      </c>
      <c r="G1501" s="1" t="s">
        <v>489</v>
      </c>
      <c r="H1501" s="1" t="s">
        <v>490</v>
      </c>
      <c r="I1501" s="1" t="s">
        <v>491</v>
      </c>
      <c r="J1501" s="1" t="s">
        <v>514</v>
      </c>
      <c r="K1501" s="1" t="s">
        <v>16</v>
      </c>
      <c r="L1501" s="1">
        <v>0</v>
      </c>
      <c r="M1501" s="10">
        <v>106</v>
      </c>
      <c r="N1501" s="1" t="s">
        <v>3500</v>
      </c>
    </row>
    <row r="1502" spans="1:14" ht="14.25" customHeight="1" x14ac:dyDescent="0.3">
      <c r="A1502" s="1" t="s">
        <v>3501</v>
      </c>
      <c r="B1502" s="1">
        <v>2011</v>
      </c>
      <c r="C1502" s="9">
        <v>111140100</v>
      </c>
      <c r="D1502" s="9">
        <v>80000000</v>
      </c>
      <c r="E1502" s="9">
        <v>254464305</v>
      </c>
      <c r="F1502" s="9">
        <v>332000000</v>
      </c>
      <c r="G1502" s="1" t="s">
        <v>489</v>
      </c>
      <c r="H1502" s="1" t="s">
        <v>490</v>
      </c>
      <c r="I1502" s="1" t="s">
        <v>491</v>
      </c>
      <c r="J1502" s="1" t="s">
        <v>492</v>
      </c>
      <c r="K1502" s="1" t="s">
        <v>11</v>
      </c>
      <c r="L1502" s="1">
        <v>1</v>
      </c>
      <c r="M1502" s="10">
        <v>102</v>
      </c>
      <c r="N1502" s="1" t="s">
        <v>3502</v>
      </c>
    </row>
    <row r="1503" spans="1:14" ht="14.25" customHeight="1" x14ac:dyDescent="0.3">
      <c r="A1503" s="1" t="s">
        <v>3503</v>
      </c>
      <c r="B1503" s="1">
        <v>2013</v>
      </c>
      <c r="C1503" s="9">
        <v>165290100</v>
      </c>
      <c r="D1503" s="9">
        <v>200000000</v>
      </c>
      <c r="E1503" s="9">
        <v>202853933</v>
      </c>
      <c r="F1503" s="9">
        <v>506142403</v>
      </c>
      <c r="G1503" s="1" t="s">
        <v>495</v>
      </c>
      <c r="H1503" s="1" t="s">
        <v>946</v>
      </c>
      <c r="I1503" s="1" t="s">
        <v>731</v>
      </c>
      <c r="J1503" s="1" t="s">
        <v>492</v>
      </c>
      <c r="K1503" s="1" t="s">
        <v>7</v>
      </c>
      <c r="L1503" s="1">
        <v>1</v>
      </c>
      <c r="M1503" s="10">
        <v>141</v>
      </c>
      <c r="N1503" s="1" t="s">
        <v>3504</v>
      </c>
    </row>
    <row r="1504" spans="1:14" ht="14.25" customHeight="1" x14ac:dyDescent="0.3">
      <c r="A1504" s="1" t="s">
        <v>3505</v>
      </c>
      <c r="B1504" s="1">
        <v>2008</v>
      </c>
      <c r="C1504" s="9">
        <v>14240100</v>
      </c>
      <c r="D1504" s="9">
        <v>67500000</v>
      </c>
      <c r="E1504" s="9">
        <v>39394666</v>
      </c>
      <c r="F1504" s="9">
        <v>79161864</v>
      </c>
      <c r="G1504" s="1" t="s">
        <v>489</v>
      </c>
      <c r="H1504" s="1" t="s">
        <v>490</v>
      </c>
      <c r="I1504" s="1" t="s">
        <v>519</v>
      </c>
      <c r="J1504" s="1" t="s">
        <v>492</v>
      </c>
      <c r="K1504" s="1" t="s">
        <v>499</v>
      </c>
      <c r="L1504" s="1">
        <v>0</v>
      </c>
      <c r="M1504" s="10">
        <v>128</v>
      </c>
      <c r="N1504" s="1" t="s">
        <v>3506</v>
      </c>
    </row>
    <row r="1505" spans="1:14" ht="14.25" customHeight="1" x14ac:dyDescent="0.3">
      <c r="A1505" s="1" t="s">
        <v>3507</v>
      </c>
      <c r="B1505" s="1">
        <v>2014</v>
      </c>
      <c r="C1505" s="9">
        <v>220510100</v>
      </c>
      <c r="D1505" s="9">
        <v>11000000</v>
      </c>
      <c r="E1505" s="9">
        <v>38322743</v>
      </c>
      <c r="F1505" s="9">
        <v>23753398</v>
      </c>
      <c r="G1505" s="1" t="s">
        <v>495</v>
      </c>
      <c r="H1505" s="1" t="s">
        <v>537</v>
      </c>
      <c r="I1505" s="1" t="s">
        <v>519</v>
      </c>
      <c r="J1505" s="1" t="s">
        <v>492</v>
      </c>
      <c r="K1505" s="1" t="s">
        <v>9</v>
      </c>
      <c r="L1505" s="1">
        <v>0</v>
      </c>
      <c r="M1505" s="10">
        <v>113</v>
      </c>
      <c r="N1505" s="1" t="s">
        <v>3508</v>
      </c>
    </row>
    <row r="1506" spans="1:14" ht="14.25" customHeight="1" x14ac:dyDescent="0.3">
      <c r="A1506" s="1" t="s">
        <v>3509</v>
      </c>
      <c r="B1506" s="1">
        <v>2010</v>
      </c>
      <c r="C1506" s="9">
        <v>111290100</v>
      </c>
      <c r="D1506" s="9">
        <v>40000000</v>
      </c>
      <c r="E1506" s="9">
        <v>24827228</v>
      </c>
      <c r="F1506" s="9">
        <v>66299372</v>
      </c>
      <c r="G1506" s="1" t="s">
        <v>495</v>
      </c>
      <c r="H1506" s="1" t="s">
        <v>18</v>
      </c>
      <c r="I1506" s="1" t="s">
        <v>491</v>
      </c>
      <c r="J1506" s="1" t="s">
        <v>492</v>
      </c>
      <c r="K1506" s="1" t="s">
        <v>499</v>
      </c>
      <c r="L1506" s="1">
        <v>0</v>
      </c>
      <c r="M1506" s="10">
        <v>98</v>
      </c>
      <c r="N1506" s="1" t="s">
        <v>3510</v>
      </c>
    </row>
    <row r="1507" spans="1:14" ht="14.25" customHeight="1" x14ac:dyDescent="0.3">
      <c r="A1507" s="1" t="s">
        <v>3511</v>
      </c>
      <c r="B1507" s="1">
        <v>2010</v>
      </c>
      <c r="C1507" s="9">
        <v>111870100</v>
      </c>
      <c r="D1507" s="9">
        <v>40000000</v>
      </c>
      <c r="E1507" s="9">
        <v>61153526</v>
      </c>
      <c r="F1507" s="9">
        <v>30302349</v>
      </c>
      <c r="G1507" s="1" t="s">
        <v>489</v>
      </c>
      <c r="H1507" s="1" t="s">
        <v>490</v>
      </c>
      <c r="I1507" s="1" t="s">
        <v>1504</v>
      </c>
      <c r="J1507" s="1" t="s">
        <v>492</v>
      </c>
      <c r="K1507" s="1" t="s">
        <v>11</v>
      </c>
      <c r="L1507" s="1">
        <v>0</v>
      </c>
      <c r="M1507" s="10">
        <v>108</v>
      </c>
      <c r="N1507" s="1" t="s">
        <v>3512</v>
      </c>
    </row>
    <row r="1508" spans="1:14" ht="14.25" customHeight="1" x14ac:dyDescent="0.3">
      <c r="A1508" s="1" t="s">
        <v>3513</v>
      </c>
      <c r="B1508" s="1">
        <v>2017</v>
      </c>
      <c r="C1508" s="9">
        <v>274870100</v>
      </c>
      <c r="D1508" s="9">
        <v>10000000</v>
      </c>
      <c r="E1508" s="9">
        <v>34121140</v>
      </c>
      <c r="F1508" s="9">
        <v>27481996</v>
      </c>
      <c r="G1508" s="1" t="s">
        <v>495</v>
      </c>
      <c r="H1508" s="1" t="s">
        <v>490</v>
      </c>
      <c r="I1508" s="1" t="s">
        <v>519</v>
      </c>
      <c r="J1508" s="1" t="s">
        <v>492</v>
      </c>
      <c r="K1508" s="1" t="s">
        <v>9</v>
      </c>
      <c r="L1508" s="1">
        <v>0</v>
      </c>
      <c r="M1508" s="10">
        <v>96</v>
      </c>
      <c r="N1508" s="1" t="s">
        <v>3514</v>
      </c>
    </row>
    <row r="1509" spans="1:14" ht="14.25" customHeight="1" x14ac:dyDescent="0.3">
      <c r="A1509" s="1" t="s">
        <v>3515</v>
      </c>
      <c r="B1509" s="1">
        <v>2010</v>
      </c>
      <c r="C1509" s="9">
        <v>140790100</v>
      </c>
      <c r="D1509" s="9">
        <v>35000000</v>
      </c>
      <c r="E1509" s="9">
        <v>28087155</v>
      </c>
      <c r="F1509" s="9">
        <v>58561204</v>
      </c>
      <c r="G1509" s="1" t="s">
        <v>495</v>
      </c>
      <c r="H1509" s="1" t="s">
        <v>490</v>
      </c>
      <c r="I1509" s="1" t="s">
        <v>491</v>
      </c>
      <c r="J1509" s="1" t="s">
        <v>492</v>
      </c>
      <c r="K1509" s="1" t="s">
        <v>499</v>
      </c>
      <c r="L1509" s="1">
        <v>0</v>
      </c>
      <c r="M1509" s="10">
        <v>106</v>
      </c>
      <c r="N1509" s="1" t="s">
        <v>3516</v>
      </c>
    </row>
    <row r="1510" spans="1:14" ht="14.25" customHeight="1" x14ac:dyDescent="0.3">
      <c r="A1510" s="1" t="s">
        <v>3517</v>
      </c>
      <c r="B1510" s="1">
        <v>2014</v>
      </c>
      <c r="C1510" s="9">
        <v>161050100</v>
      </c>
      <c r="D1510" s="9">
        <v>60000000</v>
      </c>
      <c r="E1510" s="9">
        <v>50837305</v>
      </c>
      <c r="F1510" s="9">
        <v>61108946</v>
      </c>
      <c r="G1510" s="1" t="s">
        <v>542</v>
      </c>
      <c r="H1510" s="1" t="s">
        <v>530</v>
      </c>
      <c r="I1510" s="1" t="s">
        <v>519</v>
      </c>
      <c r="J1510" s="1" t="s">
        <v>1183</v>
      </c>
      <c r="K1510" s="1" t="s">
        <v>16</v>
      </c>
      <c r="L1510" s="1">
        <v>0</v>
      </c>
      <c r="M1510" s="10">
        <v>96</v>
      </c>
      <c r="N1510" s="1" t="s">
        <v>3518</v>
      </c>
    </row>
    <row r="1511" spans="1:14" ht="14.25" customHeight="1" x14ac:dyDescent="0.3">
      <c r="A1511" s="1" t="s">
        <v>3519</v>
      </c>
      <c r="B1511" s="1">
        <v>2016</v>
      </c>
      <c r="C1511" s="9">
        <v>218470100</v>
      </c>
      <c r="D1511" s="9">
        <v>165000000</v>
      </c>
      <c r="E1511" s="9">
        <v>232641920</v>
      </c>
      <c r="F1511" s="9">
        <v>443762646</v>
      </c>
      <c r="G1511" s="1" t="s">
        <v>495</v>
      </c>
      <c r="H1511" s="1" t="s">
        <v>946</v>
      </c>
      <c r="I1511" s="1" t="s">
        <v>731</v>
      </c>
      <c r="J1511" s="1" t="s">
        <v>492</v>
      </c>
      <c r="K1511" s="1" t="s">
        <v>7</v>
      </c>
      <c r="L1511" s="1">
        <v>0</v>
      </c>
      <c r="M1511" s="10">
        <v>115</v>
      </c>
      <c r="N1511" s="1" t="s">
        <v>3520</v>
      </c>
    </row>
    <row r="1512" spans="1:14" ht="14.25" customHeight="1" x14ac:dyDescent="0.3">
      <c r="A1512" s="1" t="s">
        <v>3521</v>
      </c>
      <c r="B1512" s="1">
        <v>2011</v>
      </c>
      <c r="C1512" s="9">
        <v>122570100</v>
      </c>
      <c r="D1512" s="9">
        <v>150000000</v>
      </c>
      <c r="E1512" s="9">
        <v>165249063</v>
      </c>
      <c r="F1512" s="9">
        <v>499588484</v>
      </c>
      <c r="G1512" s="1" t="s">
        <v>542</v>
      </c>
      <c r="H1512" s="1" t="s">
        <v>530</v>
      </c>
      <c r="I1512" s="1" t="s">
        <v>491</v>
      </c>
      <c r="J1512" s="1" t="s">
        <v>532</v>
      </c>
      <c r="K1512" s="1" t="s">
        <v>16</v>
      </c>
      <c r="L1512" s="1">
        <v>1</v>
      </c>
      <c r="M1512" s="10">
        <v>90</v>
      </c>
      <c r="N1512" s="1" t="s">
        <v>3522</v>
      </c>
    </row>
    <row r="1513" spans="1:14" ht="14.25" customHeight="1" x14ac:dyDescent="0.3">
      <c r="A1513" s="1" t="s">
        <v>3523</v>
      </c>
      <c r="B1513" s="1">
        <v>2010</v>
      </c>
      <c r="C1513" s="9">
        <v>111850100</v>
      </c>
      <c r="D1513" s="9">
        <v>30000000</v>
      </c>
      <c r="E1513" s="9">
        <v>53032453</v>
      </c>
      <c r="F1513" s="9">
        <v>29116085</v>
      </c>
      <c r="G1513" s="1" t="s">
        <v>542</v>
      </c>
      <c r="H1513" s="1" t="s">
        <v>490</v>
      </c>
      <c r="I1513" s="1" t="s">
        <v>555</v>
      </c>
      <c r="J1513" s="1" t="s">
        <v>492</v>
      </c>
      <c r="K1513" s="1" t="s">
        <v>9</v>
      </c>
      <c r="L1513" s="1">
        <v>0</v>
      </c>
      <c r="M1513" s="10">
        <v>105</v>
      </c>
      <c r="N1513" s="1" t="s">
        <v>3524</v>
      </c>
    </row>
    <row r="1514" spans="1:14" ht="14.25" customHeight="1" x14ac:dyDescent="0.3">
      <c r="A1514" s="1" t="s">
        <v>3525</v>
      </c>
      <c r="B1514" s="1">
        <v>2007</v>
      </c>
      <c r="C1514" s="9">
        <v>13890100</v>
      </c>
      <c r="D1514" s="9">
        <v>25000000</v>
      </c>
      <c r="E1514" s="9">
        <v>40222514</v>
      </c>
      <c r="F1514" s="9">
        <v>36986197</v>
      </c>
      <c r="G1514" s="1" t="s">
        <v>489</v>
      </c>
      <c r="H1514" s="1" t="s">
        <v>537</v>
      </c>
      <c r="I1514" s="1" t="s">
        <v>519</v>
      </c>
      <c r="J1514" s="1" t="s">
        <v>492</v>
      </c>
      <c r="K1514" s="1" t="s">
        <v>9</v>
      </c>
      <c r="L1514" s="1">
        <v>0</v>
      </c>
      <c r="M1514" s="10">
        <v>158</v>
      </c>
      <c r="N1514" s="1" t="s">
        <v>3526</v>
      </c>
    </row>
    <row r="1515" spans="1:14" ht="14.25" customHeight="1" x14ac:dyDescent="0.3">
      <c r="A1515" s="1" t="s">
        <v>3527</v>
      </c>
      <c r="B1515" s="1">
        <v>2006</v>
      </c>
      <c r="C1515" s="9">
        <v>11590100</v>
      </c>
      <c r="D1515" s="9">
        <v>15000000</v>
      </c>
      <c r="E1515" s="9">
        <v>47860214</v>
      </c>
      <c r="F1515" s="9">
        <v>19355221</v>
      </c>
      <c r="G1515" s="1" t="s">
        <v>495</v>
      </c>
      <c r="H1515" s="1" t="s">
        <v>490</v>
      </c>
      <c r="I1515" s="1" t="s">
        <v>498</v>
      </c>
      <c r="J1515" s="1" t="s">
        <v>492</v>
      </c>
      <c r="K1515" s="1" t="s">
        <v>12</v>
      </c>
      <c r="L1515" s="1">
        <v>0</v>
      </c>
      <c r="M1515" s="10"/>
      <c r="N1515" s="1" t="s">
        <v>3528</v>
      </c>
    </row>
    <row r="1516" spans="1:14" ht="14.25" customHeight="1" x14ac:dyDescent="0.3">
      <c r="A1516" s="1" t="s">
        <v>3529</v>
      </c>
      <c r="B1516" s="1">
        <v>2009</v>
      </c>
      <c r="C1516" s="9">
        <v>6840100</v>
      </c>
      <c r="D1516" s="9">
        <v>40000000</v>
      </c>
      <c r="E1516" s="9">
        <v>72013010</v>
      </c>
      <c r="F1516" s="9">
        <v>20289492</v>
      </c>
      <c r="G1516" s="1" t="s">
        <v>489</v>
      </c>
      <c r="H1516" s="1" t="s">
        <v>490</v>
      </c>
      <c r="I1516" s="1" t="s">
        <v>491</v>
      </c>
      <c r="J1516" s="1" t="s">
        <v>492</v>
      </c>
      <c r="K1516" s="1" t="s">
        <v>11</v>
      </c>
      <c r="L1516" s="1">
        <v>0</v>
      </c>
      <c r="M1516" s="10">
        <v>105</v>
      </c>
      <c r="N1516" s="1" t="s">
        <v>3530</v>
      </c>
    </row>
    <row r="1517" spans="1:14" ht="14.25" customHeight="1" x14ac:dyDescent="0.3">
      <c r="A1517" s="1" t="s">
        <v>3531</v>
      </c>
      <c r="B1517" s="1">
        <v>2013</v>
      </c>
      <c r="C1517" s="9">
        <v>175640100</v>
      </c>
      <c r="D1517" s="9">
        <v>30000000</v>
      </c>
      <c r="E1517" s="9">
        <v>35266619</v>
      </c>
      <c r="F1517" s="9">
        <v>47142901</v>
      </c>
      <c r="G1517" s="1" t="s">
        <v>489</v>
      </c>
      <c r="H1517" s="1" t="s">
        <v>18</v>
      </c>
      <c r="I1517" s="1" t="s">
        <v>498</v>
      </c>
      <c r="J1517" s="1" t="s">
        <v>492</v>
      </c>
      <c r="K1517" s="1" t="s">
        <v>12</v>
      </c>
      <c r="L1517" s="1">
        <v>0</v>
      </c>
      <c r="M1517" s="10">
        <v>99</v>
      </c>
      <c r="N1517" s="1" t="s">
        <v>3532</v>
      </c>
    </row>
    <row r="1518" spans="1:14" ht="14.25" customHeight="1" x14ac:dyDescent="0.3">
      <c r="A1518" s="1" t="s">
        <v>3533</v>
      </c>
      <c r="B1518" s="1">
        <v>2016</v>
      </c>
      <c r="C1518" s="9">
        <v>263280100</v>
      </c>
      <c r="D1518" s="9">
        <v>10000000</v>
      </c>
      <c r="E1518" s="9">
        <v>32149404</v>
      </c>
      <c r="F1518" s="9">
        <v>30406824</v>
      </c>
      <c r="G1518" s="1" t="s">
        <v>495</v>
      </c>
      <c r="H1518" s="1" t="s">
        <v>490</v>
      </c>
      <c r="I1518" s="1" t="s">
        <v>491</v>
      </c>
      <c r="J1518" s="1" t="s">
        <v>492</v>
      </c>
      <c r="K1518" s="1" t="s">
        <v>11</v>
      </c>
      <c r="L1518" s="1">
        <v>0</v>
      </c>
      <c r="M1518" s="10">
        <v>115</v>
      </c>
      <c r="N1518" s="1" t="s">
        <v>3534</v>
      </c>
    </row>
    <row r="1519" spans="1:14" ht="14.25" customHeight="1" x14ac:dyDescent="0.3">
      <c r="A1519" s="1" t="s">
        <v>3535</v>
      </c>
      <c r="B1519" s="1">
        <v>2016</v>
      </c>
      <c r="C1519" s="9">
        <v>208330100</v>
      </c>
      <c r="D1519" s="9">
        <v>70000000</v>
      </c>
      <c r="E1519" s="9">
        <v>59281555</v>
      </c>
      <c r="F1519" s="9">
        <v>63455646</v>
      </c>
      <c r="G1519" s="1" t="s">
        <v>542</v>
      </c>
      <c r="H1519" s="1" t="s">
        <v>530</v>
      </c>
      <c r="I1519" s="1" t="s">
        <v>1229</v>
      </c>
      <c r="J1519" s="1" t="s">
        <v>532</v>
      </c>
      <c r="K1519" s="1" t="s">
        <v>16</v>
      </c>
      <c r="L1519" s="1">
        <v>0</v>
      </c>
      <c r="M1519" s="10">
        <v>101</v>
      </c>
      <c r="N1519" s="1" t="s">
        <v>3536</v>
      </c>
    </row>
    <row r="1520" spans="1:14" ht="14.25" customHeight="1" x14ac:dyDescent="0.3">
      <c r="A1520" s="1" t="s">
        <v>3537</v>
      </c>
      <c r="B1520" s="1">
        <v>2008</v>
      </c>
      <c r="C1520" s="9">
        <v>13720100</v>
      </c>
      <c r="D1520" s="9">
        <v>35000000</v>
      </c>
      <c r="E1520" s="9">
        <v>40689393</v>
      </c>
      <c r="F1520" s="9">
        <v>47085657</v>
      </c>
      <c r="G1520" s="1" t="s">
        <v>495</v>
      </c>
      <c r="H1520" s="1" t="s">
        <v>490</v>
      </c>
      <c r="I1520" s="1" t="s">
        <v>954</v>
      </c>
      <c r="J1520" s="1" t="s">
        <v>492</v>
      </c>
      <c r="K1520" s="1" t="s">
        <v>7</v>
      </c>
      <c r="L1520" s="1">
        <v>0</v>
      </c>
      <c r="M1520" s="10">
        <v>103</v>
      </c>
      <c r="N1520" s="1" t="s">
        <v>3538</v>
      </c>
    </row>
    <row r="1521" spans="1:14" ht="14.25" customHeight="1" x14ac:dyDescent="0.3">
      <c r="A1521" s="1" t="s">
        <v>3539</v>
      </c>
      <c r="B1521" s="1">
        <v>2012</v>
      </c>
      <c r="C1521" s="9">
        <v>171260100</v>
      </c>
      <c r="D1521" s="9">
        <v>21500000</v>
      </c>
      <c r="E1521" s="9">
        <v>16684352</v>
      </c>
      <c r="F1521" s="9">
        <v>57641663</v>
      </c>
      <c r="G1521" s="1" t="s">
        <v>489</v>
      </c>
      <c r="H1521" s="1" t="s">
        <v>490</v>
      </c>
      <c r="I1521" s="1" t="s">
        <v>491</v>
      </c>
      <c r="J1521" s="1" t="s">
        <v>492</v>
      </c>
      <c r="K1521" s="1" t="s">
        <v>524</v>
      </c>
      <c r="L1521" s="1">
        <v>0</v>
      </c>
      <c r="M1521" s="10">
        <v>112</v>
      </c>
      <c r="N1521" s="1" t="s">
        <v>3540</v>
      </c>
    </row>
    <row r="1522" spans="1:14" ht="14.25" customHeight="1" x14ac:dyDescent="0.3">
      <c r="A1522" s="1" t="s">
        <v>3541</v>
      </c>
      <c r="B1522" s="1">
        <v>2011</v>
      </c>
      <c r="C1522" s="9">
        <v>150870100</v>
      </c>
      <c r="D1522" s="9">
        <v>16000000</v>
      </c>
      <c r="E1522" s="9">
        <v>45512466</v>
      </c>
      <c r="F1522" s="9">
        <v>23335980</v>
      </c>
      <c r="G1522" s="1" t="s">
        <v>495</v>
      </c>
      <c r="H1522" s="1" t="s">
        <v>537</v>
      </c>
      <c r="I1522" s="1" t="s">
        <v>491</v>
      </c>
      <c r="J1522" s="1" t="s">
        <v>492</v>
      </c>
      <c r="K1522" s="1" t="s">
        <v>9</v>
      </c>
      <c r="L1522" s="1">
        <v>0</v>
      </c>
      <c r="M1522" s="10">
        <v>94</v>
      </c>
      <c r="N1522" s="1" t="s">
        <v>3542</v>
      </c>
    </row>
    <row r="1523" spans="1:14" ht="14.25" customHeight="1" x14ac:dyDescent="0.3">
      <c r="A1523" s="1" t="s">
        <v>3543</v>
      </c>
      <c r="B1523" s="1">
        <v>2016</v>
      </c>
      <c r="C1523" s="9">
        <v>254570100</v>
      </c>
      <c r="D1523" s="9">
        <v>20000000</v>
      </c>
      <c r="E1523" s="9">
        <v>73206343</v>
      </c>
      <c r="F1523" s="9">
        <v>0</v>
      </c>
      <c r="G1523" s="1" t="s">
        <v>495</v>
      </c>
      <c r="H1523" s="1" t="s">
        <v>490</v>
      </c>
      <c r="I1523" s="1" t="s">
        <v>564</v>
      </c>
      <c r="J1523" s="1" t="s">
        <v>492</v>
      </c>
      <c r="K1523" s="1" t="s">
        <v>11</v>
      </c>
      <c r="L1523" s="1">
        <v>0</v>
      </c>
      <c r="M1523" s="10">
        <v>103</v>
      </c>
      <c r="N1523" s="1" t="s">
        <v>3544</v>
      </c>
    </row>
    <row r="1524" spans="1:14" ht="14.25" customHeight="1" x14ac:dyDescent="0.3">
      <c r="A1524" s="1" t="s">
        <v>3545</v>
      </c>
      <c r="B1524" s="1">
        <v>2006</v>
      </c>
      <c r="C1524" s="9">
        <v>8220100</v>
      </c>
      <c r="D1524" s="9"/>
      <c r="E1524" s="9"/>
      <c r="F1524" s="9">
        <v>62581</v>
      </c>
      <c r="G1524" s="1" t="s">
        <v>495</v>
      </c>
      <c r="H1524" s="1" t="s">
        <v>490</v>
      </c>
      <c r="I1524" s="1" t="s">
        <v>564</v>
      </c>
      <c r="J1524" s="1" t="s">
        <v>492</v>
      </c>
      <c r="K1524" s="1" t="s">
        <v>11</v>
      </c>
      <c r="L1524" s="1">
        <v>1</v>
      </c>
      <c r="M1524" s="10"/>
      <c r="N1524" s="1" t="s">
        <v>3546</v>
      </c>
    </row>
    <row r="1525" spans="1:14" ht="14.25" customHeight="1" x14ac:dyDescent="0.3">
      <c r="A1525" s="1" t="s">
        <v>3547</v>
      </c>
      <c r="B1525" s="1">
        <v>2010</v>
      </c>
      <c r="C1525" s="9">
        <v>138980100</v>
      </c>
      <c r="D1525" s="9">
        <v>10000000</v>
      </c>
      <c r="E1525" s="9">
        <v>33679655</v>
      </c>
      <c r="F1525" s="9">
        <v>29674459</v>
      </c>
      <c r="G1525" s="1" t="s">
        <v>495</v>
      </c>
      <c r="H1525" s="1" t="s">
        <v>18</v>
      </c>
      <c r="I1525" s="1" t="s">
        <v>491</v>
      </c>
      <c r="J1525" s="1" t="s">
        <v>492</v>
      </c>
      <c r="K1525" s="1" t="s">
        <v>12</v>
      </c>
      <c r="L1525" s="1">
        <v>0</v>
      </c>
      <c r="M1525" s="10">
        <v>80</v>
      </c>
      <c r="N1525" s="1" t="s">
        <v>3548</v>
      </c>
    </row>
    <row r="1526" spans="1:14" ht="14.25" customHeight="1" x14ac:dyDescent="0.3">
      <c r="A1526" s="1" t="s">
        <v>3549</v>
      </c>
      <c r="B1526" s="1">
        <v>2006</v>
      </c>
      <c r="C1526" s="9">
        <v>13350100</v>
      </c>
      <c r="D1526" s="9">
        <v>17000000</v>
      </c>
      <c r="E1526" s="9">
        <v>41778863</v>
      </c>
      <c r="F1526" s="9">
        <v>28576950</v>
      </c>
      <c r="G1526" s="1" t="s">
        <v>489</v>
      </c>
      <c r="H1526" s="1" t="s">
        <v>490</v>
      </c>
      <c r="I1526" s="1" t="s">
        <v>498</v>
      </c>
      <c r="J1526" s="1" t="s">
        <v>492</v>
      </c>
      <c r="K1526" s="1" t="s">
        <v>12</v>
      </c>
      <c r="L1526" s="1">
        <v>0</v>
      </c>
      <c r="M1526" s="10"/>
      <c r="N1526" s="1" t="s">
        <v>3550</v>
      </c>
    </row>
    <row r="1527" spans="1:14" ht="14.25" customHeight="1" x14ac:dyDescent="0.3">
      <c r="A1527" s="1" t="s">
        <v>3551</v>
      </c>
      <c r="B1527" s="1">
        <v>2017</v>
      </c>
      <c r="C1527" s="9">
        <v>150620100</v>
      </c>
      <c r="D1527" s="9">
        <v>60000000</v>
      </c>
      <c r="E1527" s="9">
        <v>50701325</v>
      </c>
      <c r="F1527" s="9">
        <v>62760202</v>
      </c>
      <c r="G1527" s="1" t="s">
        <v>495</v>
      </c>
      <c r="H1527" s="1" t="s">
        <v>502</v>
      </c>
      <c r="I1527" s="1" t="s">
        <v>519</v>
      </c>
      <c r="J1527" s="1" t="s">
        <v>492</v>
      </c>
      <c r="K1527" s="1" t="s">
        <v>336</v>
      </c>
      <c r="L1527" s="1">
        <v>1</v>
      </c>
      <c r="M1527" s="10">
        <v>95</v>
      </c>
      <c r="N1527" s="1" t="s">
        <v>3552</v>
      </c>
    </row>
    <row r="1528" spans="1:14" ht="14.25" customHeight="1" x14ac:dyDescent="0.3">
      <c r="A1528" s="1" t="s">
        <v>3553</v>
      </c>
      <c r="B1528" s="1">
        <v>2011</v>
      </c>
      <c r="C1528" s="9">
        <v>143870100</v>
      </c>
      <c r="D1528" s="9">
        <v>27000000</v>
      </c>
      <c r="E1528" s="9">
        <v>38536376</v>
      </c>
      <c r="F1528" s="9">
        <v>42144807</v>
      </c>
      <c r="G1528" s="1" t="s">
        <v>542</v>
      </c>
      <c r="H1528" s="1" t="s">
        <v>530</v>
      </c>
      <c r="I1528" s="1" t="s">
        <v>491</v>
      </c>
      <c r="J1528" s="1" t="s">
        <v>492</v>
      </c>
      <c r="K1528" s="1" t="s">
        <v>16</v>
      </c>
      <c r="L1528" s="1">
        <v>1</v>
      </c>
      <c r="M1528" s="10">
        <v>89</v>
      </c>
      <c r="N1528" s="1" t="s">
        <v>3554</v>
      </c>
    </row>
    <row r="1529" spans="1:14" ht="14.25" customHeight="1" x14ac:dyDescent="0.3">
      <c r="A1529" s="1" t="s">
        <v>3555</v>
      </c>
      <c r="B1529" s="1">
        <v>2009</v>
      </c>
      <c r="C1529" s="9">
        <v>7340100</v>
      </c>
      <c r="D1529" s="9">
        <v>20000000</v>
      </c>
      <c r="E1529" s="9">
        <v>68261644</v>
      </c>
      <c r="F1529" s="9">
        <v>5703069</v>
      </c>
      <c r="G1529" s="1" t="s">
        <v>495</v>
      </c>
      <c r="H1529" s="1" t="s">
        <v>490</v>
      </c>
      <c r="I1529" s="1" t="s">
        <v>491</v>
      </c>
      <c r="J1529" s="1" t="s">
        <v>492</v>
      </c>
      <c r="K1529" s="1" t="s">
        <v>499</v>
      </c>
      <c r="L1529" s="1">
        <v>0</v>
      </c>
      <c r="M1529" s="10">
        <v>108</v>
      </c>
      <c r="N1529" s="1" t="s">
        <v>3556</v>
      </c>
    </row>
    <row r="1530" spans="1:14" ht="14.25" customHeight="1" x14ac:dyDescent="0.3">
      <c r="A1530" s="1" t="s">
        <v>3557</v>
      </c>
      <c r="B1530" s="1">
        <v>2013</v>
      </c>
      <c r="C1530" s="9">
        <v>194070100</v>
      </c>
      <c r="D1530" s="9">
        <v>40000000</v>
      </c>
      <c r="E1530" s="9">
        <v>166167230</v>
      </c>
      <c r="F1530" s="9">
        <v>404830871</v>
      </c>
      <c r="G1530" s="1" t="s">
        <v>489</v>
      </c>
      <c r="H1530" s="1" t="s">
        <v>490</v>
      </c>
      <c r="I1530" s="1" t="s">
        <v>519</v>
      </c>
      <c r="J1530" s="1" t="s">
        <v>492</v>
      </c>
      <c r="K1530" s="1" t="s">
        <v>9</v>
      </c>
      <c r="L1530" s="1">
        <v>0</v>
      </c>
      <c r="M1530" s="10">
        <v>125</v>
      </c>
      <c r="N1530" s="1" t="s">
        <v>3558</v>
      </c>
    </row>
    <row r="1531" spans="1:14" ht="14.25" customHeight="1" x14ac:dyDescent="0.3">
      <c r="A1531" s="1" t="s">
        <v>3559</v>
      </c>
      <c r="B1531" s="1">
        <v>2011</v>
      </c>
      <c r="C1531" s="9">
        <v>125920100</v>
      </c>
      <c r="D1531" s="9">
        <v>220000000</v>
      </c>
      <c r="E1531" s="9">
        <v>262030663</v>
      </c>
      <c r="F1531" s="9">
        <v>495859604</v>
      </c>
      <c r="G1531" s="1" t="s">
        <v>495</v>
      </c>
      <c r="H1531" s="1" t="s">
        <v>946</v>
      </c>
      <c r="I1531" s="1" t="s">
        <v>731</v>
      </c>
      <c r="J1531" s="1" t="s">
        <v>492</v>
      </c>
      <c r="K1531" s="1" t="s">
        <v>16</v>
      </c>
      <c r="L1531" s="1">
        <v>1</v>
      </c>
      <c r="M1531" s="10">
        <v>136</v>
      </c>
      <c r="N1531" s="1" t="s">
        <v>3560</v>
      </c>
    </row>
    <row r="1532" spans="1:14" ht="14.25" customHeight="1" x14ac:dyDescent="0.3">
      <c r="A1532" s="1" t="s">
        <v>3561</v>
      </c>
      <c r="B1532" s="1">
        <v>2015</v>
      </c>
      <c r="C1532" s="9">
        <v>200090100</v>
      </c>
      <c r="D1532" s="9">
        <v>150000000</v>
      </c>
      <c r="E1532" s="9">
        <v>195042377</v>
      </c>
      <c r="F1532" s="9">
        <v>493816615</v>
      </c>
      <c r="G1532" s="1" t="s">
        <v>495</v>
      </c>
      <c r="H1532" s="1" t="s">
        <v>490</v>
      </c>
      <c r="I1532" s="1" t="s">
        <v>509</v>
      </c>
      <c r="J1532" s="1" t="s">
        <v>492</v>
      </c>
      <c r="K1532" s="1" t="s">
        <v>7</v>
      </c>
      <c r="L1532" s="1">
        <v>1</v>
      </c>
      <c r="M1532" s="10">
        <v>131</v>
      </c>
      <c r="N1532" s="1" t="s">
        <v>3562</v>
      </c>
    </row>
    <row r="1533" spans="1:14" ht="14.25" customHeight="1" x14ac:dyDescent="0.3">
      <c r="A1533" s="1" t="s">
        <v>3563</v>
      </c>
      <c r="B1533" s="1">
        <v>2009</v>
      </c>
      <c r="C1533" s="9">
        <v>12140100</v>
      </c>
      <c r="D1533" s="9">
        <v>35000000</v>
      </c>
      <c r="E1533" s="9">
        <v>45802315</v>
      </c>
      <c r="F1533" s="9">
        <v>43300000</v>
      </c>
      <c r="G1533" s="1" t="s">
        <v>489</v>
      </c>
      <c r="H1533" s="1" t="s">
        <v>18</v>
      </c>
      <c r="I1533" s="1" t="s">
        <v>491</v>
      </c>
      <c r="J1533" s="1" t="s">
        <v>492</v>
      </c>
      <c r="K1533" s="1" t="s">
        <v>7</v>
      </c>
      <c r="L1533" s="1">
        <v>1</v>
      </c>
      <c r="M1533" s="10">
        <v>93</v>
      </c>
      <c r="N1533" s="1" t="s">
        <v>3564</v>
      </c>
    </row>
    <row r="1534" spans="1:14" ht="14.25" customHeight="1" x14ac:dyDescent="0.3">
      <c r="A1534" s="1" t="s">
        <v>3565</v>
      </c>
      <c r="B1534" s="1">
        <v>2007</v>
      </c>
      <c r="C1534" s="9">
        <v>29470100</v>
      </c>
      <c r="D1534" s="9">
        <v>20000000</v>
      </c>
      <c r="E1534" s="9">
        <v>15800078</v>
      </c>
      <c r="F1534" s="9">
        <v>58380667</v>
      </c>
      <c r="G1534" s="1" t="s">
        <v>495</v>
      </c>
      <c r="H1534" s="1" t="s">
        <v>490</v>
      </c>
      <c r="I1534" s="1" t="s">
        <v>519</v>
      </c>
      <c r="J1534" s="1" t="s">
        <v>492</v>
      </c>
      <c r="K1534" s="1" t="s">
        <v>9</v>
      </c>
      <c r="L1534" s="1">
        <v>0</v>
      </c>
      <c r="M1534" s="10">
        <v>125</v>
      </c>
      <c r="N1534" s="1" t="s">
        <v>3566</v>
      </c>
    </row>
    <row r="1535" spans="1:14" ht="14.25" customHeight="1" x14ac:dyDescent="0.3">
      <c r="A1535" s="1" t="s">
        <v>3567</v>
      </c>
      <c r="B1535" s="1">
        <v>2015</v>
      </c>
      <c r="C1535" s="9">
        <v>223840100</v>
      </c>
      <c r="D1535" s="9">
        <v>30000000</v>
      </c>
      <c r="E1535" s="9">
        <v>46889293</v>
      </c>
      <c r="F1535" s="9">
        <v>37504456</v>
      </c>
      <c r="G1535" s="1" t="s">
        <v>489</v>
      </c>
      <c r="H1535" s="1" t="s">
        <v>490</v>
      </c>
      <c r="I1535" s="1" t="s">
        <v>491</v>
      </c>
      <c r="J1535" s="1" t="s">
        <v>492</v>
      </c>
      <c r="K1535" s="1" t="s">
        <v>499</v>
      </c>
      <c r="L1535" s="1">
        <v>0</v>
      </c>
      <c r="M1535" s="10">
        <v>121</v>
      </c>
      <c r="N1535" s="1" t="s">
        <v>3568</v>
      </c>
    </row>
    <row r="1536" spans="1:14" ht="14.25" customHeight="1" x14ac:dyDescent="0.3">
      <c r="A1536" s="1" t="s">
        <v>178</v>
      </c>
      <c r="B1536" s="1">
        <v>2008</v>
      </c>
      <c r="C1536" s="9">
        <v>14650100</v>
      </c>
      <c r="D1536" s="9">
        <v>30000000</v>
      </c>
      <c r="E1536" s="9">
        <v>38233676</v>
      </c>
      <c r="F1536" s="9">
        <v>46413155</v>
      </c>
      <c r="G1536" s="1" t="s">
        <v>495</v>
      </c>
      <c r="H1536" s="1" t="s">
        <v>537</v>
      </c>
      <c r="I1536" s="1" t="s">
        <v>491</v>
      </c>
      <c r="J1536" s="1" t="s">
        <v>492</v>
      </c>
      <c r="K1536" s="1" t="s">
        <v>11</v>
      </c>
      <c r="L1536" s="1">
        <v>0</v>
      </c>
      <c r="M1536" s="10">
        <v>84</v>
      </c>
      <c r="N1536" s="1" t="s">
        <v>3569</v>
      </c>
    </row>
    <row r="1537" spans="1:14" ht="14.25" customHeight="1" x14ac:dyDescent="0.3">
      <c r="A1537" s="1" t="s">
        <v>3570</v>
      </c>
      <c r="B1537" s="1">
        <v>2016</v>
      </c>
      <c r="C1537" s="9">
        <v>235180100</v>
      </c>
      <c r="D1537" s="9">
        <v>24000000</v>
      </c>
      <c r="E1537" s="9">
        <v>45018541</v>
      </c>
      <c r="F1537" s="9">
        <v>33654038</v>
      </c>
      <c r="G1537" s="1" t="s">
        <v>495</v>
      </c>
      <c r="H1537" s="1" t="s">
        <v>490</v>
      </c>
      <c r="I1537" s="1" t="s">
        <v>498</v>
      </c>
      <c r="J1537" s="1" t="s">
        <v>492</v>
      </c>
      <c r="K1537" s="1" t="s">
        <v>11</v>
      </c>
      <c r="L1537" s="1">
        <v>0</v>
      </c>
      <c r="M1537" s="10">
        <v>96</v>
      </c>
      <c r="N1537" s="1" t="s">
        <v>3571</v>
      </c>
    </row>
    <row r="1538" spans="1:14" ht="14.25" customHeight="1" x14ac:dyDescent="0.3">
      <c r="A1538" s="1" t="s">
        <v>3572</v>
      </c>
      <c r="B1538" s="1">
        <v>2011</v>
      </c>
      <c r="C1538" s="9">
        <v>158400100</v>
      </c>
      <c r="D1538" s="9">
        <v>23000000</v>
      </c>
      <c r="E1538" s="9">
        <v>40962534</v>
      </c>
      <c r="F1538" s="9">
        <v>36773391</v>
      </c>
      <c r="G1538" s="1" t="s">
        <v>489</v>
      </c>
      <c r="H1538" s="1" t="s">
        <v>490</v>
      </c>
      <c r="I1538" s="1" t="s">
        <v>564</v>
      </c>
      <c r="J1538" s="1" t="s">
        <v>492</v>
      </c>
      <c r="K1538" s="1" t="s">
        <v>9</v>
      </c>
      <c r="L1538" s="1">
        <v>0</v>
      </c>
      <c r="M1538" s="10">
        <v>101</v>
      </c>
      <c r="N1538" s="1" t="s">
        <v>3573</v>
      </c>
    </row>
    <row r="1539" spans="1:14" ht="14.25" customHeight="1" x14ac:dyDescent="0.3">
      <c r="A1539" s="1" t="s">
        <v>3574</v>
      </c>
      <c r="B1539" s="1">
        <v>2006</v>
      </c>
      <c r="C1539" s="9">
        <v>31930100</v>
      </c>
      <c r="D1539" s="9">
        <v>13000000</v>
      </c>
      <c r="E1539" s="9">
        <v>13756082</v>
      </c>
      <c r="F1539" s="9">
        <v>54111916</v>
      </c>
      <c r="G1539" s="1" t="s">
        <v>489</v>
      </c>
      <c r="H1539" s="1" t="s">
        <v>537</v>
      </c>
      <c r="I1539" s="1" t="s">
        <v>546</v>
      </c>
      <c r="J1539" s="1" t="s">
        <v>492</v>
      </c>
      <c r="K1539" s="1" t="s">
        <v>9</v>
      </c>
      <c r="L1539" s="1">
        <v>0</v>
      </c>
      <c r="M1539" s="10">
        <v>101</v>
      </c>
      <c r="N1539" s="1" t="s">
        <v>3575</v>
      </c>
    </row>
    <row r="1540" spans="1:14" ht="14.25" customHeight="1" x14ac:dyDescent="0.3">
      <c r="A1540" s="1" t="s">
        <v>3576</v>
      </c>
      <c r="B1540" s="1">
        <v>2014</v>
      </c>
      <c r="C1540" s="9">
        <v>176950100</v>
      </c>
      <c r="D1540" s="9">
        <v>170000000</v>
      </c>
      <c r="E1540" s="9">
        <v>208545589</v>
      </c>
      <c r="F1540" s="9">
        <v>502098977</v>
      </c>
      <c r="G1540" s="1" t="s">
        <v>495</v>
      </c>
      <c r="H1540" s="1" t="s">
        <v>502</v>
      </c>
      <c r="I1540" s="1" t="s">
        <v>498</v>
      </c>
      <c r="J1540" s="1" t="s">
        <v>514</v>
      </c>
      <c r="K1540" s="1" t="s">
        <v>16</v>
      </c>
      <c r="L1540" s="1">
        <v>1</v>
      </c>
      <c r="M1540" s="10">
        <v>130</v>
      </c>
      <c r="N1540" s="1" t="s">
        <v>3577</v>
      </c>
    </row>
    <row r="1541" spans="1:14" ht="14.25" customHeight="1" x14ac:dyDescent="0.3">
      <c r="A1541" s="1" t="s">
        <v>3578</v>
      </c>
      <c r="B1541" s="1">
        <v>2012</v>
      </c>
      <c r="C1541" s="9">
        <v>139860100</v>
      </c>
      <c r="D1541" s="9">
        <v>200000000</v>
      </c>
      <c r="E1541" s="9">
        <v>268488329</v>
      </c>
      <c r="F1541" s="9">
        <v>475100000</v>
      </c>
      <c r="G1541" s="1" t="s">
        <v>529</v>
      </c>
      <c r="H1541" s="1" t="s">
        <v>530</v>
      </c>
      <c r="I1541" s="1" t="s">
        <v>491</v>
      </c>
      <c r="J1541" s="1" t="s">
        <v>532</v>
      </c>
      <c r="K1541" s="1" t="s">
        <v>16</v>
      </c>
      <c r="L1541" s="1">
        <v>1</v>
      </c>
      <c r="M1541" s="10">
        <v>102</v>
      </c>
      <c r="N1541" s="1" t="s">
        <v>3579</v>
      </c>
    </row>
    <row r="1542" spans="1:14" ht="14.25" customHeight="1" x14ac:dyDescent="0.3">
      <c r="A1542" s="1" t="s">
        <v>3580</v>
      </c>
      <c r="B1542" s="1">
        <v>2014</v>
      </c>
      <c r="C1542" s="9">
        <v>174890100</v>
      </c>
      <c r="D1542" s="9">
        <v>170000000</v>
      </c>
      <c r="E1542" s="9">
        <v>259746958</v>
      </c>
      <c r="F1542" s="9">
        <v>454654931</v>
      </c>
      <c r="G1542" s="1" t="s">
        <v>495</v>
      </c>
      <c r="H1542" s="1" t="s">
        <v>946</v>
      </c>
      <c r="I1542" s="1" t="s">
        <v>731</v>
      </c>
      <c r="J1542" s="1" t="s">
        <v>492</v>
      </c>
      <c r="K1542" s="1" t="s">
        <v>7</v>
      </c>
      <c r="L1542" s="1">
        <v>1</v>
      </c>
      <c r="M1542" s="10">
        <v>135</v>
      </c>
      <c r="N1542" s="1" t="s">
        <v>3581</v>
      </c>
    </row>
    <row r="1543" spans="1:14" ht="14.25" customHeight="1" x14ac:dyDescent="0.3">
      <c r="A1543" s="1" t="s">
        <v>3582</v>
      </c>
      <c r="B1543" s="1">
        <v>2010</v>
      </c>
      <c r="C1543" s="9">
        <v>151140100</v>
      </c>
      <c r="D1543" s="9">
        <v>70000000</v>
      </c>
      <c r="E1543" s="9">
        <v>48475290</v>
      </c>
      <c r="F1543" s="9">
        <v>22071575</v>
      </c>
      <c r="G1543" s="1" t="s">
        <v>495</v>
      </c>
      <c r="H1543" s="1" t="s">
        <v>490</v>
      </c>
      <c r="I1543" s="1" t="s">
        <v>491</v>
      </c>
      <c r="J1543" s="1" t="s">
        <v>492</v>
      </c>
      <c r="K1543" s="1" t="s">
        <v>11</v>
      </c>
      <c r="L1543" s="1">
        <v>0</v>
      </c>
      <c r="M1543" s="10">
        <v>110</v>
      </c>
      <c r="N1543" s="1" t="s">
        <v>3583</v>
      </c>
    </row>
    <row r="1544" spans="1:14" ht="14.25" customHeight="1" x14ac:dyDescent="0.3">
      <c r="A1544" s="1" t="s">
        <v>3584</v>
      </c>
      <c r="B1544" s="1">
        <v>2015</v>
      </c>
      <c r="C1544" s="9">
        <v>205110100</v>
      </c>
      <c r="D1544" s="9">
        <v>108000000</v>
      </c>
      <c r="E1544" s="9">
        <v>228433663</v>
      </c>
      <c r="F1544" s="9">
        <v>426837780</v>
      </c>
      <c r="G1544" s="1" t="s">
        <v>495</v>
      </c>
      <c r="H1544" s="1" t="s">
        <v>502</v>
      </c>
      <c r="I1544" s="1" t="s">
        <v>519</v>
      </c>
      <c r="J1544" s="1" t="s">
        <v>492</v>
      </c>
      <c r="K1544" s="1" t="s">
        <v>499</v>
      </c>
      <c r="L1544" s="1">
        <v>0</v>
      </c>
      <c r="M1544" s="10">
        <v>130</v>
      </c>
      <c r="N1544" s="1" t="s">
        <v>3585</v>
      </c>
    </row>
    <row r="1545" spans="1:14" ht="14.25" customHeight="1" x14ac:dyDescent="0.3">
      <c r="A1545" s="1" t="s">
        <v>3586</v>
      </c>
      <c r="B1545" s="1">
        <v>2014</v>
      </c>
      <c r="C1545" s="9">
        <v>176960100</v>
      </c>
      <c r="D1545" s="9">
        <v>200000000</v>
      </c>
      <c r="E1545" s="9">
        <v>233921534</v>
      </c>
      <c r="F1545" s="9">
        <v>513941241</v>
      </c>
      <c r="G1545" s="1" t="s">
        <v>495</v>
      </c>
      <c r="H1545" s="1" t="s">
        <v>946</v>
      </c>
      <c r="I1545" s="1" t="s">
        <v>731</v>
      </c>
      <c r="J1545" s="1" t="s">
        <v>492</v>
      </c>
      <c r="K1545" s="1" t="s">
        <v>7</v>
      </c>
      <c r="L1545" s="1">
        <v>1</v>
      </c>
      <c r="M1545" s="10">
        <v>131</v>
      </c>
      <c r="N1545" s="1" t="s">
        <v>3587</v>
      </c>
    </row>
    <row r="1546" spans="1:14" ht="14.25" customHeight="1" x14ac:dyDescent="0.3">
      <c r="A1546" s="1" t="s">
        <v>3588</v>
      </c>
      <c r="B1546" s="1">
        <v>2011</v>
      </c>
      <c r="C1546" s="9">
        <v>144120100</v>
      </c>
      <c r="D1546" s="9">
        <v>145000000</v>
      </c>
      <c r="E1546" s="9">
        <v>209397903</v>
      </c>
      <c r="F1546" s="9">
        <v>485315327</v>
      </c>
      <c r="G1546" s="1" t="s">
        <v>495</v>
      </c>
      <c r="H1546" s="1" t="s">
        <v>490</v>
      </c>
      <c r="I1546" s="1" t="s">
        <v>509</v>
      </c>
      <c r="J1546" s="1" t="s">
        <v>492</v>
      </c>
      <c r="K1546" s="1" t="s">
        <v>7</v>
      </c>
      <c r="L1546" s="1">
        <v>1</v>
      </c>
      <c r="M1546" s="10">
        <v>132</v>
      </c>
      <c r="N1546" s="1" t="s">
        <v>3589</v>
      </c>
    </row>
    <row r="1547" spans="1:14" ht="14.25" customHeight="1" x14ac:dyDescent="0.3">
      <c r="A1547" s="1" t="s">
        <v>3590</v>
      </c>
      <c r="B1547" s="1">
        <v>2018</v>
      </c>
      <c r="C1547" s="9">
        <v>229310100</v>
      </c>
      <c r="D1547" s="9">
        <v>99000000</v>
      </c>
      <c r="E1547" s="9">
        <v>92976395</v>
      </c>
      <c r="F1547" s="9">
        <v>61100000</v>
      </c>
      <c r="G1547" s="1" t="s">
        <v>542</v>
      </c>
      <c r="H1547" s="1" t="s">
        <v>530</v>
      </c>
      <c r="I1547" s="1" t="s">
        <v>1229</v>
      </c>
      <c r="J1547" s="1" t="s">
        <v>532</v>
      </c>
      <c r="K1547" s="1" t="s">
        <v>16</v>
      </c>
      <c r="L1547" s="1">
        <v>1</v>
      </c>
      <c r="M1547" s="10">
        <v>107</v>
      </c>
      <c r="N1547" s="1" t="s">
        <v>3591</v>
      </c>
    </row>
    <row r="1548" spans="1:14" ht="14.25" customHeight="1" x14ac:dyDescent="0.3">
      <c r="A1548" s="1" t="s">
        <v>3592</v>
      </c>
      <c r="B1548" s="1">
        <v>2009</v>
      </c>
      <c r="C1548" s="9">
        <v>7470100</v>
      </c>
      <c r="D1548" s="9">
        <v>50000000</v>
      </c>
      <c r="E1548" s="9">
        <v>67172595</v>
      </c>
      <c r="F1548" s="9">
        <v>37931189</v>
      </c>
      <c r="G1548" s="1" t="s">
        <v>542</v>
      </c>
      <c r="H1548" s="1" t="s">
        <v>502</v>
      </c>
      <c r="I1548" s="1" t="s">
        <v>519</v>
      </c>
      <c r="J1548" s="1" t="s">
        <v>492</v>
      </c>
      <c r="K1548" s="1" t="s">
        <v>16</v>
      </c>
      <c r="L1548" s="1">
        <v>0</v>
      </c>
      <c r="M1548" s="10">
        <v>98</v>
      </c>
      <c r="N1548" s="1" t="s">
        <v>3593</v>
      </c>
    </row>
    <row r="1549" spans="1:14" ht="14.25" customHeight="1" x14ac:dyDescent="0.3">
      <c r="A1549" s="1" t="s">
        <v>3594</v>
      </c>
      <c r="B1549" s="1">
        <v>2011</v>
      </c>
      <c r="C1549" s="9">
        <v>160750100</v>
      </c>
      <c r="D1549" s="9">
        <v>35000000</v>
      </c>
      <c r="E1549" s="9">
        <v>67544505</v>
      </c>
      <c r="F1549" s="9">
        <v>22676677</v>
      </c>
      <c r="G1549" s="1" t="s">
        <v>489</v>
      </c>
      <c r="H1549" s="1" t="s">
        <v>490</v>
      </c>
      <c r="I1549" s="1" t="s">
        <v>1504</v>
      </c>
      <c r="J1549" s="1" t="s">
        <v>492</v>
      </c>
      <c r="K1549" s="1" t="s">
        <v>11</v>
      </c>
      <c r="L1549" s="1">
        <v>0</v>
      </c>
      <c r="M1549" s="10">
        <v>134</v>
      </c>
      <c r="N1549" s="1" t="s">
        <v>3595</v>
      </c>
    </row>
    <row r="1550" spans="1:14" ht="14.25" customHeight="1" x14ac:dyDescent="0.3">
      <c r="A1550" s="1" t="s">
        <v>3596</v>
      </c>
      <c r="B1550" s="1">
        <v>2012</v>
      </c>
      <c r="C1550" s="9">
        <v>165990100</v>
      </c>
      <c r="D1550" s="9">
        <v>22000000</v>
      </c>
      <c r="E1550" s="9">
        <v>49008662</v>
      </c>
      <c r="F1550" s="9">
        <v>28221033</v>
      </c>
      <c r="G1550" s="1" t="s">
        <v>542</v>
      </c>
      <c r="H1550" s="1" t="s">
        <v>530</v>
      </c>
      <c r="I1550" s="1" t="s">
        <v>519</v>
      </c>
      <c r="J1550" s="1" t="s">
        <v>492</v>
      </c>
      <c r="K1550" s="1" t="s">
        <v>16</v>
      </c>
      <c r="L1550" s="1">
        <v>1</v>
      </c>
      <c r="M1550" s="10">
        <v>94</v>
      </c>
      <c r="N1550" s="1" t="s">
        <v>3597</v>
      </c>
    </row>
    <row r="1551" spans="1:14" ht="14.25" customHeight="1" x14ac:dyDescent="0.3">
      <c r="A1551" s="1" t="s">
        <v>3598</v>
      </c>
      <c r="B1551" s="1">
        <v>2010</v>
      </c>
      <c r="C1551" s="9">
        <v>143890100</v>
      </c>
      <c r="D1551" s="9">
        <v>50000000</v>
      </c>
      <c r="E1551" s="9">
        <v>32746941</v>
      </c>
      <c r="F1551" s="9">
        <v>72500000</v>
      </c>
      <c r="G1551" s="1" t="s">
        <v>495</v>
      </c>
      <c r="H1551" s="1" t="s">
        <v>490</v>
      </c>
      <c r="I1551" s="1" t="s">
        <v>491</v>
      </c>
      <c r="J1551" s="1" t="s">
        <v>492</v>
      </c>
      <c r="K1551" s="1" t="s">
        <v>499</v>
      </c>
      <c r="L1551" s="1">
        <v>0</v>
      </c>
      <c r="M1551" s="10">
        <v>129</v>
      </c>
      <c r="N1551" s="1" t="s">
        <v>3599</v>
      </c>
    </row>
    <row r="1552" spans="1:14" ht="14.25" customHeight="1" x14ac:dyDescent="0.3">
      <c r="A1552" s="1" t="s">
        <v>3600</v>
      </c>
      <c r="B1552" s="1">
        <v>2012</v>
      </c>
      <c r="C1552" s="9">
        <v>148310100</v>
      </c>
      <c r="D1552" s="9">
        <v>26000000</v>
      </c>
      <c r="E1552" s="9">
        <v>49875291</v>
      </c>
      <c r="F1552" s="9">
        <v>31400000</v>
      </c>
      <c r="G1552" s="1" t="s">
        <v>489</v>
      </c>
      <c r="H1552" s="1" t="s">
        <v>490</v>
      </c>
      <c r="I1552" s="1" t="s">
        <v>546</v>
      </c>
      <c r="J1552" s="1" t="s">
        <v>492</v>
      </c>
      <c r="K1552" s="1" t="s">
        <v>7</v>
      </c>
      <c r="L1552" s="1">
        <v>0</v>
      </c>
      <c r="M1552" s="10">
        <v>129</v>
      </c>
      <c r="N1552" s="1" t="s">
        <v>3601</v>
      </c>
    </row>
    <row r="1553" spans="1:14" ht="14.25" customHeight="1" x14ac:dyDescent="0.3">
      <c r="A1553" s="1" t="s">
        <v>3602</v>
      </c>
      <c r="B1553" s="1">
        <v>2013</v>
      </c>
      <c r="C1553" s="9">
        <v>149460100</v>
      </c>
      <c r="D1553" s="9">
        <v>55000000</v>
      </c>
      <c r="E1553" s="9">
        <v>55750480</v>
      </c>
      <c r="F1553" s="9">
        <v>54636592</v>
      </c>
      <c r="G1553" s="1" t="s">
        <v>542</v>
      </c>
      <c r="H1553" s="1" t="s">
        <v>530</v>
      </c>
      <c r="I1553" s="1" t="s">
        <v>491</v>
      </c>
      <c r="J1553" s="1" t="s">
        <v>532</v>
      </c>
      <c r="K1553" s="1" t="s">
        <v>16</v>
      </c>
      <c r="L1553" s="1">
        <v>0</v>
      </c>
      <c r="M1553" s="10">
        <v>91</v>
      </c>
      <c r="N1553" s="1" t="s">
        <v>3603</v>
      </c>
    </row>
    <row r="1554" spans="1:14" ht="14.25" customHeight="1" x14ac:dyDescent="0.3">
      <c r="A1554" s="1" t="s">
        <v>3604</v>
      </c>
      <c r="B1554" s="1">
        <v>2013</v>
      </c>
      <c r="C1554" s="9">
        <v>176180100</v>
      </c>
      <c r="D1554" s="9">
        <v>150000000</v>
      </c>
      <c r="E1554" s="9">
        <v>73103784</v>
      </c>
      <c r="F1554" s="9">
        <v>132336603</v>
      </c>
      <c r="G1554" s="1" t="s">
        <v>495</v>
      </c>
      <c r="H1554" s="1" t="s">
        <v>490</v>
      </c>
      <c r="I1554" s="1" t="s">
        <v>491</v>
      </c>
      <c r="J1554" s="1" t="s">
        <v>492</v>
      </c>
      <c r="K1554" s="1" t="s">
        <v>499</v>
      </c>
      <c r="L1554" s="1">
        <v>0</v>
      </c>
      <c r="M1554" s="10">
        <v>131</v>
      </c>
      <c r="N1554" s="1" t="s">
        <v>3605</v>
      </c>
    </row>
    <row r="1555" spans="1:14" ht="14.25" customHeight="1" x14ac:dyDescent="0.3">
      <c r="A1555" s="1" t="s">
        <v>3606</v>
      </c>
      <c r="B1555" s="1">
        <v>2017</v>
      </c>
      <c r="C1555" s="9">
        <v>305710100</v>
      </c>
      <c r="D1555" s="9">
        <v>10000000</v>
      </c>
      <c r="E1555" s="9">
        <v>40826341</v>
      </c>
      <c r="F1555" s="9">
        <v>24694292</v>
      </c>
      <c r="G1555" s="1" t="s">
        <v>495</v>
      </c>
      <c r="H1555" s="1" t="s">
        <v>490</v>
      </c>
      <c r="I1555" s="1" t="s">
        <v>519</v>
      </c>
      <c r="J1555" s="1" t="s">
        <v>492</v>
      </c>
      <c r="K1555" s="1" t="s">
        <v>9</v>
      </c>
      <c r="L1555" s="1">
        <v>0</v>
      </c>
      <c r="M1555" s="10">
        <v>107</v>
      </c>
      <c r="N1555" s="1" t="s">
        <v>3607</v>
      </c>
    </row>
    <row r="1556" spans="1:14" ht="14.25" customHeight="1" x14ac:dyDescent="0.3">
      <c r="A1556" s="1" t="s">
        <v>3608</v>
      </c>
      <c r="B1556" s="1">
        <v>2010</v>
      </c>
      <c r="C1556" s="9">
        <v>149800100</v>
      </c>
      <c r="D1556" s="9">
        <v>18000000</v>
      </c>
      <c r="E1556" s="9">
        <v>52698535</v>
      </c>
      <c r="F1556" s="9">
        <v>20996659</v>
      </c>
      <c r="G1556" s="1" t="s">
        <v>542</v>
      </c>
      <c r="H1556" s="1" t="s">
        <v>490</v>
      </c>
      <c r="I1556" s="1" t="s">
        <v>519</v>
      </c>
      <c r="J1556" s="1" t="s">
        <v>492</v>
      </c>
      <c r="K1556" s="1" t="s">
        <v>16</v>
      </c>
      <c r="L1556" s="1">
        <v>1</v>
      </c>
      <c r="M1556" s="10">
        <v>99</v>
      </c>
      <c r="N1556" s="1" t="s">
        <v>3609</v>
      </c>
    </row>
    <row r="1557" spans="1:14" ht="14.25" customHeight="1" x14ac:dyDescent="0.3">
      <c r="A1557" s="1" t="s">
        <v>3610</v>
      </c>
      <c r="B1557" s="1">
        <v>2013</v>
      </c>
      <c r="C1557" s="9">
        <v>184400100</v>
      </c>
      <c r="D1557" s="9">
        <v>17000000</v>
      </c>
      <c r="E1557" s="9">
        <v>70525195</v>
      </c>
      <c r="F1557" s="9">
        <v>2310515</v>
      </c>
      <c r="G1557" s="1" t="s">
        <v>489</v>
      </c>
      <c r="H1557" s="1" t="s">
        <v>490</v>
      </c>
      <c r="I1557" s="1" t="s">
        <v>491</v>
      </c>
      <c r="J1557" s="1" t="s">
        <v>492</v>
      </c>
      <c r="K1557" s="1" t="s">
        <v>11</v>
      </c>
      <c r="L1557" s="1">
        <v>1</v>
      </c>
      <c r="M1557" s="10">
        <v>122</v>
      </c>
      <c r="N1557" s="1" t="s">
        <v>3611</v>
      </c>
    </row>
    <row r="1558" spans="1:14" ht="14.25" customHeight="1" x14ac:dyDescent="0.3">
      <c r="A1558" s="1" t="s">
        <v>3612</v>
      </c>
      <c r="B1558" s="1">
        <v>2010</v>
      </c>
      <c r="C1558" s="9">
        <v>140980100</v>
      </c>
      <c r="D1558" s="9">
        <v>40000000</v>
      </c>
      <c r="E1558" s="9">
        <v>38180928</v>
      </c>
      <c r="F1558" s="9">
        <v>57808662</v>
      </c>
      <c r="G1558" s="1" t="s">
        <v>489</v>
      </c>
      <c r="H1558" s="1" t="s">
        <v>490</v>
      </c>
      <c r="I1558" s="1" t="s">
        <v>491</v>
      </c>
      <c r="J1558" s="1" t="s">
        <v>492</v>
      </c>
      <c r="K1558" s="1" t="s">
        <v>12</v>
      </c>
      <c r="L1558" s="1">
        <v>1</v>
      </c>
      <c r="M1558" s="10">
        <v>110</v>
      </c>
      <c r="N1558" s="1" t="s">
        <v>3613</v>
      </c>
    </row>
    <row r="1559" spans="1:14" ht="14.25" customHeight="1" x14ac:dyDescent="0.3">
      <c r="A1559" s="1" t="s">
        <v>3614</v>
      </c>
      <c r="B1559" s="1">
        <v>2015</v>
      </c>
      <c r="C1559" s="9">
        <v>208670100</v>
      </c>
      <c r="D1559" s="9">
        <v>15000000</v>
      </c>
      <c r="E1559" s="9">
        <v>3703046</v>
      </c>
      <c r="F1559" s="9">
        <v>11851809</v>
      </c>
      <c r="G1559" s="1" t="s">
        <v>489</v>
      </c>
      <c r="H1559" s="1" t="s">
        <v>18</v>
      </c>
      <c r="I1559" s="1" t="s">
        <v>491</v>
      </c>
      <c r="J1559" s="1" t="s">
        <v>492</v>
      </c>
      <c r="K1559" s="1" t="s">
        <v>11</v>
      </c>
      <c r="L1559" s="1">
        <v>0</v>
      </c>
      <c r="M1559" s="10">
        <v>93</v>
      </c>
      <c r="N1559" s="1" t="s">
        <v>3615</v>
      </c>
    </row>
    <row r="1560" spans="1:14" ht="14.25" customHeight="1" x14ac:dyDescent="0.3">
      <c r="A1560" s="1" t="s">
        <v>3616</v>
      </c>
      <c r="B1560" s="1">
        <v>2009</v>
      </c>
      <c r="C1560" s="9">
        <v>340100</v>
      </c>
      <c r="D1560" s="9">
        <v>175000000</v>
      </c>
      <c r="E1560" s="9">
        <v>293004164</v>
      </c>
      <c r="F1560" s="9">
        <v>438459213</v>
      </c>
      <c r="G1560" s="1" t="s">
        <v>542</v>
      </c>
      <c r="H1560" s="1" t="s">
        <v>18</v>
      </c>
      <c r="I1560" s="1" t="s">
        <v>491</v>
      </c>
      <c r="J1560" s="1" t="s">
        <v>532</v>
      </c>
      <c r="K1560" s="1" t="s">
        <v>16</v>
      </c>
      <c r="L1560" s="1">
        <v>0</v>
      </c>
      <c r="M1560" s="10">
        <v>89</v>
      </c>
      <c r="N1560" s="1" t="s">
        <v>3617</v>
      </c>
    </row>
    <row r="1561" spans="1:14" ht="14.25" customHeight="1" x14ac:dyDescent="0.3">
      <c r="A1561" s="1" t="s">
        <v>3618</v>
      </c>
      <c r="B1561" s="1">
        <v>2007</v>
      </c>
      <c r="C1561" s="9">
        <v>210100</v>
      </c>
      <c r="D1561" s="9">
        <v>151000000</v>
      </c>
      <c r="E1561" s="9">
        <v>319246193</v>
      </c>
      <c r="F1561" s="9">
        <v>389026399</v>
      </c>
      <c r="G1561" s="1" t="s">
        <v>495</v>
      </c>
      <c r="H1561" s="1" t="s">
        <v>502</v>
      </c>
      <c r="I1561" s="1" t="s">
        <v>509</v>
      </c>
      <c r="J1561" s="1" t="s">
        <v>514</v>
      </c>
      <c r="K1561" s="1" t="s">
        <v>7</v>
      </c>
      <c r="L1561" s="1">
        <v>0</v>
      </c>
      <c r="M1561" s="10">
        <v>142</v>
      </c>
      <c r="N1561" s="1" t="s">
        <v>3619</v>
      </c>
    </row>
    <row r="1562" spans="1:14" ht="14.25" customHeight="1" x14ac:dyDescent="0.3">
      <c r="A1562" s="1" t="s">
        <v>3620</v>
      </c>
      <c r="B1562" s="1">
        <v>2016</v>
      </c>
      <c r="C1562" s="9">
        <v>186210100</v>
      </c>
      <c r="D1562" s="9">
        <v>230000000</v>
      </c>
      <c r="E1562" s="9">
        <v>172558876</v>
      </c>
      <c r="F1562" s="9">
        <v>615682261</v>
      </c>
      <c r="G1562" s="1" t="s">
        <v>495</v>
      </c>
      <c r="H1562" s="1" t="s">
        <v>18</v>
      </c>
      <c r="I1562" s="1" t="s">
        <v>3621</v>
      </c>
      <c r="J1562" s="1" t="s">
        <v>492</v>
      </c>
      <c r="K1562" s="1" t="s">
        <v>16</v>
      </c>
      <c r="L1562" s="1">
        <v>1</v>
      </c>
      <c r="M1562" s="10">
        <v>135</v>
      </c>
      <c r="N1562" s="1" t="s">
        <v>3622</v>
      </c>
    </row>
    <row r="1563" spans="1:14" ht="14.25" customHeight="1" x14ac:dyDescent="0.3">
      <c r="A1563" s="1" t="s">
        <v>3623</v>
      </c>
      <c r="B1563" s="1">
        <v>2016</v>
      </c>
      <c r="C1563" s="9">
        <v>221790100</v>
      </c>
      <c r="D1563" s="9">
        <v>75000000</v>
      </c>
      <c r="E1563" s="9">
        <v>270329045</v>
      </c>
      <c r="F1563" s="9">
        <v>364125744</v>
      </c>
      <c r="G1563" s="1" t="s">
        <v>542</v>
      </c>
      <c r="H1563" s="1" t="s">
        <v>530</v>
      </c>
      <c r="I1563" s="1" t="s">
        <v>491</v>
      </c>
      <c r="J1563" s="1" t="s">
        <v>532</v>
      </c>
      <c r="K1563" s="1" t="s">
        <v>16</v>
      </c>
      <c r="L1563" s="1">
        <v>0</v>
      </c>
      <c r="M1563" s="10">
        <v>108</v>
      </c>
      <c r="N1563" s="1" t="s">
        <v>3624</v>
      </c>
    </row>
    <row r="1564" spans="1:14" ht="14.25" customHeight="1" x14ac:dyDescent="0.3">
      <c r="A1564" s="1" t="s">
        <v>3625</v>
      </c>
      <c r="B1564" s="1">
        <v>2014</v>
      </c>
      <c r="C1564" s="9">
        <v>196480100</v>
      </c>
      <c r="D1564" s="9">
        <v>49000000</v>
      </c>
      <c r="E1564" s="9">
        <v>31569268</v>
      </c>
      <c r="F1564" s="9">
        <v>73432788</v>
      </c>
      <c r="G1564" s="1" t="s">
        <v>489</v>
      </c>
      <c r="H1564" s="1" t="s">
        <v>502</v>
      </c>
      <c r="I1564" s="1" t="s">
        <v>491</v>
      </c>
      <c r="J1564" s="1" t="s">
        <v>514</v>
      </c>
      <c r="K1564" s="1" t="s">
        <v>7</v>
      </c>
      <c r="L1564" s="1">
        <v>0</v>
      </c>
      <c r="M1564" s="10">
        <v>120</v>
      </c>
      <c r="N1564" s="1" t="s">
        <v>3626</v>
      </c>
    </row>
    <row r="1565" spans="1:14" ht="14.25" customHeight="1" x14ac:dyDescent="0.3">
      <c r="A1565" s="1" t="s">
        <v>3627</v>
      </c>
      <c r="B1565" s="1">
        <v>2011</v>
      </c>
      <c r="C1565" s="9">
        <v>145050100</v>
      </c>
      <c r="D1565" s="9">
        <v>25000000</v>
      </c>
      <c r="E1565" s="9">
        <v>51580136</v>
      </c>
      <c r="F1565" s="9">
        <v>29669040</v>
      </c>
      <c r="G1565" s="1" t="s">
        <v>489</v>
      </c>
      <c r="H1565" s="1" t="s">
        <v>490</v>
      </c>
      <c r="I1565" s="1" t="s">
        <v>491</v>
      </c>
      <c r="J1565" s="1" t="s">
        <v>492</v>
      </c>
      <c r="K1565" s="1" t="s">
        <v>499</v>
      </c>
      <c r="L1565" s="1">
        <v>0</v>
      </c>
      <c r="M1565" s="10">
        <v>117</v>
      </c>
      <c r="N1565" s="1" t="s">
        <v>3628</v>
      </c>
    </row>
    <row r="1566" spans="1:14" ht="14.25" customHeight="1" x14ac:dyDescent="0.3">
      <c r="A1566" s="1" t="s">
        <v>3629</v>
      </c>
      <c r="B1566" s="1">
        <v>2011</v>
      </c>
      <c r="C1566" s="9">
        <v>148410100</v>
      </c>
      <c r="D1566" s="9">
        <v>38000000</v>
      </c>
      <c r="E1566" s="9">
        <v>42025135</v>
      </c>
      <c r="F1566" s="9">
        <v>52738623</v>
      </c>
      <c r="G1566" s="1" t="s">
        <v>489</v>
      </c>
      <c r="H1566" s="1" t="s">
        <v>502</v>
      </c>
      <c r="I1566" s="1" t="s">
        <v>491</v>
      </c>
      <c r="J1566" s="1" t="s">
        <v>492</v>
      </c>
      <c r="K1566" s="1" t="s">
        <v>7</v>
      </c>
      <c r="L1566" s="1">
        <v>1</v>
      </c>
      <c r="M1566" s="10">
        <v>119</v>
      </c>
      <c r="N1566" s="1" t="s">
        <v>3630</v>
      </c>
    </row>
    <row r="1567" spans="1:14" ht="14.25" customHeight="1" x14ac:dyDescent="0.3">
      <c r="A1567" s="1" t="s">
        <v>3631</v>
      </c>
      <c r="B1567" s="1">
        <v>2011</v>
      </c>
      <c r="C1567" s="9">
        <v>139980100</v>
      </c>
      <c r="D1567" s="9">
        <v>127500000</v>
      </c>
      <c r="E1567" s="9">
        <v>281287133</v>
      </c>
      <c r="F1567" s="9">
        <v>408132918</v>
      </c>
      <c r="G1567" s="1" t="s">
        <v>495</v>
      </c>
      <c r="H1567" s="1" t="s">
        <v>18</v>
      </c>
      <c r="I1567" s="1" t="s">
        <v>519</v>
      </c>
      <c r="J1567" s="1" t="s">
        <v>492</v>
      </c>
      <c r="K1567" s="1" t="s">
        <v>9</v>
      </c>
      <c r="L1567" s="1">
        <v>1</v>
      </c>
      <c r="M1567" s="10">
        <v>117</v>
      </c>
      <c r="N1567" s="1" t="s">
        <v>3632</v>
      </c>
    </row>
    <row r="1568" spans="1:14" ht="14.25" customHeight="1" x14ac:dyDescent="0.3">
      <c r="A1568" s="1" t="s">
        <v>3633</v>
      </c>
      <c r="B1568" s="1">
        <v>2008</v>
      </c>
      <c r="C1568" s="9">
        <v>2020100</v>
      </c>
      <c r="D1568" s="9">
        <v>52000000</v>
      </c>
      <c r="E1568" s="9">
        <v>144130063</v>
      </c>
      <c r="F1568" s="9">
        <v>471618709</v>
      </c>
      <c r="G1568" s="1" t="s">
        <v>495</v>
      </c>
      <c r="H1568" s="1" t="s">
        <v>490</v>
      </c>
      <c r="I1568" s="1" t="s">
        <v>1031</v>
      </c>
      <c r="J1568" s="1" t="s">
        <v>492</v>
      </c>
      <c r="K1568" s="1" t="s">
        <v>39</v>
      </c>
      <c r="L1568" s="1">
        <v>0</v>
      </c>
      <c r="M1568" s="10">
        <v>108</v>
      </c>
      <c r="N1568" s="1" t="s">
        <v>3634</v>
      </c>
    </row>
    <row r="1569" spans="1:14" ht="14.25" customHeight="1" x14ac:dyDescent="0.3">
      <c r="A1569" s="1" t="s">
        <v>3635</v>
      </c>
      <c r="B1569" s="1">
        <v>2013</v>
      </c>
      <c r="C1569" s="9">
        <v>185760100</v>
      </c>
      <c r="D1569" s="9">
        <v>12800000</v>
      </c>
      <c r="E1569" s="9">
        <v>51872378</v>
      </c>
      <c r="F1569" s="9">
        <v>17949098</v>
      </c>
      <c r="G1569" s="1" t="s">
        <v>489</v>
      </c>
      <c r="H1569" s="1" t="s">
        <v>490</v>
      </c>
      <c r="I1569" s="1" t="s">
        <v>491</v>
      </c>
      <c r="J1569" s="1" t="s">
        <v>492</v>
      </c>
      <c r="K1569" s="1" t="s">
        <v>499</v>
      </c>
      <c r="L1569" s="1">
        <v>0</v>
      </c>
      <c r="M1569" s="10">
        <v>96</v>
      </c>
      <c r="N1569" s="1" t="s">
        <v>3636</v>
      </c>
    </row>
    <row r="1570" spans="1:14" ht="14.25" customHeight="1" x14ac:dyDescent="0.3">
      <c r="A1570" s="1" t="s">
        <v>3637</v>
      </c>
      <c r="B1570" s="1">
        <v>2013</v>
      </c>
      <c r="C1570" s="9">
        <v>186070100</v>
      </c>
      <c r="D1570" s="9">
        <v>19000000</v>
      </c>
      <c r="E1570" s="9">
        <v>21488481</v>
      </c>
      <c r="F1570" s="9">
        <v>54598230</v>
      </c>
      <c r="G1570" s="1" t="s">
        <v>495</v>
      </c>
      <c r="H1570" s="1" t="s">
        <v>537</v>
      </c>
      <c r="I1570" s="1" t="s">
        <v>519</v>
      </c>
      <c r="J1570" s="1" t="s">
        <v>492</v>
      </c>
      <c r="K1570" s="1" t="s">
        <v>9</v>
      </c>
      <c r="L1570" s="1">
        <v>0</v>
      </c>
      <c r="M1570" s="10">
        <v>127</v>
      </c>
      <c r="N1570" s="1" t="s">
        <v>3638</v>
      </c>
    </row>
    <row r="1571" spans="1:14" ht="14.25" customHeight="1" x14ac:dyDescent="0.3">
      <c r="A1571" s="1" t="s">
        <v>3639</v>
      </c>
      <c r="B1571" s="1">
        <v>2014</v>
      </c>
      <c r="C1571" s="9">
        <v>203290100</v>
      </c>
      <c r="D1571" s="9">
        <v>23000000</v>
      </c>
      <c r="E1571" s="9">
        <v>64460211</v>
      </c>
      <c r="F1571" s="9">
        <v>15711385</v>
      </c>
      <c r="G1571" s="1" t="s">
        <v>489</v>
      </c>
      <c r="H1571" s="1" t="s">
        <v>490</v>
      </c>
      <c r="I1571" s="1" t="s">
        <v>491</v>
      </c>
      <c r="J1571" s="1" t="s">
        <v>492</v>
      </c>
      <c r="K1571" s="1" t="s">
        <v>11</v>
      </c>
      <c r="L1571" s="1">
        <v>0</v>
      </c>
      <c r="M1571" s="10">
        <v>101</v>
      </c>
      <c r="N1571" s="1" t="s">
        <v>3640</v>
      </c>
    </row>
    <row r="1572" spans="1:14" ht="14.25" customHeight="1" x14ac:dyDescent="0.3">
      <c r="A1572" s="1" t="s">
        <v>3641</v>
      </c>
      <c r="B1572" s="1">
        <v>2013</v>
      </c>
      <c r="C1572" s="9">
        <v>169330100</v>
      </c>
      <c r="D1572" s="9">
        <v>84000000</v>
      </c>
      <c r="E1572" s="9">
        <v>53262560</v>
      </c>
      <c r="F1572" s="9">
        <v>88244795</v>
      </c>
      <c r="G1572" s="1" t="s">
        <v>495</v>
      </c>
      <c r="H1572" s="1" t="s">
        <v>490</v>
      </c>
      <c r="I1572" s="1" t="s">
        <v>731</v>
      </c>
      <c r="J1572" s="1" t="s">
        <v>492</v>
      </c>
      <c r="K1572" s="1" t="s">
        <v>7</v>
      </c>
      <c r="L1572" s="1">
        <v>1</v>
      </c>
      <c r="M1572" s="10">
        <v>116</v>
      </c>
      <c r="N1572" s="1" t="s">
        <v>3642</v>
      </c>
    </row>
    <row r="1573" spans="1:14" ht="14.25" customHeight="1" x14ac:dyDescent="0.3">
      <c r="A1573" s="1" t="s">
        <v>3643</v>
      </c>
      <c r="B1573" s="1">
        <v>2015</v>
      </c>
      <c r="C1573" s="9">
        <v>224750100</v>
      </c>
      <c r="D1573" s="9">
        <v>65000000</v>
      </c>
      <c r="E1573" s="9">
        <v>74070</v>
      </c>
      <c r="F1573" s="9">
        <v>122445804</v>
      </c>
      <c r="G1573" s="1" t="s">
        <v>489</v>
      </c>
      <c r="H1573" s="1" t="s">
        <v>537</v>
      </c>
      <c r="I1573" s="1" t="s">
        <v>491</v>
      </c>
      <c r="J1573" s="1" t="s">
        <v>492</v>
      </c>
      <c r="K1573" s="1" t="s">
        <v>7</v>
      </c>
      <c r="L1573" s="1">
        <v>0</v>
      </c>
      <c r="M1573" s="10">
        <v>126</v>
      </c>
      <c r="N1573" s="1" t="s">
        <v>3644</v>
      </c>
    </row>
    <row r="1574" spans="1:14" ht="14.25" customHeight="1" x14ac:dyDescent="0.3">
      <c r="A1574" s="1" t="s">
        <v>3645</v>
      </c>
      <c r="B1574" s="1">
        <v>2016</v>
      </c>
      <c r="C1574" s="9">
        <v>222050100</v>
      </c>
      <c r="D1574" s="9">
        <v>110000000</v>
      </c>
      <c r="E1574" s="9">
        <v>40563557</v>
      </c>
      <c r="F1574" s="9">
        <v>127347133</v>
      </c>
      <c r="G1574" s="1" t="s">
        <v>495</v>
      </c>
      <c r="H1574" s="1" t="s">
        <v>502</v>
      </c>
      <c r="I1574" s="1" t="s">
        <v>731</v>
      </c>
      <c r="J1574" s="1" t="s">
        <v>492</v>
      </c>
      <c r="K1574" s="1" t="s">
        <v>7</v>
      </c>
      <c r="L1574" s="1">
        <v>0</v>
      </c>
      <c r="M1574" s="10">
        <v>100</v>
      </c>
      <c r="N1574" s="1" t="s">
        <v>3646</v>
      </c>
    </row>
    <row r="1575" spans="1:14" ht="14.25" customHeight="1" x14ac:dyDescent="0.3">
      <c r="A1575" s="1" t="s">
        <v>3647</v>
      </c>
      <c r="B1575" s="1">
        <v>2016</v>
      </c>
      <c r="C1575" s="9">
        <v>222940100</v>
      </c>
      <c r="D1575" s="9">
        <v>25000000</v>
      </c>
      <c r="E1575" s="9">
        <v>27793018</v>
      </c>
      <c r="F1575" s="9">
        <v>55124265</v>
      </c>
      <c r="G1575" s="1" t="s">
        <v>495</v>
      </c>
      <c r="H1575" s="1" t="s">
        <v>490</v>
      </c>
      <c r="I1575" s="1" t="s">
        <v>491</v>
      </c>
      <c r="J1575" s="1" t="s">
        <v>492</v>
      </c>
      <c r="K1575" s="1" t="s">
        <v>12</v>
      </c>
      <c r="L1575" s="1">
        <v>0</v>
      </c>
      <c r="M1575" s="10">
        <v>102</v>
      </c>
      <c r="N1575" s="1" t="s">
        <v>3648</v>
      </c>
    </row>
    <row r="1576" spans="1:14" ht="14.25" customHeight="1" x14ac:dyDescent="0.3">
      <c r="A1576" s="1" t="s">
        <v>3649</v>
      </c>
      <c r="B1576" s="1">
        <v>2014</v>
      </c>
      <c r="C1576" s="9">
        <v>191600100</v>
      </c>
      <c r="D1576" s="9">
        <v>30000000</v>
      </c>
      <c r="E1576" s="9">
        <v>30577122</v>
      </c>
      <c r="F1576" s="9">
        <v>57379496</v>
      </c>
      <c r="G1576" s="1" t="s">
        <v>489</v>
      </c>
      <c r="H1576" s="1" t="s">
        <v>18</v>
      </c>
      <c r="I1576" s="1" t="s">
        <v>555</v>
      </c>
      <c r="J1576" s="1" t="s">
        <v>492</v>
      </c>
      <c r="K1576" s="1" t="s">
        <v>12</v>
      </c>
      <c r="L1576" s="1">
        <v>0</v>
      </c>
      <c r="M1576" s="10">
        <v>118</v>
      </c>
      <c r="N1576" s="1" t="s">
        <v>3650</v>
      </c>
    </row>
    <row r="1577" spans="1:14" ht="14.25" customHeight="1" x14ac:dyDescent="0.3">
      <c r="A1577" s="1" t="s">
        <v>3651</v>
      </c>
      <c r="B1577" s="1">
        <v>2010</v>
      </c>
      <c r="C1577" s="9">
        <v>105370100</v>
      </c>
      <c r="D1577" s="9">
        <v>160000000</v>
      </c>
      <c r="E1577" s="9">
        <v>63150991</v>
      </c>
      <c r="F1577" s="9">
        <v>154835329</v>
      </c>
      <c r="G1577" s="1" t="s">
        <v>542</v>
      </c>
      <c r="H1577" s="1" t="s">
        <v>18</v>
      </c>
      <c r="I1577" s="1" t="s">
        <v>531</v>
      </c>
      <c r="J1577" s="1" t="s">
        <v>514</v>
      </c>
      <c r="K1577" s="1" t="s">
        <v>16</v>
      </c>
      <c r="L1577" s="1">
        <v>0</v>
      </c>
      <c r="M1577" s="10">
        <v>108</v>
      </c>
      <c r="N1577" s="1" t="s">
        <v>3652</v>
      </c>
    </row>
    <row r="1578" spans="1:14" ht="14.25" customHeight="1" x14ac:dyDescent="0.3">
      <c r="A1578" s="1" t="s">
        <v>3653</v>
      </c>
      <c r="B1578" s="1">
        <v>2016</v>
      </c>
      <c r="C1578" s="9">
        <v>215980100</v>
      </c>
      <c r="D1578" s="9">
        <v>175000000</v>
      </c>
      <c r="E1578" s="9">
        <v>325100054</v>
      </c>
      <c r="F1578" s="9">
        <v>420959833</v>
      </c>
      <c r="G1578" s="1" t="s">
        <v>495</v>
      </c>
      <c r="H1578" s="1" t="s">
        <v>946</v>
      </c>
      <c r="I1578" s="1" t="s">
        <v>731</v>
      </c>
      <c r="J1578" s="1" t="s">
        <v>492</v>
      </c>
      <c r="K1578" s="1" t="s">
        <v>7</v>
      </c>
      <c r="L1578" s="1">
        <v>0</v>
      </c>
      <c r="M1578" s="10">
        <v>123</v>
      </c>
      <c r="N1578" s="1" t="s">
        <v>3654</v>
      </c>
    </row>
    <row r="1579" spans="1:14" ht="14.25" customHeight="1" x14ac:dyDescent="0.3">
      <c r="A1579" s="1" t="s">
        <v>3655</v>
      </c>
      <c r="B1579" s="1">
        <v>2006</v>
      </c>
      <c r="C1579" s="9">
        <v>1000100</v>
      </c>
      <c r="D1579" s="9">
        <v>75000000</v>
      </c>
      <c r="E1579" s="9">
        <v>195330621</v>
      </c>
      <c r="F1579" s="9">
        <v>456568661</v>
      </c>
      <c r="G1579" s="1" t="s">
        <v>542</v>
      </c>
      <c r="H1579" s="1" t="s">
        <v>530</v>
      </c>
      <c r="I1579" s="1" t="s">
        <v>491</v>
      </c>
      <c r="J1579" s="1" t="s">
        <v>532</v>
      </c>
      <c r="K1579" s="1" t="s">
        <v>16</v>
      </c>
      <c r="L1579" s="1">
        <v>1</v>
      </c>
      <c r="M1579" s="10">
        <v>91</v>
      </c>
      <c r="N1579" s="1" t="s">
        <v>3656</v>
      </c>
    </row>
    <row r="1580" spans="1:14" ht="14.25" customHeight="1" x14ac:dyDescent="0.3">
      <c r="A1580" s="1" t="s">
        <v>3657</v>
      </c>
      <c r="B1580" s="1">
        <v>2013</v>
      </c>
      <c r="C1580" s="9">
        <v>143580100</v>
      </c>
      <c r="D1580" s="9">
        <v>180000000</v>
      </c>
      <c r="E1580" s="9">
        <v>241407328</v>
      </c>
      <c r="F1580" s="9">
        <v>517129407</v>
      </c>
      <c r="G1580" s="1" t="s">
        <v>542</v>
      </c>
      <c r="H1580" s="1" t="s">
        <v>18</v>
      </c>
      <c r="I1580" s="1" t="s">
        <v>1504</v>
      </c>
      <c r="J1580" s="1" t="s">
        <v>492</v>
      </c>
      <c r="K1580" s="1" t="s">
        <v>16</v>
      </c>
      <c r="L1580" s="1">
        <v>0</v>
      </c>
      <c r="M1580" s="10">
        <v>97</v>
      </c>
      <c r="N1580" s="1" t="s">
        <v>3658</v>
      </c>
    </row>
    <row r="1581" spans="1:14" ht="14.25" customHeight="1" x14ac:dyDescent="0.3">
      <c r="A1581" s="1" t="s">
        <v>3659</v>
      </c>
      <c r="B1581" s="1">
        <v>2015</v>
      </c>
      <c r="C1581" s="9">
        <v>194570100</v>
      </c>
      <c r="D1581" s="9">
        <v>300000000</v>
      </c>
      <c r="E1581" s="9">
        <v>200074175</v>
      </c>
      <c r="F1581" s="9">
        <v>679546748</v>
      </c>
      <c r="G1581" s="1" t="s">
        <v>495</v>
      </c>
      <c r="H1581" s="1" t="s">
        <v>490</v>
      </c>
      <c r="I1581" s="1" t="s">
        <v>519</v>
      </c>
      <c r="J1581" s="1" t="s">
        <v>492</v>
      </c>
      <c r="K1581" s="1" t="s">
        <v>7</v>
      </c>
      <c r="L1581" s="1">
        <v>1</v>
      </c>
      <c r="M1581" s="10">
        <v>148</v>
      </c>
      <c r="N1581" s="1" t="s">
        <v>3660</v>
      </c>
    </row>
    <row r="1582" spans="1:14" ht="14.25" customHeight="1" x14ac:dyDescent="0.3">
      <c r="A1582" s="1" t="s">
        <v>3661</v>
      </c>
      <c r="B1582" s="1">
        <v>2015</v>
      </c>
      <c r="C1582" s="9">
        <v>225840100</v>
      </c>
      <c r="D1582" s="9">
        <v>10000000</v>
      </c>
      <c r="E1582" s="9">
        <v>35819556</v>
      </c>
      <c r="F1582" s="9">
        <v>32401396</v>
      </c>
      <c r="G1582" s="1" t="s">
        <v>495</v>
      </c>
      <c r="H1582" s="1" t="s">
        <v>18</v>
      </c>
      <c r="I1582" s="1" t="s">
        <v>491</v>
      </c>
      <c r="J1582" s="1" t="s">
        <v>492</v>
      </c>
      <c r="K1582" s="1" t="s">
        <v>12</v>
      </c>
      <c r="L1582" s="1">
        <v>0</v>
      </c>
      <c r="M1582" s="10">
        <v>97</v>
      </c>
      <c r="N1582" s="1" t="s">
        <v>3662</v>
      </c>
    </row>
    <row r="1583" spans="1:14" ht="14.25" customHeight="1" x14ac:dyDescent="0.3">
      <c r="A1583" s="1" t="s">
        <v>3663</v>
      </c>
      <c r="B1583" s="1">
        <v>2010</v>
      </c>
      <c r="C1583" s="9">
        <v>138990100</v>
      </c>
      <c r="D1583" s="9">
        <v>10000000</v>
      </c>
      <c r="E1583" s="9">
        <v>21416355</v>
      </c>
      <c r="F1583" s="9">
        <v>46848618</v>
      </c>
      <c r="G1583" s="1" t="s">
        <v>495</v>
      </c>
      <c r="H1583" s="1" t="s">
        <v>502</v>
      </c>
      <c r="I1583" s="1" t="s">
        <v>491</v>
      </c>
      <c r="J1583" s="1" t="s">
        <v>492</v>
      </c>
      <c r="K1583" s="1" t="s">
        <v>499</v>
      </c>
      <c r="L1583" s="1">
        <v>0</v>
      </c>
      <c r="M1583" s="10">
        <v>94</v>
      </c>
      <c r="N1583" s="1" t="s">
        <v>3664</v>
      </c>
    </row>
    <row r="1584" spans="1:14" ht="14.25" customHeight="1" x14ac:dyDescent="0.3">
      <c r="A1584" s="1" t="s">
        <v>3665</v>
      </c>
      <c r="B1584" s="1">
        <v>2018</v>
      </c>
      <c r="C1584" s="9">
        <v>280190100</v>
      </c>
      <c r="D1584" s="9">
        <v>35000000</v>
      </c>
      <c r="E1584" s="9">
        <v>46697321</v>
      </c>
      <c r="F1584" s="9">
        <v>46594157</v>
      </c>
      <c r="G1584" s="1" t="s">
        <v>542</v>
      </c>
      <c r="H1584" s="1" t="s">
        <v>530</v>
      </c>
      <c r="I1584" s="1" t="s">
        <v>519</v>
      </c>
      <c r="J1584" s="1" t="s">
        <v>492</v>
      </c>
      <c r="K1584" s="1" t="s">
        <v>12</v>
      </c>
      <c r="L1584" s="1">
        <v>1</v>
      </c>
      <c r="M1584" s="10">
        <v>90</v>
      </c>
      <c r="N1584" s="1" t="s">
        <v>3666</v>
      </c>
    </row>
    <row r="1585" spans="1:14" ht="14.25" customHeight="1" x14ac:dyDescent="0.3">
      <c r="A1585" s="1" t="s">
        <v>3667</v>
      </c>
      <c r="B1585" s="1">
        <v>2013</v>
      </c>
      <c r="C1585" s="9">
        <v>176980100</v>
      </c>
      <c r="D1585" s="9">
        <v>10000000</v>
      </c>
      <c r="E1585" s="9">
        <v>28873374</v>
      </c>
      <c r="F1585" s="9">
        <v>39668412</v>
      </c>
      <c r="G1585" s="1" t="s">
        <v>542</v>
      </c>
      <c r="H1585" s="1" t="s">
        <v>580</v>
      </c>
      <c r="I1585" s="1" t="s">
        <v>546</v>
      </c>
      <c r="J1585" s="1" t="s">
        <v>492</v>
      </c>
      <c r="K1585" s="1" t="s">
        <v>1400</v>
      </c>
      <c r="L1585" s="1">
        <v>0</v>
      </c>
      <c r="M1585" s="10">
        <v>92</v>
      </c>
      <c r="N1585" s="1" t="s">
        <v>3668</v>
      </c>
    </row>
    <row r="1586" spans="1:14" ht="14.25" customHeight="1" x14ac:dyDescent="0.3">
      <c r="A1586" s="1" t="s">
        <v>170</v>
      </c>
      <c r="B1586" s="1">
        <v>2011</v>
      </c>
      <c r="C1586" s="9">
        <v>163190100</v>
      </c>
      <c r="D1586" s="9">
        <v>20000000</v>
      </c>
      <c r="E1586" s="9">
        <v>32015787</v>
      </c>
      <c r="F1586" s="9">
        <v>46598194</v>
      </c>
      <c r="G1586" s="1" t="s">
        <v>495</v>
      </c>
      <c r="H1586" s="1" t="s">
        <v>18</v>
      </c>
      <c r="I1586" s="1" t="s">
        <v>491</v>
      </c>
      <c r="J1586" s="1" t="s">
        <v>492</v>
      </c>
      <c r="K1586" s="1" t="s">
        <v>11</v>
      </c>
      <c r="L1586" s="1">
        <v>1</v>
      </c>
      <c r="M1586" s="10">
        <v>86</v>
      </c>
      <c r="N1586" s="1" t="s">
        <v>3669</v>
      </c>
    </row>
    <row r="1587" spans="1:14" ht="14.25" customHeight="1" x14ac:dyDescent="0.3">
      <c r="A1587" s="1" t="s">
        <v>3670</v>
      </c>
      <c r="B1587" s="1">
        <v>2009</v>
      </c>
      <c r="C1587" s="9">
        <v>112640100</v>
      </c>
      <c r="D1587" s="9">
        <v>10000000</v>
      </c>
      <c r="E1587" s="9">
        <v>47566524</v>
      </c>
      <c r="F1587" s="9">
        <v>21156324</v>
      </c>
      <c r="G1587" s="1" t="s">
        <v>489</v>
      </c>
      <c r="H1587" s="1" t="s">
        <v>537</v>
      </c>
      <c r="I1587" s="1" t="s">
        <v>519</v>
      </c>
      <c r="J1587" s="1" t="s">
        <v>492</v>
      </c>
      <c r="K1587" s="1" t="s">
        <v>9</v>
      </c>
      <c r="L1587" s="1">
        <v>0</v>
      </c>
      <c r="M1587" s="10">
        <v>119</v>
      </c>
      <c r="N1587" s="1" t="s">
        <v>3671</v>
      </c>
    </row>
    <row r="1588" spans="1:14" ht="14.25" customHeight="1" x14ac:dyDescent="0.3">
      <c r="A1588" s="1" t="s">
        <v>3672</v>
      </c>
      <c r="B1588" s="1">
        <v>2009</v>
      </c>
      <c r="C1588" s="9">
        <v>109520100</v>
      </c>
      <c r="D1588" s="9">
        <v>11000000</v>
      </c>
      <c r="E1588" s="9">
        <v>27693292</v>
      </c>
      <c r="F1588" s="9">
        <v>42059110</v>
      </c>
      <c r="G1588" s="1" t="s">
        <v>489</v>
      </c>
      <c r="H1588" s="1" t="s">
        <v>490</v>
      </c>
      <c r="I1588" s="1" t="s">
        <v>491</v>
      </c>
      <c r="J1588" s="1" t="s">
        <v>492</v>
      </c>
      <c r="K1588" s="1" t="s">
        <v>12</v>
      </c>
      <c r="L1588" s="1">
        <v>1</v>
      </c>
      <c r="M1588" s="10">
        <v>92</v>
      </c>
      <c r="N1588" s="1" t="s">
        <v>3673</v>
      </c>
    </row>
    <row r="1589" spans="1:14" ht="14.25" customHeight="1" x14ac:dyDescent="0.3">
      <c r="A1589" s="1" t="s">
        <v>3674</v>
      </c>
      <c r="B1589" s="1">
        <v>2009</v>
      </c>
      <c r="C1589" s="9">
        <v>13480100</v>
      </c>
      <c r="D1589" s="9">
        <v>20000000</v>
      </c>
      <c r="E1589" s="9">
        <v>41596251</v>
      </c>
      <c r="F1589" s="9">
        <v>37173177</v>
      </c>
      <c r="G1589" s="1" t="s">
        <v>489</v>
      </c>
      <c r="H1589" s="1" t="s">
        <v>490</v>
      </c>
      <c r="I1589" s="1" t="s">
        <v>491</v>
      </c>
      <c r="J1589" s="1" t="s">
        <v>492</v>
      </c>
      <c r="K1589" s="1" t="s">
        <v>9</v>
      </c>
      <c r="L1589" s="1">
        <v>0</v>
      </c>
      <c r="M1589" s="10">
        <v>123</v>
      </c>
      <c r="N1589" s="1" t="s">
        <v>3675</v>
      </c>
    </row>
    <row r="1590" spans="1:14" ht="14.25" customHeight="1" x14ac:dyDescent="0.3">
      <c r="A1590" s="1" t="s">
        <v>3676</v>
      </c>
      <c r="B1590" s="1">
        <v>2008</v>
      </c>
      <c r="C1590" s="9">
        <v>15870100</v>
      </c>
      <c r="D1590" s="9">
        <v>55000000</v>
      </c>
      <c r="E1590" s="9">
        <v>35739802</v>
      </c>
      <c r="F1590" s="9">
        <v>78065778</v>
      </c>
      <c r="G1590" s="1" t="s">
        <v>489</v>
      </c>
      <c r="H1590" s="1" t="s">
        <v>490</v>
      </c>
      <c r="I1590" s="1" t="s">
        <v>491</v>
      </c>
      <c r="J1590" s="1" t="s">
        <v>492</v>
      </c>
      <c r="K1590" s="1" t="s">
        <v>499</v>
      </c>
      <c r="L1590" s="1">
        <v>0</v>
      </c>
      <c r="M1590" s="10">
        <v>142</v>
      </c>
      <c r="N1590" s="1" t="s">
        <v>3677</v>
      </c>
    </row>
    <row r="1591" spans="1:14" ht="14.25" customHeight="1" x14ac:dyDescent="0.3">
      <c r="A1591" s="1" t="s">
        <v>3678</v>
      </c>
      <c r="B1591" s="1">
        <v>2012</v>
      </c>
      <c r="C1591" s="9">
        <v>144130100</v>
      </c>
      <c r="D1591" s="9">
        <v>110000000</v>
      </c>
      <c r="E1591" s="9">
        <v>274092705</v>
      </c>
      <c r="F1591" s="9">
        <v>419605968</v>
      </c>
      <c r="G1591" s="1" t="s">
        <v>495</v>
      </c>
      <c r="H1591" s="1" t="s">
        <v>490</v>
      </c>
      <c r="I1591" s="1" t="s">
        <v>491</v>
      </c>
      <c r="J1591" s="1" t="s">
        <v>492</v>
      </c>
      <c r="K1591" s="1" t="s">
        <v>499</v>
      </c>
      <c r="L1591" s="1">
        <v>0</v>
      </c>
      <c r="M1591" s="10">
        <v>91</v>
      </c>
      <c r="N1591" s="1" t="s">
        <v>3679</v>
      </c>
    </row>
    <row r="1592" spans="1:14" ht="14.25" customHeight="1" x14ac:dyDescent="0.3">
      <c r="A1592" s="1" t="s">
        <v>3680</v>
      </c>
      <c r="B1592" s="1">
        <v>2011</v>
      </c>
      <c r="C1592" s="9">
        <v>158690100</v>
      </c>
      <c r="D1592" s="9">
        <v>57500000</v>
      </c>
      <c r="E1592" s="9">
        <v>36931089</v>
      </c>
      <c r="F1592" s="9">
        <v>21154146</v>
      </c>
      <c r="G1592" s="1" t="s">
        <v>489</v>
      </c>
      <c r="H1592" s="1" t="s">
        <v>490</v>
      </c>
      <c r="I1592" s="1" t="s">
        <v>491</v>
      </c>
      <c r="J1592" s="1" t="s">
        <v>492</v>
      </c>
      <c r="K1592" s="1" t="s">
        <v>11</v>
      </c>
      <c r="L1592" s="1">
        <v>0</v>
      </c>
      <c r="M1592" s="10">
        <v>115</v>
      </c>
      <c r="N1592" s="1" t="s">
        <v>3681</v>
      </c>
    </row>
    <row r="1593" spans="1:14" ht="14.25" customHeight="1" x14ac:dyDescent="0.3">
      <c r="A1593" s="1" t="s">
        <v>97</v>
      </c>
      <c r="B1593" s="1">
        <v>2009</v>
      </c>
      <c r="C1593" s="9">
        <v>133340100</v>
      </c>
      <c r="D1593" s="9">
        <v>200000000</v>
      </c>
      <c r="E1593" s="9">
        <v>166112167</v>
      </c>
      <c r="F1593" s="9">
        <v>622296372</v>
      </c>
      <c r="G1593" s="1" t="s">
        <v>495</v>
      </c>
      <c r="H1593" s="1" t="s">
        <v>502</v>
      </c>
      <c r="I1593" s="1" t="s">
        <v>491</v>
      </c>
      <c r="J1593" s="1" t="s">
        <v>492</v>
      </c>
      <c r="K1593" s="1" t="s">
        <v>7</v>
      </c>
      <c r="L1593" s="1">
        <v>0</v>
      </c>
      <c r="M1593" s="10">
        <v>158</v>
      </c>
      <c r="N1593" s="1" t="s">
        <v>3682</v>
      </c>
    </row>
    <row r="1594" spans="1:14" ht="14.25" customHeight="1" x14ac:dyDescent="0.3">
      <c r="A1594" s="1" t="s">
        <v>3683</v>
      </c>
      <c r="B1594" s="1">
        <v>2011</v>
      </c>
      <c r="C1594" s="9">
        <v>140110100</v>
      </c>
      <c r="D1594" s="9">
        <v>37000000</v>
      </c>
      <c r="E1594" s="9">
        <v>72286779</v>
      </c>
      <c r="F1594" s="9">
        <v>23781945</v>
      </c>
      <c r="G1594" s="1" t="s">
        <v>542</v>
      </c>
      <c r="H1594" s="1" t="s">
        <v>545</v>
      </c>
      <c r="I1594" s="1" t="s">
        <v>546</v>
      </c>
      <c r="J1594" s="1" t="s">
        <v>492</v>
      </c>
      <c r="K1594" s="1" t="s">
        <v>9</v>
      </c>
      <c r="L1594" s="1">
        <v>0</v>
      </c>
      <c r="M1594" s="10">
        <v>112</v>
      </c>
      <c r="N1594" s="1" t="s">
        <v>3684</v>
      </c>
    </row>
    <row r="1595" spans="1:14" ht="14.25" customHeight="1" x14ac:dyDescent="0.3">
      <c r="A1595" s="1" t="s">
        <v>3685</v>
      </c>
      <c r="B1595" s="1">
        <v>2017</v>
      </c>
      <c r="C1595" s="9">
        <v>297080100</v>
      </c>
      <c r="D1595" s="9">
        <v>32000000</v>
      </c>
      <c r="E1595" s="9">
        <v>48795601</v>
      </c>
      <c r="F1595" s="9">
        <v>42758196</v>
      </c>
      <c r="G1595" s="1" t="s">
        <v>495</v>
      </c>
      <c r="H1595" s="1" t="s">
        <v>490</v>
      </c>
      <c r="I1595" s="1" t="s">
        <v>491</v>
      </c>
      <c r="J1595" s="1" t="s">
        <v>492</v>
      </c>
      <c r="K1595" s="1" t="s">
        <v>11</v>
      </c>
      <c r="L1595" s="1">
        <v>0</v>
      </c>
      <c r="M1595" s="10">
        <v>110</v>
      </c>
      <c r="N1595" s="1" t="s">
        <v>3686</v>
      </c>
    </row>
    <row r="1596" spans="1:14" ht="14.25" customHeight="1" x14ac:dyDescent="0.3">
      <c r="A1596" s="1" t="s">
        <v>3687</v>
      </c>
      <c r="B1596" s="1">
        <v>2006</v>
      </c>
      <c r="C1596" s="9">
        <v>18030100</v>
      </c>
      <c r="D1596" s="9">
        <v>18000000</v>
      </c>
      <c r="E1596" s="9">
        <v>31567134</v>
      </c>
      <c r="F1596" s="9">
        <v>46067901</v>
      </c>
      <c r="G1596" s="1" t="s">
        <v>489</v>
      </c>
      <c r="H1596" s="1" t="s">
        <v>545</v>
      </c>
      <c r="I1596" s="1" t="s">
        <v>546</v>
      </c>
      <c r="J1596" s="1" t="s">
        <v>492</v>
      </c>
      <c r="K1596" s="1" t="s">
        <v>9</v>
      </c>
      <c r="L1596" s="1">
        <v>0</v>
      </c>
      <c r="M1596" s="10">
        <v>111</v>
      </c>
      <c r="N1596" s="1" t="s">
        <v>3688</v>
      </c>
    </row>
    <row r="1597" spans="1:14" ht="14.25" customHeight="1" x14ac:dyDescent="0.3">
      <c r="A1597" s="1" t="s">
        <v>3689</v>
      </c>
      <c r="B1597" s="1">
        <v>2016</v>
      </c>
      <c r="C1597" s="9">
        <v>209470100</v>
      </c>
      <c r="D1597" s="9">
        <v>140000000</v>
      </c>
      <c r="E1597" s="9">
        <v>55483770</v>
      </c>
      <c r="F1597" s="9">
        <v>144162910</v>
      </c>
      <c r="G1597" s="1" t="s">
        <v>542</v>
      </c>
      <c r="H1597" s="1" t="s">
        <v>530</v>
      </c>
      <c r="I1597" s="1" t="s">
        <v>519</v>
      </c>
      <c r="J1597" s="1" t="s">
        <v>514</v>
      </c>
      <c r="K1597" s="1" t="s">
        <v>16</v>
      </c>
      <c r="L1597" s="1">
        <v>0</v>
      </c>
      <c r="M1597" s="10">
        <v>115</v>
      </c>
      <c r="N1597" s="1" t="s">
        <v>3690</v>
      </c>
    </row>
    <row r="1598" spans="1:14" ht="14.25" customHeight="1" x14ac:dyDescent="0.3">
      <c r="A1598" s="1" t="s">
        <v>3691</v>
      </c>
      <c r="B1598" s="1">
        <v>2010</v>
      </c>
      <c r="C1598" s="9">
        <v>119680100</v>
      </c>
      <c r="D1598" s="9">
        <v>24000000</v>
      </c>
      <c r="E1598" s="9">
        <v>25003155</v>
      </c>
      <c r="F1598" s="9">
        <v>58657005</v>
      </c>
      <c r="G1598" s="1" t="s">
        <v>489</v>
      </c>
      <c r="H1598" s="1" t="s">
        <v>502</v>
      </c>
      <c r="I1598" s="1" t="s">
        <v>498</v>
      </c>
      <c r="J1598" s="1" t="s">
        <v>492</v>
      </c>
      <c r="K1598" s="1" t="s">
        <v>12</v>
      </c>
      <c r="L1598" s="1">
        <v>0</v>
      </c>
      <c r="M1598" s="10">
        <v>88</v>
      </c>
      <c r="N1598" s="1" t="s">
        <v>3692</v>
      </c>
    </row>
    <row r="1599" spans="1:14" ht="14.25" customHeight="1" x14ac:dyDescent="0.3">
      <c r="A1599" s="1" t="s">
        <v>3693</v>
      </c>
      <c r="B1599" s="1">
        <v>2010</v>
      </c>
      <c r="C1599" s="9">
        <v>111460100</v>
      </c>
      <c r="D1599" s="9">
        <v>165000000</v>
      </c>
      <c r="E1599" s="9">
        <v>238736787</v>
      </c>
      <c r="F1599" s="9">
        <v>517507886</v>
      </c>
      <c r="G1599" s="1" t="s">
        <v>542</v>
      </c>
      <c r="H1599" s="1" t="s">
        <v>530</v>
      </c>
      <c r="I1599" s="1" t="s">
        <v>519</v>
      </c>
      <c r="J1599" s="1" t="s">
        <v>532</v>
      </c>
      <c r="K1599" s="1" t="s">
        <v>16</v>
      </c>
      <c r="L1599" s="1">
        <v>1</v>
      </c>
      <c r="M1599" s="10">
        <v>93</v>
      </c>
      <c r="N1599" s="1" t="s">
        <v>3694</v>
      </c>
    </row>
    <row r="1600" spans="1:14" ht="14.25" customHeight="1" x14ac:dyDescent="0.3">
      <c r="A1600" s="1" t="s">
        <v>3695</v>
      </c>
      <c r="B1600" s="1">
        <v>2011</v>
      </c>
      <c r="C1600" s="9">
        <v>147090100</v>
      </c>
      <c r="D1600" s="9">
        <v>80000000</v>
      </c>
      <c r="E1600" s="9">
        <v>408010692</v>
      </c>
      <c r="F1600" s="9">
        <v>269912687</v>
      </c>
      <c r="G1600" s="1" t="s">
        <v>495</v>
      </c>
      <c r="H1600" s="1" t="s">
        <v>502</v>
      </c>
      <c r="I1600" s="1" t="s">
        <v>519</v>
      </c>
      <c r="J1600" s="1" t="s">
        <v>492</v>
      </c>
      <c r="K1600" s="1" t="s">
        <v>499</v>
      </c>
      <c r="L1600" s="1">
        <v>0</v>
      </c>
      <c r="M1600" s="10">
        <v>142</v>
      </c>
      <c r="N1600" s="1" t="s">
        <v>3696</v>
      </c>
    </row>
    <row r="1601" spans="1:14" ht="14.25" customHeight="1" x14ac:dyDescent="0.3">
      <c r="A1601" s="1" t="s">
        <v>3697</v>
      </c>
      <c r="B1601" s="1">
        <v>2007</v>
      </c>
      <c r="C1601" s="9">
        <v>27920100</v>
      </c>
      <c r="D1601" s="9">
        <v>50000000</v>
      </c>
      <c r="E1601" s="9">
        <v>17181265</v>
      </c>
      <c r="F1601" s="9">
        <v>38895823</v>
      </c>
      <c r="G1601" s="1" t="s">
        <v>489</v>
      </c>
      <c r="H1601" s="1" t="s">
        <v>490</v>
      </c>
      <c r="I1601" s="1" t="s">
        <v>491</v>
      </c>
      <c r="J1601" s="1" t="s">
        <v>492</v>
      </c>
      <c r="K1601" s="1" t="s">
        <v>499</v>
      </c>
      <c r="L1601" s="1">
        <v>0</v>
      </c>
      <c r="M1601" s="10">
        <v>100</v>
      </c>
      <c r="N1601" s="1" t="s">
        <v>3698</v>
      </c>
    </row>
    <row r="1602" spans="1:14" ht="14.25" customHeight="1" x14ac:dyDescent="0.3">
      <c r="A1602" s="1" t="s">
        <v>3699</v>
      </c>
      <c r="B1602" s="1">
        <v>2016</v>
      </c>
      <c r="C1602" s="9">
        <v>239550100</v>
      </c>
      <c r="D1602" s="9">
        <v>20000000</v>
      </c>
      <c r="E1602" s="9">
        <v>17445186</v>
      </c>
      <c r="F1602" s="9">
        <v>8863563</v>
      </c>
      <c r="G1602" s="1" t="s">
        <v>495</v>
      </c>
      <c r="H1602" s="1" t="s">
        <v>545</v>
      </c>
      <c r="I1602" s="1" t="s">
        <v>555</v>
      </c>
      <c r="J1602" s="1" t="s">
        <v>492</v>
      </c>
      <c r="K1602" s="1" t="s">
        <v>9</v>
      </c>
      <c r="L1602" s="1">
        <v>0</v>
      </c>
      <c r="M1602" s="10">
        <v>126</v>
      </c>
      <c r="N1602" s="1" t="s">
        <v>3700</v>
      </c>
    </row>
    <row r="1603" spans="1:14" ht="14.25" customHeight="1" x14ac:dyDescent="0.3">
      <c r="A1603" s="1" t="s">
        <v>3701</v>
      </c>
      <c r="B1603" s="1">
        <v>2009</v>
      </c>
      <c r="C1603" s="9">
        <v>17870100</v>
      </c>
      <c r="D1603" s="9">
        <v>38000000</v>
      </c>
      <c r="E1603" s="9">
        <v>31811527</v>
      </c>
      <c r="F1603" s="9">
        <v>12600000</v>
      </c>
      <c r="G1603" s="1" t="s">
        <v>495</v>
      </c>
      <c r="H1603" s="1" t="s">
        <v>502</v>
      </c>
      <c r="I1603" s="1" t="s">
        <v>491</v>
      </c>
      <c r="J1603" s="1" t="s">
        <v>492</v>
      </c>
      <c r="K1603" s="1" t="s">
        <v>499</v>
      </c>
      <c r="L1603" s="1">
        <v>0</v>
      </c>
      <c r="M1603" s="10">
        <v>111</v>
      </c>
      <c r="N1603" s="1" t="s">
        <v>3702</v>
      </c>
    </row>
    <row r="1604" spans="1:14" ht="14.25" customHeight="1" x14ac:dyDescent="0.3">
      <c r="A1604" s="1" t="s">
        <v>3703</v>
      </c>
      <c r="B1604" s="1">
        <v>2014</v>
      </c>
      <c r="C1604" s="9">
        <v>202220100</v>
      </c>
      <c r="D1604" s="9">
        <v>12600000</v>
      </c>
      <c r="E1604" s="9">
        <v>10724389</v>
      </c>
      <c r="F1604" s="9">
        <v>8330145</v>
      </c>
      <c r="G1604" s="1" t="s">
        <v>489</v>
      </c>
      <c r="H1604" s="1" t="s">
        <v>490</v>
      </c>
      <c r="I1604" s="1" t="s">
        <v>519</v>
      </c>
      <c r="J1604" s="1" t="s">
        <v>492</v>
      </c>
      <c r="K1604" s="1" t="s">
        <v>9</v>
      </c>
      <c r="L1604" s="1">
        <v>0</v>
      </c>
      <c r="M1604" s="10">
        <v>107</v>
      </c>
      <c r="N1604" s="1" t="s">
        <v>3704</v>
      </c>
    </row>
    <row r="1605" spans="1:14" ht="14.25" customHeight="1" x14ac:dyDescent="0.3">
      <c r="A1605" s="1" t="s">
        <v>3705</v>
      </c>
      <c r="B1605" s="1">
        <v>2009</v>
      </c>
      <c r="C1605" s="9">
        <v>53310100</v>
      </c>
      <c r="D1605" s="9">
        <v>14000000</v>
      </c>
      <c r="E1605" s="9">
        <v>2656784</v>
      </c>
      <c r="F1605" s="9">
        <v>17880957</v>
      </c>
      <c r="G1605" s="1" t="s">
        <v>495</v>
      </c>
      <c r="H1605" s="1" t="s">
        <v>537</v>
      </c>
      <c r="I1605" s="1" t="s">
        <v>564</v>
      </c>
      <c r="J1605" s="1" t="s">
        <v>492</v>
      </c>
      <c r="K1605" s="1" t="s">
        <v>524</v>
      </c>
      <c r="L1605" s="1">
        <v>0</v>
      </c>
      <c r="M1605" s="10">
        <v>96</v>
      </c>
      <c r="N1605" s="1" t="s">
        <v>3706</v>
      </c>
    </row>
    <row r="1606" spans="1:14" ht="14.25" customHeight="1" x14ac:dyDescent="0.3">
      <c r="A1606" s="1" t="s">
        <v>3707</v>
      </c>
      <c r="B1606" s="1">
        <v>2012</v>
      </c>
      <c r="C1606" s="9">
        <v>161240100</v>
      </c>
      <c r="D1606" s="9">
        <v>16000000</v>
      </c>
      <c r="E1606" s="9">
        <v>2322593</v>
      </c>
      <c r="F1606" s="9">
        <v>20271459</v>
      </c>
      <c r="G1606" s="1" t="s">
        <v>489</v>
      </c>
      <c r="H1606" s="1" t="s">
        <v>490</v>
      </c>
      <c r="I1606" s="1" t="s">
        <v>491</v>
      </c>
      <c r="J1606" s="1" t="s">
        <v>492</v>
      </c>
      <c r="K1606" s="1" t="s">
        <v>499</v>
      </c>
      <c r="L1606" s="1">
        <v>0</v>
      </c>
      <c r="M1606" s="10">
        <v>101</v>
      </c>
      <c r="N1606" s="1" t="s">
        <v>3708</v>
      </c>
    </row>
    <row r="1607" spans="1:14" ht="14.25" customHeight="1" x14ac:dyDescent="0.3">
      <c r="A1607" s="1" t="s">
        <v>3709</v>
      </c>
      <c r="B1607" s="1">
        <v>2006</v>
      </c>
      <c r="C1607" s="9">
        <v>35340100</v>
      </c>
      <c r="D1607" s="9">
        <v>14000000</v>
      </c>
      <c r="E1607" s="9">
        <v>11242801</v>
      </c>
      <c r="F1607" s="9">
        <v>9355005</v>
      </c>
      <c r="G1607" s="1" t="s">
        <v>489</v>
      </c>
      <c r="H1607" s="1" t="s">
        <v>545</v>
      </c>
      <c r="I1607" s="1" t="s">
        <v>546</v>
      </c>
      <c r="J1607" s="1" t="s">
        <v>492</v>
      </c>
      <c r="K1607" s="1" t="s">
        <v>9</v>
      </c>
      <c r="L1607" s="1">
        <v>0</v>
      </c>
      <c r="M1607" s="10">
        <v>116</v>
      </c>
      <c r="N1607" s="1" t="s">
        <v>3710</v>
      </c>
    </row>
    <row r="1608" spans="1:14" ht="14.25" customHeight="1" x14ac:dyDescent="0.3">
      <c r="A1608" s="1" t="s">
        <v>3711</v>
      </c>
      <c r="B1608" s="1">
        <v>2009</v>
      </c>
      <c r="C1608" s="9">
        <v>27740100</v>
      </c>
      <c r="D1608" s="9">
        <v>60000000</v>
      </c>
      <c r="E1608" s="9">
        <v>17303424</v>
      </c>
      <c r="F1608" s="9">
        <v>49352514</v>
      </c>
      <c r="G1608" s="1" t="s">
        <v>542</v>
      </c>
      <c r="H1608" s="1" t="s">
        <v>18</v>
      </c>
      <c r="I1608" s="1" t="s">
        <v>519</v>
      </c>
      <c r="J1608" s="1" t="s">
        <v>492</v>
      </c>
      <c r="K1608" s="1" t="s">
        <v>16</v>
      </c>
      <c r="L1608" s="1">
        <v>0</v>
      </c>
      <c r="M1608" s="10">
        <v>106</v>
      </c>
      <c r="N1608" s="1" t="s">
        <v>3712</v>
      </c>
    </row>
    <row r="1609" spans="1:14" ht="14.25" customHeight="1" x14ac:dyDescent="0.3">
      <c r="A1609" s="1" t="s">
        <v>3713</v>
      </c>
      <c r="B1609" s="1">
        <v>2018</v>
      </c>
      <c r="C1609" s="9">
        <v>276250100</v>
      </c>
      <c r="D1609" s="9">
        <v>60000000</v>
      </c>
      <c r="E1609" s="9">
        <v>47645509</v>
      </c>
      <c r="F1609" s="9">
        <v>19026109</v>
      </c>
      <c r="G1609" s="1" t="s">
        <v>489</v>
      </c>
      <c r="H1609" s="1" t="s">
        <v>545</v>
      </c>
      <c r="I1609" s="1" t="s">
        <v>546</v>
      </c>
      <c r="J1609" s="1" t="s">
        <v>492</v>
      </c>
      <c r="K1609" s="1" t="s">
        <v>624</v>
      </c>
      <c r="L1609" s="1">
        <v>0</v>
      </c>
      <c r="M1609" s="10">
        <v>132</v>
      </c>
      <c r="N1609" s="1" t="s">
        <v>3714</v>
      </c>
    </row>
    <row r="1610" spans="1:14" ht="14.25" customHeight="1" x14ac:dyDescent="0.3">
      <c r="A1610" s="1" t="s">
        <v>3715</v>
      </c>
      <c r="B1610" s="1">
        <v>2010</v>
      </c>
      <c r="C1610" s="9">
        <v>128950100</v>
      </c>
      <c r="D1610" s="9">
        <v>80000000</v>
      </c>
      <c r="E1610" s="9">
        <v>19422319</v>
      </c>
      <c r="F1610" s="9">
        <v>67365211</v>
      </c>
      <c r="G1610" s="1" t="s">
        <v>529</v>
      </c>
      <c r="H1610" s="1" t="s">
        <v>580</v>
      </c>
      <c r="I1610" s="1" t="s">
        <v>546</v>
      </c>
      <c r="J1610" s="1" t="s">
        <v>492</v>
      </c>
      <c r="K1610" s="1" t="s">
        <v>581</v>
      </c>
      <c r="L1610" s="1">
        <v>0</v>
      </c>
      <c r="M1610" s="10">
        <v>84</v>
      </c>
      <c r="N1610" s="1" t="s">
        <v>3716</v>
      </c>
    </row>
    <row r="1611" spans="1:14" ht="14.25" customHeight="1" x14ac:dyDescent="0.3">
      <c r="A1611" s="1" t="s">
        <v>3717</v>
      </c>
      <c r="B1611" s="1">
        <v>2016</v>
      </c>
      <c r="C1611" s="9">
        <v>228430100</v>
      </c>
      <c r="D1611" s="9">
        <v>10000000</v>
      </c>
      <c r="E1611" s="9">
        <v>15861566</v>
      </c>
      <c r="F1611" s="9">
        <v>1029445</v>
      </c>
      <c r="G1611" s="1" t="s">
        <v>489</v>
      </c>
      <c r="H1611" s="1" t="s">
        <v>545</v>
      </c>
      <c r="I1611" s="1" t="s">
        <v>546</v>
      </c>
      <c r="J1611" s="1" t="s">
        <v>492</v>
      </c>
      <c r="K1611" s="1" t="s">
        <v>9</v>
      </c>
      <c r="L1611" s="1">
        <v>0</v>
      </c>
      <c r="M1611" s="10">
        <v>118</v>
      </c>
      <c r="N1611" s="1" t="s">
        <v>3718</v>
      </c>
    </row>
    <row r="1612" spans="1:14" ht="14.25" customHeight="1" x14ac:dyDescent="0.3">
      <c r="A1612" s="1" t="s">
        <v>3719</v>
      </c>
      <c r="B1612" s="1">
        <v>2006</v>
      </c>
      <c r="C1612" s="9">
        <v>24440100</v>
      </c>
      <c r="D1612" s="9">
        <v>15000000</v>
      </c>
      <c r="E1612" s="9">
        <v>21000147</v>
      </c>
      <c r="F1612" s="9">
        <v>896220</v>
      </c>
      <c r="G1612" s="1" t="s">
        <v>542</v>
      </c>
      <c r="H1612" s="1" t="s">
        <v>490</v>
      </c>
      <c r="I1612" s="1" t="s">
        <v>519</v>
      </c>
      <c r="J1612" s="1" t="s">
        <v>492</v>
      </c>
      <c r="K1612" s="1" t="s">
        <v>9</v>
      </c>
      <c r="L1612" s="1">
        <v>0</v>
      </c>
      <c r="M1612" s="10">
        <v>95</v>
      </c>
      <c r="N1612" s="1" t="s">
        <v>3720</v>
      </c>
    </row>
    <row r="1613" spans="1:14" ht="14.25" customHeight="1" x14ac:dyDescent="0.3">
      <c r="A1613" s="1" t="s">
        <v>3721</v>
      </c>
      <c r="B1613" s="1">
        <v>2009</v>
      </c>
      <c r="C1613" s="9">
        <v>110660100</v>
      </c>
      <c r="D1613" s="9">
        <v>13000000</v>
      </c>
      <c r="E1613" s="9">
        <v>2087720</v>
      </c>
      <c r="F1613" s="9">
        <v>17822904</v>
      </c>
      <c r="G1613" s="1" t="s">
        <v>489</v>
      </c>
      <c r="H1613" s="1" t="s">
        <v>490</v>
      </c>
      <c r="I1613" s="1" t="s">
        <v>491</v>
      </c>
      <c r="J1613" s="1" t="s">
        <v>492</v>
      </c>
      <c r="K1613" s="1" t="s">
        <v>9</v>
      </c>
      <c r="L1613" s="1">
        <v>0</v>
      </c>
      <c r="M1613" s="10">
        <v>149</v>
      </c>
      <c r="N1613" s="1" t="s">
        <v>3722</v>
      </c>
    </row>
    <row r="1614" spans="1:14" ht="14.25" customHeight="1" x14ac:dyDescent="0.3">
      <c r="A1614" s="1" t="s">
        <v>3723</v>
      </c>
      <c r="B1614" s="1">
        <v>2009</v>
      </c>
      <c r="C1614" s="9">
        <v>122820100</v>
      </c>
      <c r="D1614" s="9">
        <v>35000000</v>
      </c>
      <c r="E1614" s="9">
        <v>49492060</v>
      </c>
      <c r="F1614" s="9">
        <v>45612244</v>
      </c>
      <c r="G1614" s="1" t="s">
        <v>542</v>
      </c>
      <c r="H1614" s="1" t="s">
        <v>490</v>
      </c>
      <c r="I1614" s="1" t="s">
        <v>491</v>
      </c>
      <c r="J1614" s="1" t="s">
        <v>492</v>
      </c>
      <c r="K1614" s="1" t="s">
        <v>11</v>
      </c>
      <c r="L1614" s="1">
        <v>0</v>
      </c>
      <c r="M1614" s="10">
        <v>88</v>
      </c>
      <c r="N1614" s="1" t="s">
        <v>3724</v>
      </c>
    </row>
    <row r="1615" spans="1:14" ht="14.25" customHeight="1" x14ac:dyDescent="0.3">
      <c r="A1615" s="1" t="s">
        <v>3725</v>
      </c>
      <c r="B1615" s="1">
        <v>2017</v>
      </c>
      <c r="C1615" s="9">
        <v>309470100</v>
      </c>
      <c r="D1615" s="9">
        <v>10000000</v>
      </c>
      <c r="E1615" s="9">
        <v>44069456</v>
      </c>
      <c r="F1615" s="9">
        <v>26064449</v>
      </c>
      <c r="G1615" s="1" t="s">
        <v>489</v>
      </c>
      <c r="H1615" s="1" t="s">
        <v>490</v>
      </c>
      <c r="I1615" s="1" t="s">
        <v>491</v>
      </c>
      <c r="J1615" s="1" t="s">
        <v>492</v>
      </c>
      <c r="K1615" s="1" t="s">
        <v>12</v>
      </c>
      <c r="L1615" s="1">
        <v>0</v>
      </c>
      <c r="M1615" s="10">
        <v>126</v>
      </c>
      <c r="N1615" s="1" t="s">
        <v>3726</v>
      </c>
    </row>
    <row r="1616" spans="1:14" ht="14.25" customHeight="1" x14ac:dyDescent="0.3">
      <c r="A1616" s="1" t="s">
        <v>3727</v>
      </c>
      <c r="B1616" s="1">
        <v>2010</v>
      </c>
      <c r="C1616" s="9">
        <v>142490100</v>
      </c>
      <c r="D1616" s="9">
        <v>37000000</v>
      </c>
      <c r="E1616" s="9">
        <v>33047633</v>
      </c>
      <c r="F1616" s="9">
        <v>64096354</v>
      </c>
      <c r="G1616" s="1" t="s">
        <v>495</v>
      </c>
      <c r="H1616" s="1" t="s">
        <v>545</v>
      </c>
      <c r="I1616" s="1" t="s">
        <v>555</v>
      </c>
      <c r="J1616" s="1" t="s">
        <v>492</v>
      </c>
      <c r="K1616" s="1" t="s">
        <v>12</v>
      </c>
      <c r="L1616" s="1">
        <v>0</v>
      </c>
      <c r="M1616" s="10">
        <v>114</v>
      </c>
      <c r="N1616" s="1" t="s">
        <v>3728</v>
      </c>
    </row>
    <row r="1617" spans="1:14" ht="14.25" customHeight="1" x14ac:dyDescent="0.3">
      <c r="A1617" s="1" t="s">
        <v>3729</v>
      </c>
      <c r="B1617" s="1">
        <v>2013</v>
      </c>
      <c r="C1617" s="9">
        <v>179610100</v>
      </c>
      <c r="D1617" s="9">
        <v>38000000</v>
      </c>
      <c r="E1617" s="9">
        <v>26947624</v>
      </c>
      <c r="F1617" s="9">
        <v>71283215</v>
      </c>
      <c r="G1617" s="1" t="s">
        <v>489</v>
      </c>
      <c r="H1617" s="1" t="s">
        <v>545</v>
      </c>
      <c r="I1617" s="1" t="s">
        <v>546</v>
      </c>
      <c r="J1617" s="1" t="s">
        <v>492</v>
      </c>
      <c r="K1617" s="1" t="s">
        <v>9</v>
      </c>
      <c r="L1617" s="1">
        <v>0</v>
      </c>
      <c r="M1617" s="10">
        <v>123</v>
      </c>
      <c r="N1617" s="1" t="s">
        <v>3730</v>
      </c>
    </row>
    <row r="1618" spans="1:14" ht="14.25" customHeight="1" x14ac:dyDescent="0.3">
      <c r="A1618" s="1" t="s">
        <v>3731</v>
      </c>
      <c r="B1618" s="1">
        <v>2011</v>
      </c>
      <c r="C1618" s="9">
        <v>145750100</v>
      </c>
      <c r="D1618" s="9">
        <v>21000000</v>
      </c>
      <c r="E1618" s="9">
        <v>24149393</v>
      </c>
      <c r="F1618" s="9">
        <v>57303418</v>
      </c>
      <c r="G1618" s="1" t="s">
        <v>489</v>
      </c>
      <c r="H1618" s="1" t="s">
        <v>537</v>
      </c>
      <c r="I1618" s="1" t="s">
        <v>519</v>
      </c>
      <c r="J1618" s="1" t="s">
        <v>492</v>
      </c>
      <c r="K1618" s="1" t="s">
        <v>499</v>
      </c>
      <c r="L1618" s="1">
        <v>0</v>
      </c>
      <c r="M1618" s="10">
        <v>128</v>
      </c>
      <c r="N1618" s="1" t="s">
        <v>3732</v>
      </c>
    </row>
    <row r="1619" spans="1:14" ht="14.25" customHeight="1" x14ac:dyDescent="0.3">
      <c r="A1619" s="1" t="s">
        <v>3733</v>
      </c>
      <c r="B1619" s="1">
        <v>2014</v>
      </c>
      <c r="C1619" s="9">
        <v>129290100</v>
      </c>
      <c r="D1619" s="9">
        <v>35000000</v>
      </c>
      <c r="E1619" s="9">
        <v>47425125</v>
      </c>
      <c r="F1619" s="9">
        <v>48287944</v>
      </c>
      <c r="G1619" s="1" t="s">
        <v>495</v>
      </c>
      <c r="H1619" s="1" t="s">
        <v>18</v>
      </c>
      <c r="I1619" s="1" t="s">
        <v>498</v>
      </c>
      <c r="J1619" s="1" t="s">
        <v>492</v>
      </c>
      <c r="K1619" s="1" t="s">
        <v>12</v>
      </c>
      <c r="L1619" s="1">
        <v>0</v>
      </c>
      <c r="M1619" s="10">
        <v>93</v>
      </c>
      <c r="N1619" s="1" t="s">
        <v>3734</v>
      </c>
    </row>
    <row r="1620" spans="1:14" ht="14.25" customHeight="1" x14ac:dyDescent="0.3">
      <c r="A1620" s="1" t="s">
        <v>3735</v>
      </c>
      <c r="B1620" s="1">
        <v>2015</v>
      </c>
      <c r="C1620" s="9">
        <v>231670100</v>
      </c>
      <c r="D1620" s="9">
        <v>13000000</v>
      </c>
      <c r="E1620" s="9">
        <v>61705123</v>
      </c>
      <c r="F1620" s="9">
        <v>12093613</v>
      </c>
      <c r="G1620" s="1" t="s">
        <v>542</v>
      </c>
      <c r="H1620" s="1" t="s">
        <v>545</v>
      </c>
      <c r="I1620" s="1" t="s">
        <v>555</v>
      </c>
      <c r="J1620" s="1" t="s">
        <v>492</v>
      </c>
      <c r="K1620" s="1" t="s">
        <v>9</v>
      </c>
      <c r="L1620" s="1">
        <v>0</v>
      </c>
      <c r="M1620" s="10">
        <v>109</v>
      </c>
      <c r="N1620" s="1" t="s">
        <v>3736</v>
      </c>
    </row>
    <row r="1621" spans="1:14" ht="14.25" customHeight="1" x14ac:dyDescent="0.3">
      <c r="A1621" s="1" t="s">
        <v>3737</v>
      </c>
      <c r="B1621" s="1">
        <v>2014</v>
      </c>
      <c r="C1621" s="9">
        <v>165370100</v>
      </c>
      <c r="D1621" s="9">
        <v>170000000</v>
      </c>
      <c r="E1621" s="9">
        <v>333172112</v>
      </c>
      <c r="F1621" s="9">
        <v>437695404</v>
      </c>
      <c r="G1621" s="1" t="s">
        <v>495</v>
      </c>
      <c r="H1621" s="1" t="s">
        <v>946</v>
      </c>
      <c r="I1621" s="1" t="s">
        <v>731</v>
      </c>
      <c r="J1621" s="1" t="s">
        <v>514</v>
      </c>
      <c r="K1621" s="1" t="s">
        <v>7</v>
      </c>
      <c r="L1621" s="1">
        <v>0</v>
      </c>
      <c r="M1621" s="10">
        <v>121</v>
      </c>
      <c r="N1621" s="1" t="s">
        <v>3738</v>
      </c>
    </row>
    <row r="1622" spans="1:14" ht="14.25" customHeight="1" x14ac:dyDescent="0.3">
      <c r="A1622" s="1" t="s">
        <v>3739</v>
      </c>
      <c r="B1622" s="1">
        <v>2008</v>
      </c>
      <c r="C1622" s="9">
        <v>240100</v>
      </c>
      <c r="D1622" s="9">
        <v>185000000</v>
      </c>
      <c r="E1622" s="9">
        <v>317101119</v>
      </c>
      <c r="F1622" s="9">
        <v>469534294</v>
      </c>
      <c r="G1622" s="1" t="s">
        <v>495</v>
      </c>
      <c r="H1622" s="1" t="s">
        <v>537</v>
      </c>
      <c r="I1622" s="1" t="s">
        <v>491</v>
      </c>
      <c r="J1622" s="1" t="s">
        <v>492</v>
      </c>
      <c r="K1622" s="1" t="s">
        <v>16</v>
      </c>
      <c r="L1622" s="1">
        <v>1</v>
      </c>
      <c r="M1622" s="10">
        <v>123</v>
      </c>
      <c r="N1622" s="1" t="s">
        <v>3740</v>
      </c>
    </row>
    <row r="1623" spans="1:14" ht="14.25" customHeight="1" x14ac:dyDescent="0.3">
      <c r="A1623" s="1" t="s">
        <v>3741</v>
      </c>
      <c r="B1623" s="1">
        <v>2012</v>
      </c>
      <c r="C1623" s="9">
        <v>113780100</v>
      </c>
      <c r="D1623" s="9">
        <v>145000000</v>
      </c>
      <c r="E1623" s="9">
        <v>216391482</v>
      </c>
      <c r="F1623" s="9">
        <v>530529789</v>
      </c>
      <c r="G1623" s="1" t="s">
        <v>542</v>
      </c>
      <c r="H1623" s="1" t="s">
        <v>530</v>
      </c>
      <c r="I1623" s="1" t="s">
        <v>491</v>
      </c>
      <c r="J1623" s="1" t="s">
        <v>532</v>
      </c>
      <c r="K1623" s="1" t="s">
        <v>16</v>
      </c>
      <c r="L1623" s="1">
        <v>1</v>
      </c>
      <c r="M1623" s="10">
        <v>85</v>
      </c>
      <c r="N1623" s="1" t="s">
        <v>3742</v>
      </c>
    </row>
    <row r="1624" spans="1:14" ht="14.25" customHeight="1" x14ac:dyDescent="0.3">
      <c r="A1624" s="1" t="s">
        <v>3743</v>
      </c>
      <c r="B1624" s="1">
        <v>2018</v>
      </c>
      <c r="C1624" s="9">
        <v>248680100</v>
      </c>
      <c r="D1624" s="9">
        <v>178000000</v>
      </c>
      <c r="E1624" s="9">
        <v>220159104</v>
      </c>
      <c r="F1624" s="9">
        <v>567297448</v>
      </c>
      <c r="G1624" s="1" t="s">
        <v>495</v>
      </c>
      <c r="H1624" s="1" t="s">
        <v>490</v>
      </c>
      <c r="I1624" s="1" t="s">
        <v>509</v>
      </c>
      <c r="J1624" s="1" t="s">
        <v>492</v>
      </c>
      <c r="K1624" s="1" t="s">
        <v>7</v>
      </c>
      <c r="L1624" s="1">
        <v>1</v>
      </c>
      <c r="M1624" s="10">
        <v>147</v>
      </c>
      <c r="N1624" s="1" t="s">
        <v>3744</v>
      </c>
    </row>
    <row r="1625" spans="1:14" ht="14.25" customHeight="1" x14ac:dyDescent="0.3">
      <c r="A1625" s="1" t="s">
        <v>3745</v>
      </c>
      <c r="B1625" s="1">
        <v>2007</v>
      </c>
      <c r="C1625" s="9">
        <v>9870100</v>
      </c>
      <c r="D1625" s="9">
        <v>35000000</v>
      </c>
      <c r="E1625" s="9">
        <v>54149098</v>
      </c>
      <c r="F1625" s="9">
        <v>41946920</v>
      </c>
      <c r="G1625" s="1" t="s">
        <v>542</v>
      </c>
      <c r="H1625" s="1" t="s">
        <v>502</v>
      </c>
      <c r="I1625" s="1" t="s">
        <v>731</v>
      </c>
      <c r="J1625" s="1" t="s">
        <v>532</v>
      </c>
      <c r="K1625" s="1" t="s">
        <v>7</v>
      </c>
      <c r="L1625" s="1">
        <v>0</v>
      </c>
      <c r="M1625" s="10">
        <v>86</v>
      </c>
      <c r="N1625" s="1" t="s">
        <v>3746</v>
      </c>
    </row>
    <row r="1626" spans="1:14" ht="14.25" customHeight="1" x14ac:dyDescent="0.3">
      <c r="A1626" s="1" t="s">
        <v>3747</v>
      </c>
      <c r="B1626" s="1">
        <v>2010</v>
      </c>
      <c r="C1626" s="9">
        <v>139030100</v>
      </c>
      <c r="D1626" s="9">
        <v>40000000</v>
      </c>
      <c r="E1626" s="9">
        <v>37412945</v>
      </c>
      <c r="F1626" s="9">
        <v>63749161</v>
      </c>
      <c r="G1626" s="1" t="s">
        <v>489</v>
      </c>
      <c r="H1626" s="1" t="s">
        <v>502</v>
      </c>
      <c r="I1626" s="1" t="s">
        <v>491</v>
      </c>
      <c r="J1626" s="1" t="s">
        <v>492</v>
      </c>
      <c r="K1626" s="1" t="s">
        <v>11</v>
      </c>
      <c r="L1626" s="1">
        <v>0</v>
      </c>
      <c r="M1626" s="10">
        <v>105</v>
      </c>
      <c r="N1626" s="1" t="s">
        <v>3748</v>
      </c>
    </row>
    <row r="1627" spans="1:14" ht="14.25" customHeight="1" x14ac:dyDescent="0.3">
      <c r="A1627" s="1" t="s">
        <v>3749</v>
      </c>
      <c r="B1627" s="1">
        <v>2010</v>
      </c>
      <c r="C1627" s="9">
        <v>145230100</v>
      </c>
      <c r="D1627" s="9">
        <v>50000000</v>
      </c>
      <c r="E1627" s="9">
        <v>75605492</v>
      </c>
      <c r="F1627" s="9">
        <v>35695343</v>
      </c>
      <c r="G1627" s="1" t="s">
        <v>495</v>
      </c>
      <c r="H1627" s="1" t="s">
        <v>545</v>
      </c>
      <c r="I1627" s="1" t="s">
        <v>555</v>
      </c>
      <c r="J1627" s="1" t="s">
        <v>492</v>
      </c>
      <c r="K1627" s="1" t="s">
        <v>9</v>
      </c>
      <c r="L1627" s="1">
        <v>0</v>
      </c>
      <c r="M1627" s="10">
        <v>133</v>
      </c>
      <c r="N1627" s="1" t="s">
        <v>3750</v>
      </c>
    </row>
    <row r="1628" spans="1:14" ht="14.25" customHeight="1" x14ac:dyDescent="0.3">
      <c r="A1628" s="1" t="s">
        <v>3751</v>
      </c>
      <c r="B1628" s="1">
        <v>2009</v>
      </c>
      <c r="C1628" s="9">
        <v>13190100</v>
      </c>
      <c r="D1628" s="9">
        <v>30000000</v>
      </c>
      <c r="E1628" s="9">
        <v>42100625</v>
      </c>
      <c r="F1628" s="9">
        <v>49287862</v>
      </c>
      <c r="G1628" s="1" t="s">
        <v>495</v>
      </c>
      <c r="H1628" s="1" t="s">
        <v>490</v>
      </c>
      <c r="I1628" s="1" t="s">
        <v>491</v>
      </c>
      <c r="J1628" s="1" t="s">
        <v>492</v>
      </c>
      <c r="K1628" s="1" t="s">
        <v>12</v>
      </c>
      <c r="L1628" s="1">
        <v>0</v>
      </c>
      <c r="M1628" s="10">
        <v>99</v>
      </c>
      <c r="N1628" s="1" t="s">
        <v>3752</v>
      </c>
    </row>
    <row r="1629" spans="1:14" ht="14.25" customHeight="1" x14ac:dyDescent="0.3">
      <c r="A1629" s="1" t="s">
        <v>117</v>
      </c>
      <c r="B1629" s="1">
        <v>2010</v>
      </c>
      <c r="C1629" s="9">
        <v>139770100</v>
      </c>
      <c r="D1629" s="9">
        <v>20000000</v>
      </c>
      <c r="E1629" s="9">
        <v>36661504</v>
      </c>
      <c r="F1629" s="9">
        <v>44763484</v>
      </c>
      <c r="G1629" s="1" t="s">
        <v>495</v>
      </c>
      <c r="H1629" s="1" t="s">
        <v>490</v>
      </c>
      <c r="I1629" s="1" t="s">
        <v>491</v>
      </c>
      <c r="J1629" s="1" t="s">
        <v>492</v>
      </c>
      <c r="K1629" s="1" t="s">
        <v>11</v>
      </c>
      <c r="L1629" s="1">
        <v>0</v>
      </c>
      <c r="M1629" s="10">
        <v>82</v>
      </c>
      <c r="N1629" s="1" t="s">
        <v>3753</v>
      </c>
    </row>
    <row r="1630" spans="1:14" ht="14.25" customHeight="1" x14ac:dyDescent="0.3">
      <c r="A1630" s="1" t="s">
        <v>3754</v>
      </c>
      <c r="B1630" s="1">
        <v>2007</v>
      </c>
      <c r="C1630" s="9">
        <v>11600100</v>
      </c>
      <c r="D1630" s="9">
        <v>20000000</v>
      </c>
      <c r="E1630" s="9">
        <v>47852604</v>
      </c>
      <c r="F1630" s="9">
        <v>33608739</v>
      </c>
      <c r="G1630" s="1" t="s">
        <v>495</v>
      </c>
      <c r="H1630" s="1" t="s">
        <v>490</v>
      </c>
      <c r="I1630" s="1" t="s">
        <v>491</v>
      </c>
      <c r="J1630" s="1" t="s">
        <v>492</v>
      </c>
      <c r="K1630" s="1" t="s">
        <v>499</v>
      </c>
      <c r="L1630" s="1">
        <v>0</v>
      </c>
      <c r="M1630" s="10">
        <v>97</v>
      </c>
      <c r="N1630" s="1" t="s">
        <v>3755</v>
      </c>
    </row>
    <row r="1631" spans="1:14" ht="14.25" customHeight="1" x14ac:dyDescent="0.3">
      <c r="A1631" s="1" t="s">
        <v>3756</v>
      </c>
      <c r="B1631" s="1">
        <v>2006</v>
      </c>
      <c r="C1631" s="9">
        <v>5470100</v>
      </c>
      <c r="D1631" s="9">
        <v>82500000</v>
      </c>
      <c r="E1631" s="9">
        <v>82985708</v>
      </c>
      <c r="F1631" s="9">
        <v>61000000</v>
      </c>
      <c r="G1631" s="1" t="s">
        <v>529</v>
      </c>
      <c r="H1631" s="1" t="s">
        <v>18</v>
      </c>
      <c r="I1631" s="1" t="s">
        <v>519</v>
      </c>
      <c r="J1631" s="1" t="s">
        <v>492</v>
      </c>
      <c r="K1631" s="1" t="s">
        <v>9</v>
      </c>
      <c r="L1631" s="1">
        <v>0</v>
      </c>
      <c r="M1631" s="10">
        <v>97</v>
      </c>
      <c r="N1631" s="1" t="s">
        <v>3757</v>
      </c>
    </row>
    <row r="1632" spans="1:14" ht="14.25" customHeight="1" x14ac:dyDescent="0.3">
      <c r="A1632" s="1" t="s">
        <v>3758</v>
      </c>
      <c r="B1632" s="1">
        <v>2007</v>
      </c>
      <c r="C1632" s="9">
        <v>8410100</v>
      </c>
      <c r="D1632" s="9">
        <v>14000000</v>
      </c>
      <c r="E1632" s="9">
        <v>61356221</v>
      </c>
      <c r="F1632" s="9">
        <v>14169497</v>
      </c>
      <c r="G1632" s="1" t="s">
        <v>495</v>
      </c>
      <c r="H1632" s="1" t="s">
        <v>490</v>
      </c>
      <c r="I1632" s="1" t="s">
        <v>491</v>
      </c>
      <c r="J1632" s="1" t="s">
        <v>492</v>
      </c>
      <c r="K1632" s="1" t="s">
        <v>9</v>
      </c>
      <c r="L1632" s="1">
        <v>0</v>
      </c>
      <c r="M1632" s="10">
        <v>116</v>
      </c>
      <c r="N1632" s="1" t="s">
        <v>3759</v>
      </c>
    </row>
    <row r="1633" spans="1:14" ht="14.25" customHeight="1" x14ac:dyDescent="0.3">
      <c r="A1633" s="1" t="s">
        <v>3760</v>
      </c>
      <c r="B1633" s="1">
        <v>2010</v>
      </c>
      <c r="C1633" s="9">
        <v>128940100</v>
      </c>
      <c r="D1633" s="9">
        <v>15000000</v>
      </c>
      <c r="E1633" s="9">
        <v>64003625</v>
      </c>
      <c r="F1633" s="9">
        <v>12950686</v>
      </c>
      <c r="G1633" s="1" t="s">
        <v>542</v>
      </c>
      <c r="H1633" s="1" t="s">
        <v>490</v>
      </c>
      <c r="I1633" s="1" t="s">
        <v>519</v>
      </c>
      <c r="J1633" s="1" t="s">
        <v>492</v>
      </c>
      <c r="K1633" s="1" t="s">
        <v>16</v>
      </c>
      <c r="L1633" s="1">
        <v>0</v>
      </c>
      <c r="M1633" s="10">
        <v>92</v>
      </c>
      <c r="N1633" s="1" t="s">
        <v>3761</v>
      </c>
    </row>
    <row r="1634" spans="1:14" ht="14.25" customHeight="1" x14ac:dyDescent="0.3">
      <c r="A1634" s="1" t="s">
        <v>3762</v>
      </c>
      <c r="B1634" s="1">
        <v>2016</v>
      </c>
      <c r="C1634" s="9">
        <v>247210100</v>
      </c>
      <c r="D1634" s="9">
        <v>40000000</v>
      </c>
      <c r="E1634" s="9">
        <v>36343858</v>
      </c>
      <c r="F1634" s="9">
        <v>65641573</v>
      </c>
      <c r="G1634" s="1" t="s">
        <v>495</v>
      </c>
      <c r="H1634" s="1" t="s">
        <v>490</v>
      </c>
      <c r="I1634" s="1" t="s">
        <v>491</v>
      </c>
      <c r="J1634" s="1" t="s">
        <v>492</v>
      </c>
      <c r="K1634" s="1" t="s">
        <v>7</v>
      </c>
      <c r="L1634" s="1">
        <v>0</v>
      </c>
      <c r="M1634" s="10">
        <v>105</v>
      </c>
      <c r="N1634" s="1" t="s">
        <v>3763</v>
      </c>
    </row>
    <row r="1635" spans="1:14" ht="14.25" customHeight="1" x14ac:dyDescent="0.3">
      <c r="A1635" s="1" t="s">
        <v>3764</v>
      </c>
      <c r="B1635" s="1">
        <v>2016</v>
      </c>
      <c r="C1635" s="9">
        <v>262920100</v>
      </c>
      <c r="D1635" s="9">
        <v>11000000</v>
      </c>
      <c r="E1635" s="9">
        <v>5599781</v>
      </c>
      <c r="F1635" s="9">
        <v>67390000</v>
      </c>
      <c r="G1635" s="1" t="s">
        <v>579</v>
      </c>
      <c r="H1635" s="1" t="s">
        <v>490</v>
      </c>
      <c r="I1635" s="1" t="s">
        <v>491</v>
      </c>
      <c r="J1635" s="1" t="s">
        <v>492</v>
      </c>
      <c r="K1635" s="1" t="s">
        <v>7</v>
      </c>
      <c r="L1635" s="1">
        <v>0</v>
      </c>
      <c r="M1635" s="10">
        <v>170</v>
      </c>
      <c r="N1635" s="1" t="s">
        <v>3765</v>
      </c>
    </row>
    <row r="1636" spans="1:14" ht="14.25" customHeight="1" x14ac:dyDescent="0.3">
      <c r="A1636" s="1" t="s">
        <v>3766</v>
      </c>
      <c r="B1636" s="1">
        <v>2007</v>
      </c>
      <c r="C1636" s="9">
        <v>28530100</v>
      </c>
      <c r="D1636" s="9">
        <v>20000000</v>
      </c>
      <c r="E1636" s="9">
        <v>16574590</v>
      </c>
      <c r="F1636" s="9">
        <v>4040071</v>
      </c>
      <c r="G1636" s="1" t="s">
        <v>489</v>
      </c>
      <c r="H1636" s="1" t="s">
        <v>490</v>
      </c>
      <c r="I1636" s="1" t="s">
        <v>491</v>
      </c>
      <c r="J1636" s="1" t="s">
        <v>492</v>
      </c>
      <c r="K1636" s="1" t="s">
        <v>12</v>
      </c>
      <c r="L1636" s="1">
        <v>0</v>
      </c>
      <c r="M1636" s="10">
        <v>90</v>
      </c>
      <c r="N1636" s="1" t="s">
        <v>3767</v>
      </c>
    </row>
    <row r="1637" spans="1:14" ht="14.25" customHeight="1" x14ac:dyDescent="0.3">
      <c r="A1637" s="1" t="s">
        <v>3768</v>
      </c>
      <c r="B1637" s="1">
        <v>2015</v>
      </c>
      <c r="C1637" s="9">
        <v>196380100</v>
      </c>
      <c r="D1637" s="9">
        <v>250000000</v>
      </c>
      <c r="E1637" s="9">
        <v>330360194</v>
      </c>
      <c r="F1637" s="9">
        <v>537140087</v>
      </c>
      <c r="G1637" s="1" t="s">
        <v>495</v>
      </c>
      <c r="H1637" s="1" t="s">
        <v>946</v>
      </c>
      <c r="I1637" s="1" t="s">
        <v>731</v>
      </c>
      <c r="J1637" s="1" t="s">
        <v>492</v>
      </c>
      <c r="K1637" s="1" t="s">
        <v>7</v>
      </c>
      <c r="L1637" s="1">
        <v>1</v>
      </c>
      <c r="M1637" s="10">
        <v>151</v>
      </c>
      <c r="N1637" s="1" t="s">
        <v>3769</v>
      </c>
    </row>
    <row r="1638" spans="1:14" ht="14.25" customHeight="1" x14ac:dyDescent="0.3">
      <c r="A1638" s="1" t="s">
        <v>3770</v>
      </c>
      <c r="B1638" s="1">
        <v>2015</v>
      </c>
      <c r="C1638" s="9">
        <v>201670100</v>
      </c>
      <c r="D1638" s="9">
        <v>110000000</v>
      </c>
      <c r="E1638" s="9">
        <v>66184051</v>
      </c>
      <c r="F1638" s="9">
        <v>105838466</v>
      </c>
      <c r="G1638" s="1" t="s">
        <v>495</v>
      </c>
      <c r="H1638" s="1" t="s">
        <v>502</v>
      </c>
      <c r="I1638" s="1" t="s">
        <v>519</v>
      </c>
      <c r="J1638" s="1" t="s">
        <v>492</v>
      </c>
      <c r="K1638" s="1" t="s">
        <v>7</v>
      </c>
      <c r="L1638" s="1">
        <v>1</v>
      </c>
      <c r="M1638" s="10">
        <v>120</v>
      </c>
      <c r="N1638" s="1" t="s">
        <v>3771</v>
      </c>
    </row>
    <row r="1639" spans="1:14" ht="14.25" customHeight="1" x14ac:dyDescent="0.3">
      <c r="A1639" s="1" t="s">
        <v>3772</v>
      </c>
      <c r="B1639" s="1">
        <v>2009</v>
      </c>
      <c r="C1639" s="9">
        <v>13010100</v>
      </c>
      <c r="D1639" s="9">
        <v>16000000</v>
      </c>
      <c r="E1639" s="9">
        <v>42670410</v>
      </c>
      <c r="F1639" s="9">
        <v>35538402</v>
      </c>
      <c r="G1639" s="1" t="s">
        <v>495</v>
      </c>
      <c r="H1639" s="1" t="s">
        <v>18</v>
      </c>
      <c r="I1639" s="1" t="s">
        <v>491</v>
      </c>
      <c r="J1639" s="1" t="s">
        <v>492</v>
      </c>
      <c r="K1639" s="1" t="s">
        <v>12</v>
      </c>
      <c r="L1639" s="1">
        <v>0</v>
      </c>
      <c r="M1639" s="10">
        <v>87</v>
      </c>
      <c r="N1639" s="1" t="s">
        <v>3773</v>
      </c>
    </row>
    <row r="1640" spans="1:14" ht="14.25" customHeight="1" x14ac:dyDescent="0.3">
      <c r="A1640" s="1" t="s">
        <v>3774</v>
      </c>
      <c r="B1640" s="1">
        <v>2009</v>
      </c>
      <c r="C1640" s="9">
        <v>107400100</v>
      </c>
      <c r="D1640" s="9">
        <v>18000000</v>
      </c>
      <c r="E1640" s="9">
        <v>22455510</v>
      </c>
      <c r="F1640" s="9">
        <v>57772109</v>
      </c>
      <c r="G1640" s="1" t="s">
        <v>542</v>
      </c>
      <c r="H1640" s="1" t="s">
        <v>490</v>
      </c>
      <c r="I1640" s="1" t="s">
        <v>498</v>
      </c>
      <c r="J1640" s="1" t="s">
        <v>492</v>
      </c>
      <c r="K1640" s="1" t="s">
        <v>39</v>
      </c>
      <c r="L1640" s="1">
        <v>0</v>
      </c>
      <c r="M1640" s="10">
        <v>107</v>
      </c>
      <c r="N1640" s="1" t="s">
        <v>3775</v>
      </c>
    </row>
    <row r="1641" spans="1:14" ht="14.25" customHeight="1" x14ac:dyDescent="0.3">
      <c r="A1641" s="1" t="s">
        <v>2616</v>
      </c>
      <c r="B1641" s="1">
        <v>2007</v>
      </c>
      <c r="C1641" s="9">
        <v>8990100</v>
      </c>
      <c r="D1641" s="9">
        <v>15000000</v>
      </c>
      <c r="E1641" s="9">
        <v>58269151</v>
      </c>
      <c r="F1641" s="9">
        <v>19245250</v>
      </c>
      <c r="G1641" s="1" t="s">
        <v>489</v>
      </c>
      <c r="H1641" s="1" t="s">
        <v>18</v>
      </c>
      <c r="I1641" s="1" t="s">
        <v>491</v>
      </c>
      <c r="J1641" s="1" t="s">
        <v>492</v>
      </c>
      <c r="K1641" s="1" t="s">
        <v>12</v>
      </c>
      <c r="L1641" s="1">
        <v>1</v>
      </c>
      <c r="M1641" s="10">
        <v>109</v>
      </c>
      <c r="N1641" s="1" t="s">
        <v>3776</v>
      </c>
    </row>
    <row r="1642" spans="1:14" ht="14.25" customHeight="1" x14ac:dyDescent="0.3">
      <c r="A1642" s="1" t="s">
        <v>3777</v>
      </c>
      <c r="B1642" s="1">
        <v>2010</v>
      </c>
      <c r="C1642" s="9">
        <v>104430100</v>
      </c>
      <c r="D1642" s="9">
        <v>35000000</v>
      </c>
      <c r="E1642" s="9">
        <v>29197642</v>
      </c>
      <c r="F1642" s="9">
        <v>68602223</v>
      </c>
      <c r="G1642" s="1" t="s">
        <v>542</v>
      </c>
      <c r="H1642" s="1" t="s">
        <v>530</v>
      </c>
      <c r="I1642" s="1" t="s">
        <v>519</v>
      </c>
      <c r="J1642" s="1" t="s">
        <v>492</v>
      </c>
      <c r="K1642" s="1" t="s">
        <v>16</v>
      </c>
      <c r="L1642" s="1">
        <v>1</v>
      </c>
      <c r="M1642" s="10">
        <v>109</v>
      </c>
      <c r="N1642" s="1" t="s">
        <v>3778</v>
      </c>
    </row>
    <row r="1643" spans="1:14" ht="14.25" customHeight="1" x14ac:dyDescent="0.3">
      <c r="A1643" s="1" t="s">
        <v>3779</v>
      </c>
      <c r="B1643" s="1">
        <v>2016</v>
      </c>
      <c r="C1643" s="9">
        <v>209020100</v>
      </c>
      <c r="D1643" s="9">
        <v>180000000</v>
      </c>
      <c r="E1643" s="9">
        <v>234037575</v>
      </c>
      <c r="F1643" s="9">
        <v>568365278</v>
      </c>
      <c r="G1643" s="1" t="s">
        <v>495</v>
      </c>
      <c r="H1643" s="1" t="s">
        <v>18</v>
      </c>
      <c r="I1643" s="1" t="s">
        <v>1504</v>
      </c>
      <c r="J1643" s="1" t="s">
        <v>492</v>
      </c>
      <c r="K1643" s="1" t="s">
        <v>16</v>
      </c>
      <c r="L1643" s="1">
        <v>0</v>
      </c>
      <c r="M1643" s="10">
        <v>133</v>
      </c>
      <c r="N1643" s="1" t="s">
        <v>3780</v>
      </c>
    </row>
    <row r="1644" spans="1:14" ht="14.25" customHeight="1" x14ac:dyDescent="0.3">
      <c r="A1644" s="1" t="s">
        <v>3781</v>
      </c>
      <c r="B1644" s="1">
        <v>2017</v>
      </c>
      <c r="C1644" s="9">
        <v>175700100</v>
      </c>
      <c r="D1644" s="9">
        <v>175000000</v>
      </c>
      <c r="E1644" s="9">
        <v>209726015</v>
      </c>
      <c r="F1644" s="9">
        <v>588294210</v>
      </c>
      <c r="G1644" s="1" t="s">
        <v>542</v>
      </c>
      <c r="H1644" s="1" t="s">
        <v>530</v>
      </c>
      <c r="I1644" s="1" t="s">
        <v>615</v>
      </c>
      <c r="J1644" s="1" t="s">
        <v>532</v>
      </c>
      <c r="K1644" s="1" t="s">
        <v>39</v>
      </c>
      <c r="L1644" s="1">
        <v>0</v>
      </c>
      <c r="M1644" s="10">
        <v>105</v>
      </c>
      <c r="N1644" s="1" t="s">
        <v>3782</v>
      </c>
    </row>
    <row r="1645" spans="1:14" ht="14.25" customHeight="1" x14ac:dyDescent="0.3">
      <c r="A1645" s="1" t="s">
        <v>3783</v>
      </c>
      <c r="B1645" s="1">
        <v>2009</v>
      </c>
      <c r="C1645" s="9">
        <v>90100</v>
      </c>
      <c r="D1645" s="9">
        <v>210000000</v>
      </c>
      <c r="E1645" s="9">
        <v>402111870</v>
      </c>
      <c r="F1645" s="9">
        <v>434407829</v>
      </c>
      <c r="G1645" s="1" t="s">
        <v>495</v>
      </c>
      <c r="H1645" s="1" t="s">
        <v>502</v>
      </c>
      <c r="I1645" s="1" t="s">
        <v>509</v>
      </c>
      <c r="J1645" s="1" t="s">
        <v>514</v>
      </c>
      <c r="K1645" s="1" t="s">
        <v>7</v>
      </c>
      <c r="L1645" s="1">
        <v>1</v>
      </c>
      <c r="M1645" s="10">
        <v>149</v>
      </c>
      <c r="N1645" s="1" t="s">
        <v>3784</v>
      </c>
    </row>
    <row r="1646" spans="1:14" ht="14.25" customHeight="1" x14ac:dyDescent="0.3">
      <c r="A1646" s="1" t="s">
        <v>3785</v>
      </c>
      <c r="B1646" s="1">
        <v>2012</v>
      </c>
      <c r="C1646" s="9">
        <v>163420100</v>
      </c>
      <c r="D1646" s="9">
        <v>160000000</v>
      </c>
      <c r="E1646" s="9">
        <v>238679850</v>
      </c>
      <c r="F1646" s="9">
        <v>550620594</v>
      </c>
      <c r="G1646" s="1" t="s">
        <v>495</v>
      </c>
      <c r="H1646" s="1" t="s">
        <v>490</v>
      </c>
      <c r="I1646" s="1" t="s">
        <v>555</v>
      </c>
      <c r="J1646" s="1" t="s">
        <v>492</v>
      </c>
      <c r="K1646" s="1" t="s">
        <v>7</v>
      </c>
      <c r="L1646" s="1">
        <v>1</v>
      </c>
      <c r="M1646" s="10">
        <v>130</v>
      </c>
      <c r="N1646" s="1" t="s">
        <v>3786</v>
      </c>
    </row>
    <row r="1647" spans="1:14" ht="14.25" customHeight="1" x14ac:dyDescent="0.3">
      <c r="A1647" s="1" t="s">
        <v>3787</v>
      </c>
      <c r="B1647" s="1">
        <v>2015</v>
      </c>
      <c r="C1647" s="9">
        <v>204350100</v>
      </c>
      <c r="D1647" s="9">
        <v>37000000</v>
      </c>
      <c r="E1647" s="9">
        <v>46843513</v>
      </c>
      <c r="F1647" s="9">
        <v>53160267</v>
      </c>
      <c r="G1647" s="1" t="s">
        <v>489</v>
      </c>
      <c r="H1647" s="1" t="s">
        <v>490</v>
      </c>
      <c r="I1647" s="1" t="s">
        <v>519</v>
      </c>
      <c r="J1647" s="1" t="s">
        <v>492</v>
      </c>
      <c r="K1647" s="1" t="s">
        <v>524</v>
      </c>
      <c r="L1647" s="1">
        <v>0</v>
      </c>
      <c r="M1647" s="10">
        <v>110</v>
      </c>
      <c r="N1647" s="1" t="s">
        <v>3788</v>
      </c>
    </row>
    <row r="1648" spans="1:14" ht="14.25" customHeight="1" x14ac:dyDescent="0.3">
      <c r="A1648" s="1" t="s">
        <v>3789</v>
      </c>
      <c r="B1648" s="1">
        <v>2009</v>
      </c>
      <c r="C1648" s="9">
        <v>8460100</v>
      </c>
      <c r="D1648" s="9">
        <v>39000000</v>
      </c>
      <c r="E1648" s="9">
        <v>63414846</v>
      </c>
      <c r="F1648" s="9">
        <v>38917289</v>
      </c>
      <c r="G1648" s="1" t="s">
        <v>495</v>
      </c>
      <c r="H1648" s="1" t="s">
        <v>502</v>
      </c>
      <c r="I1648" s="1" t="s">
        <v>519</v>
      </c>
      <c r="J1648" s="1" t="s">
        <v>492</v>
      </c>
      <c r="K1648" s="1" t="s">
        <v>9</v>
      </c>
      <c r="L1648" s="1">
        <v>0</v>
      </c>
      <c r="M1648" s="10">
        <v>107</v>
      </c>
      <c r="N1648" s="1" t="s">
        <v>3790</v>
      </c>
    </row>
    <row r="1649" spans="1:14" ht="14.25" customHeight="1" x14ac:dyDescent="0.3">
      <c r="A1649" s="1" t="s">
        <v>3791</v>
      </c>
      <c r="B1649" s="1">
        <v>2007</v>
      </c>
      <c r="C1649" s="9">
        <v>13820100</v>
      </c>
      <c r="D1649" s="9">
        <v>40000000</v>
      </c>
      <c r="E1649" s="9">
        <v>40412817</v>
      </c>
      <c r="F1649" s="9">
        <v>63016938</v>
      </c>
      <c r="G1649" s="1" t="s">
        <v>542</v>
      </c>
      <c r="H1649" s="1" t="s">
        <v>18</v>
      </c>
      <c r="I1649" s="1" t="s">
        <v>615</v>
      </c>
      <c r="J1649" s="1" t="s">
        <v>492</v>
      </c>
      <c r="K1649" s="1" t="s">
        <v>9</v>
      </c>
      <c r="L1649" s="1">
        <v>0</v>
      </c>
      <c r="M1649" s="10">
        <v>105</v>
      </c>
      <c r="N1649" s="1" t="s">
        <v>3792</v>
      </c>
    </row>
    <row r="1650" spans="1:14" ht="14.25" customHeight="1" x14ac:dyDescent="0.3">
      <c r="A1650" s="1" t="s">
        <v>3793</v>
      </c>
      <c r="B1650" s="1">
        <v>2008</v>
      </c>
      <c r="C1650" s="9">
        <v>4290100</v>
      </c>
      <c r="D1650" s="9">
        <v>65000000</v>
      </c>
      <c r="E1650" s="9">
        <v>100468793</v>
      </c>
      <c r="F1650" s="9">
        <v>28000000</v>
      </c>
      <c r="G1650" s="1" t="s">
        <v>489</v>
      </c>
      <c r="H1650" s="1" t="s">
        <v>490</v>
      </c>
      <c r="I1650" s="1" t="s">
        <v>491</v>
      </c>
      <c r="J1650" s="1" t="s">
        <v>492</v>
      </c>
      <c r="K1650" s="1" t="s">
        <v>11</v>
      </c>
      <c r="L1650" s="1">
        <v>0</v>
      </c>
      <c r="M1650" s="10">
        <v>95</v>
      </c>
      <c r="N1650" s="1" t="s">
        <v>3794</v>
      </c>
    </row>
    <row r="1651" spans="1:14" ht="14.25" customHeight="1" x14ac:dyDescent="0.3">
      <c r="A1651" s="1" t="s">
        <v>3795</v>
      </c>
      <c r="B1651" s="1">
        <v>2007</v>
      </c>
      <c r="C1651" s="9">
        <v>12850100</v>
      </c>
      <c r="D1651" s="9">
        <v>28000000</v>
      </c>
      <c r="E1651" s="9">
        <v>43107979</v>
      </c>
      <c r="F1651" s="9">
        <v>48835977</v>
      </c>
      <c r="G1651" s="1" t="s">
        <v>542</v>
      </c>
      <c r="H1651" s="1" t="s">
        <v>490</v>
      </c>
      <c r="I1651" s="1" t="s">
        <v>498</v>
      </c>
      <c r="J1651" s="1" t="s">
        <v>492</v>
      </c>
      <c r="K1651" s="1" t="s">
        <v>524</v>
      </c>
      <c r="L1651" s="1">
        <v>0</v>
      </c>
      <c r="M1651" s="10">
        <v>101</v>
      </c>
      <c r="N1651" s="1" t="s">
        <v>3796</v>
      </c>
    </row>
    <row r="1652" spans="1:14" ht="14.25" customHeight="1" x14ac:dyDescent="0.3">
      <c r="A1652" s="1" t="s">
        <v>3797</v>
      </c>
      <c r="B1652" s="1">
        <v>2011</v>
      </c>
      <c r="C1652" s="9">
        <v>126650100</v>
      </c>
      <c r="D1652" s="9">
        <v>410600000</v>
      </c>
      <c r="E1652" s="9">
        <v>241063875</v>
      </c>
      <c r="F1652" s="9">
        <v>804600000</v>
      </c>
      <c r="G1652" s="1" t="s">
        <v>495</v>
      </c>
      <c r="H1652" s="1" t="s">
        <v>18</v>
      </c>
      <c r="I1652" s="1" t="s">
        <v>3621</v>
      </c>
      <c r="J1652" s="1" t="s">
        <v>492</v>
      </c>
      <c r="K1652" s="1" t="s">
        <v>16</v>
      </c>
      <c r="L1652" s="1">
        <v>1</v>
      </c>
      <c r="M1652" s="10">
        <v>136</v>
      </c>
      <c r="N1652" s="1" t="s">
        <v>3798</v>
      </c>
    </row>
    <row r="1653" spans="1:14" ht="14.25" customHeight="1" x14ac:dyDescent="0.3">
      <c r="A1653" s="1" t="s">
        <v>3799</v>
      </c>
      <c r="B1653" s="1">
        <v>2007</v>
      </c>
      <c r="C1653" s="9">
        <v>170100</v>
      </c>
      <c r="D1653" s="9">
        <v>258000000</v>
      </c>
      <c r="E1653" s="9">
        <v>336530303</v>
      </c>
      <c r="F1653" s="9">
        <v>558329927</v>
      </c>
      <c r="G1653" s="1" t="s">
        <v>495</v>
      </c>
      <c r="H1653" s="1" t="s">
        <v>946</v>
      </c>
      <c r="I1653" s="1" t="s">
        <v>731</v>
      </c>
      <c r="J1653" s="1" t="s">
        <v>492</v>
      </c>
      <c r="K1653" s="1" t="s">
        <v>16</v>
      </c>
      <c r="L1653" s="1">
        <v>1</v>
      </c>
      <c r="M1653" s="10">
        <v>139</v>
      </c>
      <c r="N1653" s="1" t="s">
        <v>3800</v>
      </c>
    </row>
    <row r="1654" spans="1:14" ht="14.25" customHeight="1" x14ac:dyDescent="0.3">
      <c r="A1654" s="1" t="s">
        <v>3801</v>
      </c>
      <c r="B1654" s="1">
        <v>2009</v>
      </c>
      <c r="C1654" s="9">
        <v>107880100</v>
      </c>
      <c r="D1654" s="9">
        <v>50000000</v>
      </c>
      <c r="E1654" s="9">
        <v>296623634</v>
      </c>
      <c r="F1654" s="9">
        <v>390934093</v>
      </c>
      <c r="G1654" s="1" t="s">
        <v>495</v>
      </c>
      <c r="H1654" s="1" t="s">
        <v>18</v>
      </c>
      <c r="I1654" s="1" t="s">
        <v>519</v>
      </c>
      <c r="J1654" s="1" t="s">
        <v>492</v>
      </c>
      <c r="K1654" s="1" t="s">
        <v>9</v>
      </c>
      <c r="L1654" s="1">
        <v>1</v>
      </c>
      <c r="M1654" s="10">
        <v>130</v>
      </c>
      <c r="N1654" s="1" t="s">
        <v>3802</v>
      </c>
    </row>
    <row r="1655" spans="1:14" ht="14.25" customHeight="1" x14ac:dyDescent="0.3">
      <c r="A1655" s="1" t="s">
        <v>3803</v>
      </c>
      <c r="B1655" s="1">
        <v>2010</v>
      </c>
      <c r="C1655" s="9">
        <v>109670100</v>
      </c>
      <c r="D1655" s="9">
        <v>68000000</v>
      </c>
      <c r="E1655" s="9">
        <v>300531751</v>
      </c>
      <c r="F1655" s="9">
        <v>405571077</v>
      </c>
      <c r="G1655" s="1" t="s">
        <v>495</v>
      </c>
      <c r="H1655" s="1" t="s">
        <v>18</v>
      </c>
      <c r="I1655" s="1" t="s">
        <v>519</v>
      </c>
      <c r="J1655" s="1" t="s">
        <v>492</v>
      </c>
      <c r="K1655" s="1" t="s">
        <v>9</v>
      </c>
      <c r="L1655" s="1">
        <v>1</v>
      </c>
      <c r="M1655" s="10">
        <v>124</v>
      </c>
      <c r="N1655" s="1" t="s">
        <v>3804</v>
      </c>
    </row>
    <row r="1656" spans="1:14" ht="14.25" customHeight="1" x14ac:dyDescent="0.3">
      <c r="A1656" s="1" t="s">
        <v>3805</v>
      </c>
      <c r="B1656" s="1">
        <v>2015</v>
      </c>
      <c r="C1656" s="9">
        <v>222920100</v>
      </c>
      <c r="D1656" s="9">
        <v>30000000</v>
      </c>
      <c r="E1656" s="9">
        <v>52421953</v>
      </c>
      <c r="F1656" s="9">
        <v>41734503</v>
      </c>
      <c r="G1656" s="1" t="s">
        <v>489</v>
      </c>
      <c r="H1656" s="1" t="s">
        <v>490</v>
      </c>
      <c r="I1656" s="1" t="s">
        <v>491</v>
      </c>
      <c r="J1656" s="1" t="s">
        <v>492</v>
      </c>
      <c r="K1656" s="1" t="s">
        <v>9</v>
      </c>
      <c r="L1656" s="1">
        <v>0</v>
      </c>
      <c r="M1656" s="10">
        <v>124</v>
      </c>
      <c r="N1656" s="1" t="s">
        <v>3806</v>
      </c>
    </row>
    <row r="1657" spans="1:14" ht="14.25" customHeight="1" x14ac:dyDescent="0.3">
      <c r="A1657" s="1" t="s">
        <v>3807</v>
      </c>
      <c r="B1657" s="1">
        <v>2006</v>
      </c>
      <c r="C1657" s="9">
        <v>10120100</v>
      </c>
      <c r="D1657" s="9">
        <v>40000000</v>
      </c>
      <c r="E1657" s="9">
        <v>53089891</v>
      </c>
      <c r="F1657" s="9">
        <v>51317475</v>
      </c>
      <c r="G1657" s="1" t="s">
        <v>495</v>
      </c>
      <c r="H1657" s="1" t="s">
        <v>537</v>
      </c>
      <c r="I1657" s="1" t="s">
        <v>519</v>
      </c>
      <c r="J1657" s="1" t="s">
        <v>492</v>
      </c>
      <c r="K1657" s="1" t="s">
        <v>499</v>
      </c>
      <c r="L1657" s="1">
        <v>0</v>
      </c>
      <c r="M1657" s="10">
        <v>130</v>
      </c>
      <c r="N1657" s="1" t="s">
        <v>3808</v>
      </c>
    </row>
    <row r="1658" spans="1:14" ht="14.25" customHeight="1" x14ac:dyDescent="0.3">
      <c r="A1658" s="1" t="s">
        <v>3809</v>
      </c>
      <c r="B1658" s="1">
        <v>2009</v>
      </c>
      <c r="C1658" s="9">
        <v>116120100</v>
      </c>
      <c r="D1658" s="9">
        <v>60000000</v>
      </c>
      <c r="E1658" s="9">
        <v>37491364</v>
      </c>
      <c r="F1658" s="9">
        <v>87022647</v>
      </c>
      <c r="G1658" s="1" t="s">
        <v>495</v>
      </c>
      <c r="H1658" s="1" t="s">
        <v>545</v>
      </c>
      <c r="I1658" s="1" t="s">
        <v>555</v>
      </c>
      <c r="J1658" s="1" t="s">
        <v>492</v>
      </c>
      <c r="K1658" s="1" t="s">
        <v>9</v>
      </c>
      <c r="L1658" s="1">
        <v>0</v>
      </c>
      <c r="M1658" s="10">
        <v>135</v>
      </c>
      <c r="N1658" s="1" t="s">
        <v>3810</v>
      </c>
    </row>
    <row r="1659" spans="1:14" ht="14.25" customHeight="1" x14ac:dyDescent="0.3">
      <c r="A1659" s="1" t="s">
        <v>3811</v>
      </c>
      <c r="B1659" s="1">
        <v>2010</v>
      </c>
      <c r="C1659" s="9">
        <v>115710100</v>
      </c>
      <c r="D1659" s="9">
        <v>48000000</v>
      </c>
      <c r="E1659" s="9">
        <v>60022256</v>
      </c>
      <c r="F1659" s="9">
        <v>52588130</v>
      </c>
      <c r="G1659" s="1" t="s">
        <v>542</v>
      </c>
      <c r="H1659" s="1" t="s">
        <v>18</v>
      </c>
      <c r="I1659" s="1" t="s">
        <v>491</v>
      </c>
      <c r="J1659" s="1" t="s">
        <v>492</v>
      </c>
      <c r="K1659" s="1" t="s">
        <v>16</v>
      </c>
      <c r="L1659" s="1">
        <v>0</v>
      </c>
      <c r="M1659" s="10">
        <v>101</v>
      </c>
      <c r="N1659" s="1" t="s">
        <v>3812</v>
      </c>
    </row>
    <row r="1660" spans="1:14" ht="14.25" customHeight="1" x14ac:dyDescent="0.3">
      <c r="A1660" s="1" t="s">
        <v>3813</v>
      </c>
      <c r="B1660" s="1">
        <v>2008</v>
      </c>
      <c r="C1660" s="9">
        <v>12970100</v>
      </c>
      <c r="D1660" s="9">
        <v>47500000</v>
      </c>
      <c r="E1660" s="9">
        <v>42754105</v>
      </c>
      <c r="F1660" s="9">
        <v>69460426</v>
      </c>
      <c r="G1660" s="1" t="s">
        <v>489</v>
      </c>
      <c r="H1660" s="1" t="s">
        <v>490</v>
      </c>
      <c r="I1660" s="1" t="s">
        <v>519</v>
      </c>
      <c r="J1660" s="1" t="s">
        <v>492</v>
      </c>
      <c r="K1660" s="1" t="s">
        <v>7</v>
      </c>
      <c r="L1660" s="1">
        <v>1</v>
      </c>
      <c r="M1660" s="10">
        <v>91</v>
      </c>
      <c r="N1660" s="1" t="s">
        <v>3814</v>
      </c>
    </row>
    <row r="1661" spans="1:14" ht="14.25" customHeight="1" x14ac:dyDescent="0.3">
      <c r="A1661" s="1" t="s">
        <v>3815</v>
      </c>
      <c r="B1661" s="1">
        <v>2011</v>
      </c>
      <c r="C1661" s="9">
        <v>129170100</v>
      </c>
      <c r="D1661" s="9">
        <v>85000000</v>
      </c>
      <c r="E1661" s="9">
        <v>46462469</v>
      </c>
      <c r="F1661" s="9">
        <v>103254655</v>
      </c>
      <c r="G1661" s="1" t="s">
        <v>542</v>
      </c>
      <c r="H1661" s="1" t="s">
        <v>530</v>
      </c>
      <c r="I1661" s="1" t="s">
        <v>491</v>
      </c>
      <c r="J1661" s="1" t="s">
        <v>532</v>
      </c>
      <c r="K1661" s="1" t="s">
        <v>16</v>
      </c>
      <c r="L1661" s="1">
        <v>0</v>
      </c>
      <c r="M1661" s="10">
        <v>100</v>
      </c>
      <c r="N1661" s="1" t="s">
        <v>3816</v>
      </c>
    </row>
    <row r="1662" spans="1:14" ht="14.25" customHeight="1" x14ac:dyDescent="0.3">
      <c r="A1662" s="1" t="s">
        <v>3817</v>
      </c>
      <c r="B1662" s="1">
        <v>2008</v>
      </c>
      <c r="C1662" s="9">
        <v>11500100</v>
      </c>
      <c r="D1662" s="9">
        <v>37000000</v>
      </c>
      <c r="E1662" s="9">
        <v>48006762</v>
      </c>
      <c r="F1662" s="9">
        <v>53850663</v>
      </c>
      <c r="G1662" s="1" t="s">
        <v>542</v>
      </c>
      <c r="H1662" s="1" t="s">
        <v>18</v>
      </c>
      <c r="I1662" s="1" t="s">
        <v>519</v>
      </c>
      <c r="J1662" s="1" t="s">
        <v>492</v>
      </c>
      <c r="K1662" s="1" t="s">
        <v>16</v>
      </c>
      <c r="L1662" s="1">
        <v>0</v>
      </c>
      <c r="M1662" s="10">
        <v>96</v>
      </c>
      <c r="N1662" s="1" t="s">
        <v>3818</v>
      </c>
    </row>
    <row r="1663" spans="1:14" ht="14.25" customHeight="1" x14ac:dyDescent="0.3">
      <c r="A1663" s="1" t="s">
        <v>3819</v>
      </c>
      <c r="B1663" s="1">
        <v>2014</v>
      </c>
      <c r="C1663" s="9">
        <v>178290100</v>
      </c>
      <c r="D1663" s="9">
        <v>125000000</v>
      </c>
      <c r="E1663" s="9">
        <v>337135885</v>
      </c>
      <c r="F1663" s="9">
        <v>429439246</v>
      </c>
      <c r="G1663" s="1" t="s">
        <v>495</v>
      </c>
      <c r="H1663" s="1" t="s">
        <v>502</v>
      </c>
      <c r="I1663" s="1" t="s">
        <v>519</v>
      </c>
      <c r="J1663" s="1" t="s">
        <v>492</v>
      </c>
      <c r="K1663" s="1" t="s">
        <v>499</v>
      </c>
      <c r="L1663" s="1">
        <v>1</v>
      </c>
      <c r="M1663" s="10">
        <v>123</v>
      </c>
      <c r="N1663" s="1" t="s">
        <v>3820</v>
      </c>
    </row>
    <row r="1664" spans="1:14" ht="14.25" customHeight="1" x14ac:dyDescent="0.3">
      <c r="A1664" s="1" t="s">
        <v>3821</v>
      </c>
      <c r="B1664" s="1">
        <v>2006</v>
      </c>
      <c r="C1664" s="9">
        <v>750100</v>
      </c>
      <c r="D1664" s="9">
        <v>125000000</v>
      </c>
      <c r="E1664" s="9">
        <v>217536138</v>
      </c>
      <c r="F1664" s="9">
        <v>550284321</v>
      </c>
      <c r="G1664" s="1" t="s">
        <v>495</v>
      </c>
      <c r="H1664" s="1" t="s">
        <v>490</v>
      </c>
      <c r="I1664" s="1" t="s">
        <v>519</v>
      </c>
      <c r="J1664" s="1" t="s">
        <v>492</v>
      </c>
      <c r="K1664" s="1" t="s">
        <v>499</v>
      </c>
      <c r="L1664" s="1">
        <v>0</v>
      </c>
      <c r="M1664" s="10">
        <v>152</v>
      </c>
      <c r="N1664" s="1" t="s">
        <v>3822</v>
      </c>
    </row>
    <row r="1665" spans="1:14" ht="14.25" customHeight="1" x14ac:dyDescent="0.3">
      <c r="A1665" s="1" t="s">
        <v>3823</v>
      </c>
      <c r="B1665" s="1">
        <v>2007</v>
      </c>
      <c r="C1665" s="9">
        <v>200100</v>
      </c>
      <c r="D1665" s="9">
        <v>160000000</v>
      </c>
      <c r="E1665" s="9">
        <v>322719944</v>
      </c>
      <c r="F1665" s="9">
        <v>484610992</v>
      </c>
      <c r="G1665" s="1" t="s">
        <v>542</v>
      </c>
      <c r="H1665" s="1" t="s">
        <v>530</v>
      </c>
      <c r="I1665" s="1" t="s">
        <v>519</v>
      </c>
      <c r="J1665" s="1" t="s">
        <v>532</v>
      </c>
      <c r="K1665" s="1" t="s">
        <v>16</v>
      </c>
      <c r="L1665" s="1">
        <v>1</v>
      </c>
      <c r="M1665" s="10">
        <v>92</v>
      </c>
      <c r="N1665" s="1" t="s">
        <v>3824</v>
      </c>
    </row>
    <row r="1666" spans="1:14" ht="14.25" customHeight="1" x14ac:dyDescent="0.3">
      <c r="A1666" s="1" t="s">
        <v>106</v>
      </c>
      <c r="B1666" s="1">
        <v>2006</v>
      </c>
      <c r="C1666" s="9">
        <v>11350100</v>
      </c>
      <c r="D1666" s="9">
        <v>20000000</v>
      </c>
      <c r="E1666" s="9">
        <v>48548426</v>
      </c>
      <c r="F1666" s="9">
        <v>36597739</v>
      </c>
      <c r="G1666" s="1" t="s">
        <v>495</v>
      </c>
      <c r="H1666" s="1" t="s">
        <v>490</v>
      </c>
      <c r="I1666" s="1" t="s">
        <v>491</v>
      </c>
      <c r="J1666" s="1" t="s">
        <v>492</v>
      </c>
      <c r="K1666" s="1" t="s">
        <v>11</v>
      </c>
      <c r="L1666" s="1">
        <v>0</v>
      </c>
      <c r="M1666" s="10"/>
      <c r="N1666" s="1" t="s">
        <v>3825</v>
      </c>
    </row>
    <row r="1667" spans="1:14" ht="14.25" customHeight="1" x14ac:dyDescent="0.3">
      <c r="A1667" s="1" t="s">
        <v>3826</v>
      </c>
      <c r="B1667" s="1">
        <v>2011</v>
      </c>
      <c r="C1667" s="9">
        <v>149490100</v>
      </c>
      <c r="D1667" s="9">
        <v>85000000</v>
      </c>
      <c r="E1667" s="9">
        <v>78046570</v>
      </c>
      <c r="F1667" s="9">
        <v>72376376</v>
      </c>
      <c r="G1667" s="1" t="s">
        <v>495</v>
      </c>
      <c r="H1667" s="1" t="s">
        <v>490</v>
      </c>
      <c r="I1667" s="1" t="s">
        <v>491</v>
      </c>
      <c r="J1667" s="1" t="s">
        <v>492</v>
      </c>
      <c r="K1667" s="1" t="s">
        <v>11</v>
      </c>
      <c r="L1667" s="1">
        <v>0</v>
      </c>
      <c r="M1667" s="10">
        <v>104</v>
      </c>
      <c r="N1667" s="1" t="s">
        <v>3827</v>
      </c>
    </row>
    <row r="1668" spans="1:14" ht="14.25" customHeight="1" x14ac:dyDescent="0.3">
      <c r="A1668" s="1" t="s">
        <v>3828</v>
      </c>
      <c r="B1668" s="1">
        <v>2007</v>
      </c>
      <c r="C1668" s="9">
        <v>22440100</v>
      </c>
      <c r="D1668" s="9">
        <v>16000000</v>
      </c>
      <c r="E1668" s="9">
        <v>23618786</v>
      </c>
      <c r="F1668" s="9">
        <v>58123832</v>
      </c>
      <c r="G1668" s="1" t="s">
        <v>489</v>
      </c>
      <c r="H1668" s="1" t="s">
        <v>490</v>
      </c>
      <c r="I1668" s="1" t="s">
        <v>491</v>
      </c>
      <c r="J1668" s="1" t="s">
        <v>492</v>
      </c>
      <c r="K1668" s="1" t="s">
        <v>11</v>
      </c>
      <c r="L1668" s="1">
        <v>0</v>
      </c>
      <c r="M1668" s="10">
        <v>121</v>
      </c>
      <c r="N1668" s="1" t="s">
        <v>3829</v>
      </c>
    </row>
    <row r="1669" spans="1:14" ht="14.25" customHeight="1" x14ac:dyDescent="0.3">
      <c r="A1669" s="1" t="s">
        <v>3830</v>
      </c>
      <c r="B1669" s="1">
        <v>2014</v>
      </c>
      <c r="C1669" s="9">
        <v>198210100</v>
      </c>
      <c r="D1669" s="9">
        <v>40000000</v>
      </c>
      <c r="E1669" s="9">
        <v>54445357</v>
      </c>
      <c r="F1669" s="9">
        <v>51500000</v>
      </c>
      <c r="G1669" s="1" t="s">
        <v>489</v>
      </c>
      <c r="H1669" s="1" t="s">
        <v>490</v>
      </c>
      <c r="I1669" s="1" t="s">
        <v>491</v>
      </c>
      <c r="J1669" s="1" t="s">
        <v>492</v>
      </c>
      <c r="K1669" s="1" t="s">
        <v>11</v>
      </c>
      <c r="L1669" s="1">
        <v>1</v>
      </c>
      <c r="M1669" s="10">
        <v>108</v>
      </c>
      <c r="N1669" s="1" t="s">
        <v>3831</v>
      </c>
    </row>
    <row r="1670" spans="1:14" ht="14.25" customHeight="1" x14ac:dyDescent="0.3">
      <c r="A1670" s="1" t="s">
        <v>3832</v>
      </c>
      <c r="B1670" s="1">
        <v>2009</v>
      </c>
      <c r="C1670" s="9">
        <v>6410100</v>
      </c>
      <c r="D1670" s="9">
        <v>60000000</v>
      </c>
      <c r="E1670" s="9">
        <v>75286229</v>
      </c>
      <c r="F1670" s="9">
        <v>50750828</v>
      </c>
      <c r="G1670" s="1" t="s">
        <v>542</v>
      </c>
      <c r="H1670" s="1" t="s">
        <v>530</v>
      </c>
      <c r="I1670" s="1" t="s">
        <v>519</v>
      </c>
      <c r="J1670" s="1" t="s">
        <v>1183</v>
      </c>
      <c r="K1670" s="1" t="s">
        <v>16</v>
      </c>
      <c r="L1670" s="1">
        <v>0</v>
      </c>
      <c r="M1670" s="10">
        <v>100</v>
      </c>
      <c r="N1670" s="1" t="s">
        <v>3833</v>
      </c>
    </row>
    <row r="1671" spans="1:14" ht="14.25" customHeight="1" x14ac:dyDescent="0.3">
      <c r="A1671" s="1" t="s">
        <v>3834</v>
      </c>
      <c r="B1671" s="1">
        <v>2011</v>
      </c>
      <c r="C1671" s="9">
        <v>162070100</v>
      </c>
      <c r="D1671" s="9">
        <v>28000000</v>
      </c>
      <c r="E1671" s="9">
        <v>71399120</v>
      </c>
      <c r="F1671" s="9">
        <v>22651831</v>
      </c>
      <c r="G1671" s="1" t="s">
        <v>495</v>
      </c>
      <c r="H1671" s="1" t="s">
        <v>490</v>
      </c>
      <c r="I1671" s="1" t="s">
        <v>519</v>
      </c>
      <c r="J1671" s="1" t="s">
        <v>492</v>
      </c>
      <c r="K1671" s="1" t="s">
        <v>9</v>
      </c>
      <c r="L1671" s="1">
        <v>0</v>
      </c>
      <c r="M1671" s="10">
        <v>115</v>
      </c>
      <c r="N1671" s="1" t="s">
        <v>3835</v>
      </c>
    </row>
    <row r="1672" spans="1:14" ht="14.25" customHeight="1" x14ac:dyDescent="0.3">
      <c r="A1672" s="1" t="s">
        <v>3836</v>
      </c>
      <c r="B1672" s="1">
        <v>2006</v>
      </c>
      <c r="C1672" s="9">
        <v>6580100</v>
      </c>
      <c r="D1672" s="9">
        <v>75000000</v>
      </c>
      <c r="E1672" s="9">
        <v>73661010</v>
      </c>
      <c r="F1672" s="9">
        <v>67606360</v>
      </c>
      <c r="G1672" s="1" t="s">
        <v>542</v>
      </c>
      <c r="H1672" s="1" t="s">
        <v>530</v>
      </c>
      <c r="I1672" s="1" t="s">
        <v>491</v>
      </c>
      <c r="J1672" s="1" t="s">
        <v>532</v>
      </c>
      <c r="K1672" s="1" t="s">
        <v>16</v>
      </c>
      <c r="L1672" s="1">
        <v>0</v>
      </c>
      <c r="M1672" s="10">
        <v>91</v>
      </c>
      <c r="N1672" s="1" t="s">
        <v>3837</v>
      </c>
    </row>
    <row r="1673" spans="1:14" ht="14.25" customHeight="1" x14ac:dyDescent="0.3">
      <c r="A1673" s="1" t="s">
        <v>3838</v>
      </c>
      <c r="B1673" s="1">
        <v>2011</v>
      </c>
      <c r="C1673" s="9">
        <v>143000100</v>
      </c>
      <c r="D1673" s="9">
        <v>15000000</v>
      </c>
      <c r="E1673" s="9">
        <v>35060689</v>
      </c>
      <c r="F1673" s="9">
        <v>46297241</v>
      </c>
      <c r="G1673" s="1" t="s">
        <v>489</v>
      </c>
      <c r="H1673" s="1" t="s">
        <v>490</v>
      </c>
      <c r="I1673" s="1" t="s">
        <v>519</v>
      </c>
      <c r="J1673" s="1" t="s">
        <v>492</v>
      </c>
      <c r="K1673" s="1" t="s">
        <v>7</v>
      </c>
      <c r="L1673" s="1">
        <v>0</v>
      </c>
      <c r="M1673" s="10">
        <v>100</v>
      </c>
      <c r="N1673" s="1" t="s">
        <v>3839</v>
      </c>
    </row>
    <row r="1674" spans="1:14" ht="14.25" customHeight="1" x14ac:dyDescent="0.3">
      <c r="A1674" s="1" t="s">
        <v>3840</v>
      </c>
      <c r="B1674" s="1">
        <v>2016</v>
      </c>
      <c r="C1674" s="9">
        <v>227640100</v>
      </c>
      <c r="D1674" s="9">
        <v>27000000</v>
      </c>
      <c r="E1674" s="9">
        <v>41012075</v>
      </c>
      <c r="F1674" s="9">
        <v>52454020</v>
      </c>
      <c r="G1674" s="1" t="s">
        <v>489</v>
      </c>
      <c r="H1674" s="1" t="s">
        <v>490</v>
      </c>
      <c r="I1674" s="1" t="s">
        <v>491</v>
      </c>
      <c r="J1674" s="1" t="s">
        <v>492</v>
      </c>
      <c r="K1674" s="1" t="s">
        <v>499</v>
      </c>
      <c r="L1674" s="1">
        <v>0</v>
      </c>
      <c r="M1674" s="10">
        <v>98</v>
      </c>
      <c r="N1674" s="1" t="s">
        <v>3841</v>
      </c>
    </row>
    <row r="1675" spans="1:14" ht="14.25" customHeight="1" x14ac:dyDescent="0.3">
      <c r="A1675" s="1" t="s">
        <v>3842</v>
      </c>
      <c r="B1675" s="1">
        <v>2012</v>
      </c>
      <c r="C1675" s="9">
        <v>175670100</v>
      </c>
      <c r="D1675" s="9">
        <v>31000000</v>
      </c>
      <c r="E1675" s="9">
        <v>95020213</v>
      </c>
      <c r="F1675" s="9">
        <v>2450488</v>
      </c>
      <c r="G1675" s="1" t="s">
        <v>495</v>
      </c>
      <c r="H1675" s="1" t="s">
        <v>545</v>
      </c>
      <c r="I1675" s="1" t="s">
        <v>546</v>
      </c>
      <c r="J1675" s="1" t="s">
        <v>492</v>
      </c>
      <c r="K1675" s="1" t="s">
        <v>9</v>
      </c>
      <c r="L1675" s="1">
        <v>0</v>
      </c>
      <c r="M1675" s="10">
        <v>88</v>
      </c>
      <c r="N1675" s="1" t="s">
        <v>3843</v>
      </c>
    </row>
    <row r="1676" spans="1:14" ht="14.25" customHeight="1" x14ac:dyDescent="0.3">
      <c r="A1676" s="1" t="s">
        <v>3844</v>
      </c>
      <c r="B1676" s="1">
        <v>2018</v>
      </c>
      <c r="C1676" s="9">
        <v>313950100</v>
      </c>
      <c r="D1676" s="9">
        <v>48000000</v>
      </c>
      <c r="E1676" s="9">
        <v>67363237</v>
      </c>
      <c r="F1676" s="9">
        <v>47127851</v>
      </c>
      <c r="G1676" s="1" t="s">
        <v>495</v>
      </c>
      <c r="H1676" s="1" t="s">
        <v>490</v>
      </c>
      <c r="I1676" s="1" t="s">
        <v>491</v>
      </c>
      <c r="J1676" s="1" t="s">
        <v>492</v>
      </c>
      <c r="K1676" s="1" t="s">
        <v>11</v>
      </c>
      <c r="L1676" s="1">
        <v>0</v>
      </c>
      <c r="M1676" s="10">
        <v>119</v>
      </c>
      <c r="N1676" s="1" t="s">
        <v>3845</v>
      </c>
    </row>
    <row r="1677" spans="1:14" ht="14.25" customHeight="1" x14ac:dyDescent="0.3">
      <c r="A1677" s="1" t="s">
        <v>3846</v>
      </c>
      <c r="B1677" s="1">
        <v>2008</v>
      </c>
      <c r="C1677" s="9">
        <v>7420100</v>
      </c>
      <c r="D1677" s="9">
        <v>28000000</v>
      </c>
      <c r="E1677" s="9">
        <v>67300955</v>
      </c>
      <c r="F1677" s="9">
        <v>27199871</v>
      </c>
      <c r="G1677" s="1" t="s">
        <v>489</v>
      </c>
      <c r="H1677" s="1" t="s">
        <v>490</v>
      </c>
      <c r="I1677" s="1" t="s">
        <v>491</v>
      </c>
      <c r="J1677" s="1" t="s">
        <v>492</v>
      </c>
      <c r="K1677" s="1" t="s">
        <v>11</v>
      </c>
      <c r="L1677" s="1">
        <v>0</v>
      </c>
      <c r="M1677" s="10">
        <v>99</v>
      </c>
      <c r="N1677" s="1" t="s">
        <v>3847</v>
      </c>
    </row>
    <row r="1678" spans="1:14" ht="14.25" customHeight="1" x14ac:dyDescent="0.3">
      <c r="A1678" s="1" t="s">
        <v>3848</v>
      </c>
      <c r="B1678" s="1">
        <v>2015</v>
      </c>
      <c r="C1678" s="9">
        <v>204300100</v>
      </c>
      <c r="D1678" s="9">
        <v>40000000</v>
      </c>
      <c r="E1678" s="9">
        <v>90411453</v>
      </c>
      <c r="F1678" s="9">
        <v>16100000</v>
      </c>
      <c r="G1678" s="1" t="s">
        <v>489</v>
      </c>
      <c r="H1678" s="1" t="s">
        <v>490</v>
      </c>
      <c r="I1678" s="1" t="s">
        <v>491</v>
      </c>
      <c r="J1678" s="1" t="s">
        <v>492</v>
      </c>
      <c r="K1678" s="1" t="s">
        <v>11</v>
      </c>
      <c r="L1678" s="1">
        <v>0</v>
      </c>
      <c r="M1678" s="10">
        <v>99</v>
      </c>
      <c r="N1678" s="1" t="s">
        <v>3849</v>
      </c>
    </row>
    <row r="1679" spans="1:14" ht="14.25" customHeight="1" x14ac:dyDescent="0.3">
      <c r="A1679" s="1" t="s">
        <v>3850</v>
      </c>
      <c r="B1679" s="1">
        <v>2008</v>
      </c>
      <c r="C1679" s="9">
        <v>12080100</v>
      </c>
      <c r="D1679" s="9">
        <v>40000000</v>
      </c>
      <c r="E1679" s="9">
        <v>46012734</v>
      </c>
      <c r="F1679" s="9">
        <v>60536004</v>
      </c>
      <c r="G1679" s="1" t="s">
        <v>495</v>
      </c>
      <c r="H1679" s="1" t="s">
        <v>490</v>
      </c>
      <c r="I1679" s="1" t="s">
        <v>491</v>
      </c>
      <c r="J1679" s="1" t="s">
        <v>492</v>
      </c>
      <c r="K1679" s="1" t="s">
        <v>524</v>
      </c>
      <c r="L1679" s="1">
        <v>0</v>
      </c>
      <c r="M1679" s="10">
        <v>101</v>
      </c>
      <c r="N1679" s="1" t="s">
        <v>3851</v>
      </c>
    </row>
    <row r="1680" spans="1:14" ht="14.25" customHeight="1" x14ac:dyDescent="0.3">
      <c r="A1680" s="1" t="s">
        <v>181</v>
      </c>
      <c r="B1680" s="1">
        <v>2007</v>
      </c>
      <c r="C1680" s="9">
        <v>14120100</v>
      </c>
      <c r="D1680" s="9">
        <v>20000000</v>
      </c>
      <c r="E1680" s="9">
        <v>39739367</v>
      </c>
      <c r="F1680" s="9">
        <v>47119211</v>
      </c>
      <c r="G1680" s="1" t="s">
        <v>495</v>
      </c>
      <c r="H1680" s="1" t="s">
        <v>490</v>
      </c>
      <c r="I1680" s="1" t="s">
        <v>491</v>
      </c>
      <c r="J1680" s="1" t="s">
        <v>492</v>
      </c>
      <c r="K1680" s="1" t="s">
        <v>11</v>
      </c>
      <c r="L1680" s="1">
        <v>0</v>
      </c>
      <c r="M1680" s="10">
        <v>86</v>
      </c>
      <c r="N1680" s="1" t="s">
        <v>3852</v>
      </c>
    </row>
    <row r="1681" spans="1:14" ht="14.25" customHeight="1" x14ac:dyDescent="0.3">
      <c r="A1681" s="1" t="s">
        <v>3853</v>
      </c>
      <c r="B1681" s="1">
        <v>2016</v>
      </c>
      <c r="C1681" s="9">
        <v>278880100</v>
      </c>
      <c r="D1681" s="9">
        <v>30000000</v>
      </c>
      <c r="E1681" s="9">
        <v>21858070</v>
      </c>
      <c r="F1681" s="9">
        <v>75048370</v>
      </c>
      <c r="G1681" s="1" t="s">
        <v>542</v>
      </c>
      <c r="H1681" s="1" t="s">
        <v>530</v>
      </c>
      <c r="I1681" s="1" t="s">
        <v>491</v>
      </c>
      <c r="J1681" s="1" t="s">
        <v>532</v>
      </c>
      <c r="K1681" s="1" t="s">
        <v>16</v>
      </c>
      <c r="L1681" s="1">
        <v>0</v>
      </c>
      <c r="M1681" s="10">
        <v>89</v>
      </c>
      <c r="N1681" s="1" t="s">
        <v>3854</v>
      </c>
    </row>
    <row r="1682" spans="1:14" ht="14.25" customHeight="1" x14ac:dyDescent="0.3">
      <c r="A1682" s="1" t="s">
        <v>3855</v>
      </c>
      <c r="B1682" s="1">
        <v>2016</v>
      </c>
      <c r="C1682" s="9">
        <v>211440100</v>
      </c>
      <c r="D1682" s="9">
        <v>200000000</v>
      </c>
      <c r="E1682" s="9">
        <v>389813101</v>
      </c>
      <c r="F1682" s="9">
        <v>472503132</v>
      </c>
      <c r="G1682" s="1" t="s">
        <v>495</v>
      </c>
      <c r="H1682" s="1" t="s">
        <v>946</v>
      </c>
      <c r="I1682" s="1" t="s">
        <v>731</v>
      </c>
      <c r="J1682" s="1" t="s">
        <v>492</v>
      </c>
      <c r="K1682" s="1" t="s">
        <v>7</v>
      </c>
      <c r="L1682" s="1">
        <v>1</v>
      </c>
      <c r="M1682" s="10">
        <v>136</v>
      </c>
      <c r="N1682" s="1" t="s">
        <v>3856</v>
      </c>
    </row>
    <row r="1683" spans="1:14" ht="14.25" customHeight="1" x14ac:dyDescent="0.3">
      <c r="A1683" s="1" t="s">
        <v>3857</v>
      </c>
      <c r="B1683" s="1">
        <v>2017</v>
      </c>
      <c r="C1683" s="9">
        <v>264810100</v>
      </c>
      <c r="D1683" s="9">
        <v>35000000</v>
      </c>
      <c r="E1683" s="9">
        <v>327481748</v>
      </c>
      <c r="F1683" s="9">
        <v>369976221</v>
      </c>
      <c r="G1683" s="1" t="s">
        <v>489</v>
      </c>
      <c r="H1683" s="1" t="s">
        <v>537</v>
      </c>
      <c r="I1683" s="1" t="s">
        <v>498</v>
      </c>
      <c r="J1683" s="1" t="s">
        <v>492</v>
      </c>
      <c r="K1683" s="1" t="s">
        <v>12</v>
      </c>
      <c r="L1683" s="1">
        <v>0</v>
      </c>
      <c r="M1683" s="10">
        <v>135</v>
      </c>
      <c r="N1683" s="1" t="s">
        <v>3858</v>
      </c>
    </row>
    <row r="1684" spans="1:14" ht="14.25" customHeight="1" x14ac:dyDescent="0.3">
      <c r="A1684" s="1" t="s">
        <v>3859</v>
      </c>
      <c r="B1684" s="1">
        <v>2007</v>
      </c>
      <c r="C1684" s="9">
        <v>270100</v>
      </c>
      <c r="D1684" s="9">
        <v>300000000</v>
      </c>
      <c r="E1684" s="9">
        <v>309420425</v>
      </c>
      <c r="F1684" s="9">
        <v>654000000</v>
      </c>
      <c r="G1684" s="1" t="s">
        <v>495</v>
      </c>
      <c r="H1684" s="1" t="s">
        <v>537</v>
      </c>
      <c r="I1684" s="1" t="s">
        <v>3621</v>
      </c>
      <c r="J1684" s="1" t="s">
        <v>492</v>
      </c>
      <c r="K1684" s="1" t="s">
        <v>16</v>
      </c>
      <c r="L1684" s="1">
        <v>1</v>
      </c>
      <c r="M1684" s="10">
        <v>167</v>
      </c>
      <c r="N1684" s="1" t="s">
        <v>3860</v>
      </c>
    </row>
    <row r="1685" spans="1:14" ht="14.25" customHeight="1" x14ac:dyDescent="0.3">
      <c r="A1685" s="1" t="s">
        <v>3861</v>
      </c>
      <c r="B1685" s="1">
        <v>2017</v>
      </c>
      <c r="C1685" s="9">
        <v>218480100</v>
      </c>
      <c r="D1685" s="9">
        <v>180000000</v>
      </c>
      <c r="E1685" s="9">
        <v>315058289</v>
      </c>
      <c r="F1685" s="9">
        <v>531921735</v>
      </c>
      <c r="G1685" s="1" t="s">
        <v>495</v>
      </c>
      <c r="H1685" s="1" t="s">
        <v>946</v>
      </c>
      <c r="I1685" s="1" t="s">
        <v>731</v>
      </c>
      <c r="J1685" s="1" t="s">
        <v>492</v>
      </c>
      <c r="K1685" s="1" t="s">
        <v>7</v>
      </c>
      <c r="L1685" s="1">
        <v>1</v>
      </c>
      <c r="M1685" s="10">
        <v>130</v>
      </c>
      <c r="N1685" s="1" t="s">
        <v>3862</v>
      </c>
    </row>
    <row r="1686" spans="1:14" ht="14.25" customHeight="1" x14ac:dyDescent="0.3">
      <c r="A1686" s="1" t="s">
        <v>3863</v>
      </c>
      <c r="B1686" s="1">
        <v>2007</v>
      </c>
      <c r="C1686" s="9">
        <v>14500100</v>
      </c>
      <c r="D1686" s="9">
        <v>70000000</v>
      </c>
      <c r="E1686" s="9">
        <v>38634938</v>
      </c>
      <c r="F1686" s="9">
        <v>98387307</v>
      </c>
      <c r="G1686" s="1" t="s">
        <v>495</v>
      </c>
      <c r="H1686" s="1" t="s">
        <v>18</v>
      </c>
      <c r="I1686" s="1" t="s">
        <v>519</v>
      </c>
      <c r="J1686" s="1" t="s">
        <v>492</v>
      </c>
      <c r="K1686" s="1" t="s">
        <v>16</v>
      </c>
      <c r="L1686" s="1">
        <v>0</v>
      </c>
      <c r="M1686" s="10">
        <v>128</v>
      </c>
      <c r="N1686" s="1" t="s">
        <v>3864</v>
      </c>
    </row>
    <row r="1687" spans="1:14" ht="14.25" customHeight="1" x14ac:dyDescent="0.3">
      <c r="A1687" s="1" t="s">
        <v>3865</v>
      </c>
      <c r="B1687" s="1">
        <v>2008</v>
      </c>
      <c r="C1687" s="9">
        <v>17930100</v>
      </c>
      <c r="D1687" s="9">
        <v>40000000</v>
      </c>
      <c r="E1687" s="9">
        <v>31715062</v>
      </c>
      <c r="F1687" s="9">
        <v>75520530</v>
      </c>
      <c r="G1687" s="1" t="s">
        <v>495</v>
      </c>
      <c r="H1687" s="1" t="s">
        <v>490</v>
      </c>
      <c r="I1687" s="1" t="s">
        <v>491</v>
      </c>
      <c r="J1687" s="1" t="s">
        <v>492</v>
      </c>
      <c r="K1687" s="1" t="s">
        <v>7</v>
      </c>
      <c r="L1687" s="1">
        <v>1</v>
      </c>
      <c r="M1687" s="10">
        <v>103</v>
      </c>
      <c r="N1687" s="1" t="s">
        <v>3866</v>
      </c>
    </row>
    <row r="1688" spans="1:14" ht="14.25" customHeight="1" x14ac:dyDescent="0.3">
      <c r="A1688" s="1" t="s">
        <v>3867</v>
      </c>
      <c r="B1688" s="1">
        <v>2010</v>
      </c>
      <c r="C1688" s="9">
        <v>107710100</v>
      </c>
      <c r="D1688" s="9">
        <v>110000000</v>
      </c>
      <c r="E1688" s="9">
        <v>77222099</v>
      </c>
      <c r="F1688" s="9">
        <v>100019072</v>
      </c>
      <c r="G1688" s="1" t="s">
        <v>495</v>
      </c>
      <c r="H1688" s="1" t="s">
        <v>490</v>
      </c>
      <c r="I1688" s="1" t="s">
        <v>509</v>
      </c>
      <c r="J1688" s="1" t="s">
        <v>492</v>
      </c>
      <c r="K1688" s="1" t="s">
        <v>7</v>
      </c>
      <c r="L1688" s="1">
        <v>0</v>
      </c>
      <c r="M1688" s="10">
        <v>118</v>
      </c>
      <c r="N1688" s="1" t="s">
        <v>3868</v>
      </c>
    </row>
    <row r="1689" spans="1:14" ht="14.25" customHeight="1" x14ac:dyDescent="0.3">
      <c r="A1689" s="1" t="s">
        <v>3869</v>
      </c>
      <c r="B1689" s="1">
        <v>2006</v>
      </c>
      <c r="C1689" s="9">
        <v>14070100</v>
      </c>
      <c r="D1689" s="9">
        <v>16500000</v>
      </c>
      <c r="E1689" s="9">
        <v>39868642</v>
      </c>
      <c r="F1689" s="9">
        <v>43923420</v>
      </c>
      <c r="G1689" s="1" t="s">
        <v>495</v>
      </c>
      <c r="H1689" s="1" t="s">
        <v>537</v>
      </c>
      <c r="I1689" s="1" t="s">
        <v>519</v>
      </c>
      <c r="J1689" s="1" t="s">
        <v>492</v>
      </c>
      <c r="K1689" s="1" t="s">
        <v>9</v>
      </c>
      <c r="L1689" s="1">
        <v>0</v>
      </c>
      <c r="M1689" s="10">
        <v>110</v>
      </c>
      <c r="N1689" s="1" t="s">
        <v>3870</v>
      </c>
    </row>
    <row r="1690" spans="1:14" ht="14.25" customHeight="1" x14ac:dyDescent="0.3">
      <c r="A1690" s="1" t="s">
        <v>3871</v>
      </c>
      <c r="B1690" s="1">
        <v>2006</v>
      </c>
      <c r="C1690" s="9">
        <v>5860100</v>
      </c>
      <c r="D1690" s="9">
        <v>32000000</v>
      </c>
      <c r="E1690" s="9">
        <v>80197993</v>
      </c>
      <c r="F1690" s="9">
        <v>19098469</v>
      </c>
      <c r="G1690" s="1" t="s">
        <v>542</v>
      </c>
      <c r="H1690" s="1" t="s">
        <v>490</v>
      </c>
      <c r="I1690" s="1" t="s">
        <v>491</v>
      </c>
      <c r="J1690" s="1" t="s">
        <v>492</v>
      </c>
      <c r="K1690" s="1" t="s">
        <v>11</v>
      </c>
      <c r="L1690" s="1">
        <v>0</v>
      </c>
      <c r="M1690" s="10">
        <v>90</v>
      </c>
      <c r="N1690" s="1" t="s">
        <v>3872</v>
      </c>
    </row>
    <row r="1691" spans="1:14" ht="14.25" customHeight="1" x14ac:dyDescent="0.3">
      <c r="A1691" s="1" t="s">
        <v>3873</v>
      </c>
      <c r="B1691" s="1">
        <v>2014</v>
      </c>
      <c r="C1691" s="9">
        <v>146900100</v>
      </c>
      <c r="D1691" s="9">
        <v>11000000</v>
      </c>
      <c r="E1691" s="9">
        <v>50474843</v>
      </c>
      <c r="F1691" s="9">
        <v>27881327</v>
      </c>
      <c r="G1691" s="1" t="s">
        <v>495</v>
      </c>
      <c r="H1691" s="1" t="s">
        <v>490</v>
      </c>
      <c r="I1691" s="1" t="s">
        <v>519</v>
      </c>
      <c r="J1691" s="1" t="s">
        <v>492</v>
      </c>
      <c r="K1691" s="1" t="s">
        <v>9</v>
      </c>
      <c r="L1691" s="1">
        <v>0</v>
      </c>
      <c r="M1691" s="10">
        <v>106</v>
      </c>
      <c r="N1691" s="1" t="s">
        <v>3874</v>
      </c>
    </row>
    <row r="1692" spans="1:14" ht="14.25" customHeight="1" x14ac:dyDescent="0.3">
      <c r="A1692" s="1" t="s">
        <v>3875</v>
      </c>
      <c r="B1692" s="1">
        <v>2013</v>
      </c>
      <c r="C1692" s="9">
        <v>182970100</v>
      </c>
      <c r="D1692" s="9">
        <v>46000000</v>
      </c>
      <c r="E1692" s="9">
        <v>61002302</v>
      </c>
      <c r="F1692" s="9">
        <v>52400000</v>
      </c>
      <c r="G1692" s="1" t="s">
        <v>489</v>
      </c>
      <c r="H1692" s="1" t="s">
        <v>490</v>
      </c>
      <c r="I1692" s="1" t="s">
        <v>491</v>
      </c>
      <c r="J1692" s="1" t="s">
        <v>492</v>
      </c>
      <c r="K1692" s="1" t="s">
        <v>499</v>
      </c>
      <c r="L1692" s="1">
        <v>0</v>
      </c>
      <c r="M1692" s="10">
        <v>153</v>
      </c>
      <c r="N1692" s="1" t="s">
        <v>3876</v>
      </c>
    </row>
    <row r="1693" spans="1:14" ht="14.25" customHeight="1" x14ac:dyDescent="0.3">
      <c r="A1693" s="1" t="s">
        <v>3877</v>
      </c>
      <c r="B1693" s="1">
        <v>2010</v>
      </c>
      <c r="C1693" s="9">
        <v>124670100</v>
      </c>
      <c r="D1693" s="9">
        <v>70000000</v>
      </c>
      <c r="E1693" s="9">
        <v>52474616</v>
      </c>
      <c r="F1693" s="9">
        <v>84957003</v>
      </c>
      <c r="G1693" s="1" t="s">
        <v>495</v>
      </c>
      <c r="H1693" s="1" t="s">
        <v>490</v>
      </c>
      <c r="I1693" s="1" t="s">
        <v>491</v>
      </c>
      <c r="J1693" s="1" t="s">
        <v>492</v>
      </c>
      <c r="K1693" s="1" t="s">
        <v>9</v>
      </c>
      <c r="L1693" s="1">
        <v>1</v>
      </c>
      <c r="M1693" s="10">
        <v>127</v>
      </c>
      <c r="N1693" s="1" t="s">
        <v>3878</v>
      </c>
    </row>
    <row r="1694" spans="1:14" ht="14.25" customHeight="1" x14ac:dyDescent="0.3">
      <c r="A1694" s="1" t="s">
        <v>3879</v>
      </c>
      <c r="B1694" s="1">
        <v>2006</v>
      </c>
      <c r="C1694" s="9">
        <v>6650100</v>
      </c>
      <c r="D1694" s="9">
        <v>51000000</v>
      </c>
      <c r="E1694" s="9">
        <v>72779000</v>
      </c>
      <c r="F1694" s="9">
        <v>45804844</v>
      </c>
      <c r="G1694" s="1" t="s">
        <v>542</v>
      </c>
      <c r="H1694" s="1" t="s">
        <v>530</v>
      </c>
      <c r="I1694" s="1" t="s">
        <v>491</v>
      </c>
      <c r="J1694" s="1" t="s">
        <v>532</v>
      </c>
      <c r="K1694" s="1" t="s">
        <v>16</v>
      </c>
      <c r="L1694" s="1">
        <v>0</v>
      </c>
      <c r="M1694" s="10">
        <v>90</v>
      </c>
      <c r="N1694" s="1" t="s">
        <v>3880</v>
      </c>
    </row>
    <row r="1695" spans="1:14" ht="14.25" customHeight="1" x14ac:dyDescent="0.3">
      <c r="A1695" s="1" t="s">
        <v>3881</v>
      </c>
      <c r="B1695" s="1">
        <v>2010</v>
      </c>
      <c r="C1695" s="9">
        <v>111080100</v>
      </c>
      <c r="D1695" s="9">
        <v>38000000</v>
      </c>
      <c r="E1695" s="9">
        <v>53374681</v>
      </c>
      <c r="F1695" s="9">
        <v>52513156</v>
      </c>
      <c r="G1695" s="1" t="s">
        <v>495</v>
      </c>
      <c r="H1695" s="1" t="s">
        <v>490</v>
      </c>
      <c r="I1695" s="1" t="s">
        <v>491</v>
      </c>
      <c r="J1695" s="1" t="s">
        <v>492</v>
      </c>
      <c r="K1695" s="1" t="s">
        <v>524</v>
      </c>
      <c r="L1695" s="1">
        <v>0</v>
      </c>
      <c r="M1695" s="10">
        <v>113</v>
      </c>
      <c r="N1695" s="1" t="s">
        <v>3882</v>
      </c>
    </row>
    <row r="1696" spans="1:14" ht="14.25" customHeight="1" x14ac:dyDescent="0.3">
      <c r="A1696" s="1" t="s">
        <v>3883</v>
      </c>
      <c r="B1696" s="1">
        <v>2013</v>
      </c>
      <c r="C1696" s="9">
        <v>183320100</v>
      </c>
      <c r="D1696" s="9">
        <v>10000000</v>
      </c>
      <c r="E1696" s="9">
        <v>18297124</v>
      </c>
      <c r="F1696" s="9">
        <v>59662250</v>
      </c>
      <c r="G1696" s="1" t="s">
        <v>489</v>
      </c>
      <c r="H1696" s="1" t="s">
        <v>490</v>
      </c>
      <c r="I1696" s="1" t="s">
        <v>491</v>
      </c>
      <c r="J1696" s="1" t="s">
        <v>492</v>
      </c>
      <c r="K1696" s="1" t="s">
        <v>12</v>
      </c>
      <c r="L1696" s="1">
        <v>1</v>
      </c>
      <c r="M1696" s="10">
        <v>88</v>
      </c>
      <c r="N1696" s="1" t="s">
        <v>3884</v>
      </c>
    </row>
    <row r="1697" spans="1:14" ht="14.25" customHeight="1" x14ac:dyDescent="0.3">
      <c r="A1697" s="1" t="s">
        <v>3885</v>
      </c>
      <c r="B1697" s="1">
        <v>2016</v>
      </c>
      <c r="C1697" s="9">
        <v>106850100</v>
      </c>
      <c r="D1697" s="9">
        <v>150000000</v>
      </c>
      <c r="E1697" s="9">
        <v>412563408</v>
      </c>
      <c r="F1697" s="9">
        <v>408569970</v>
      </c>
      <c r="G1697" s="1" t="s">
        <v>495</v>
      </c>
      <c r="H1697" s="1" t="s">
        <v>946</v>
      </c>
      <c r="I1697" s="1" t="s">
        <v>731</v>
      </c>
      <c r="J1697" s="1" t="s">
        <v>492</v>
      </c>
      <c r="K1697" s="1" t="s">
        <v>7</v>
      </c>
      <c r="L1697" s="1">
        <v>0</v>
      </c>
      <c r="M1697" s="10">
        <v>141</v>
      </c>
      <c r="N1697" s="1" t="s">
        <v>3886</v>
      </c>
    </row>
    <row r="1698" spans="1:14" ht="14.25" customHeight="1" x14ac:dyDescent="0.3">
      <c r="A1698" s="1" t="s">
        <v>3887</v>
      </c>
      <c r="B1698" s="1">
        <v>2010</v>
      </c>
      <c r="C1698" s="9">
        <v>105240100</v>
      </c>
      <c r="D1698" s="9">
        <v>160000000</v>
      </c>
      <c r="E1698" s="9">
        <v>292576195</v>
      </c>
      <c r="F1698" s="9">
        <v>539825887</v>
      </c>
      <c r="G1698" s="1" t="s">
        <v>495</v>
      </c>
      <c r="H1698" s="1" t="s">
        <v>502</v>
      </c>
      <c r="I1698" s="1" t="s">
        <v>491</v>
      </c>
      <c r="J1698" s="1" t="s">
        <v>514</v>
      </c>
      <c r="K1698" s="1" t="s">
        <v>499</v>
      </c>
      <c r="L1698" s="1">
        <v>0</v>
      </c>
      <c r="M1698" s="10">
        <v>147</v>
      </c>
      <c r="N1698" s="1" t="s">
        <v>3888</v>
      </c>
    </row>
    <row r="1699" spans="1:14" ht="14.25" customHeight="1" x14ac:dyDescent="0.3">
      <c r="A1699" s="1" t="s">
        <v>3889</v>
      </c>
      <c r="B1699" s="1">
        <v>2017</v>
      </c>
      <c r="C1699" s="9">
        <v>258830100</v>
      </c>
      <c r="D1699" s="9">
        <v>110000000</v>
      </c>
      <c r="E1699" s="9">
        <v>324591735</v>
      </c>
      <c r="F1699" s="9">
        <v>462088822</v>
      </c>
      <c r="G1699" s="1" t="s">
        <v>489</v>
      </c>
      <c r="H1699" s="1" t="s">
        <v>946</v>
      </c>
      <c r="I1699" s="1" t="s">
        <v>731</v>
      </c>
      <c r="J1699" s="1" t="s">
        <v>492</v>
      </c>
      <c r="K1699" s="1" t="s">
        <v>7</v>
      </c>
      <c r="L1699" s="1">
        <v>1</v>
      </c>
      <c r="M1699" s="10">
        <v>119</v>
      </c>
      <c r="N1699" s="1" t="s">
        <v>3890</v>
      </c>
    </row>
    <row r="1700" spans="1:14" ht="14.25" customHeight="1" x14ac:dyDescent="0.3">
      <c r="A1700" s="1" t="s">
        <v>3891</v>
      </c>
      <c r="B1700" s="1">
        <v>2014</v>
      </c>
      <c r="C1700" s="9">
        <v>193830100</v>
      </c>
      <c r="D1700" s="9">
        <v>175000000</v>
      </c>
      <c r="E1700" s="9">
        <v>356461711</v>
      </c>
      <c r="F1700" s="9">
        <v>497774281</v>
      </c>
      <c r="G1700" s="1" t="s">
        <v>542</v>
      </c>
      <c r="H1700" s="1" t="s">
        <v>530</v>
      </c>
      <c r="I1700" s="1" t="s">
        <v>491</v>
      </c>
      <c r="J1700" s="1" t="s">
        <v>532</v>
      </c>
      <c r="K1700" s="1" t="s">
        <v>16</v>
      </c>
      <c r="L1700" s="1">
        <v>0</v>
      </c>
      <c r="M1700" s="10">
        <v>95</v>
      </c>
      <c r="N1700" s="1" t="s">
        <v>3892</v>
      </c>
    </row>
    <row r="1701" spans="1:14" ht="14.25" customHeight="1" x14ac:dyDescent="0.3">
      <c r="A1701" s="1" t="s">
        <v>3893</v>
      </c>
      <c r="B1701" s="1">
        <v>2017</v>
      </c>
      <c r="C1701" s="9">
        <v>244890100</v>
      </c>
      <c r="D1701" s="9">
        <v>30000000</v>
      </c>
      <c r="E1701" s="9">
        <v>51573925</v>
      </c>
      <c r="F1701" s="9">
        <v>46771498</v>
      </c>
      <c r="G1701" s="1" t="s">
        <v>489</v>
      </c>
      <c r="H1701" s="1" t="s">
        <v>537</v>
      </c>
      <c r="I1701" s="1" t="s">
        <v>731</v>
      </c>
      <c r="J1701" s="1" t="s">
        <v>492</v>
      </c>
      <c r="K1701" s="1" t="s">
        <v>499</v>
      </c>
      <c r="L1701" s="1">
        <v>0</v>
      </c>
      <c r="M1701" s="10">
        <v>114</v>
      </c>
      <c r="N1701" s="1" t="s">
        <v>3894</v>
      </c>
    </row>
    <row r="1702" spans="1:14" ht="14.25" customHeight="1" x14ac:dyDescent="0.3">
      <c r="A1702" s="1" t="s">
        <v>3895</v>
      </c>
      <c r="B1702" s="1">
        <v>2006</v>
      </c>
      <c r="C1702" s="9">
        <v>8340100</v>
      </c>
      <c r="D1702" s="9">
        <v>45000000</v>
      </c>
      <c r="E1702" s="9">
        <v>62318875</v>
      </c>
      <c r="F1702" s="9">
        <v>51098887</v>
      </c>
      <c r="G1702" s="1" t="s">
        <v>489</v>
      </c>
      <c r="H1702" s="1" t="s">
        <v>18</v>
      </c>
      <c r="I1702" s="1" t="s">
        <v>491</v>
      </c>
      <c r="J1702" s="1" t="s">
        <v>492</v>
      </c>
      <c r="K1702" s="1" t="s">
        <v>7</v>
      </c>
      <c r="L1702" s="1">
        <v>1</v>
      </c>
      <c r="M1702" s="10"/>
      <c r="N1702" s="1" t="s">
        <v>3896</v>
      </c>
    </row>
    <row r="1703" spans="1:14" ht="14.25" customHeight="1" x14ac:dyDescent="0.3">
      <c r="A1703" s="1" t="s">
        <v>3897</v>
      </c>
      <c r="B1703" s="1">
        <v>2017</v>
      </c>
      <c r="C1703" s="9">
        <v>298240100</v>
      </c>
      <c r="D1703" s="9">
        <v>10000000</v>
      </c>
      <c r="E1703" s="9">
        <v>48958273</v>
      </c>
      <c r="F1703" s="9">
        <v>29652496</v>
      </c>
      <c r="G1703" s="1" t="s">
        <v>489</v>
      </c>
      <c r="H1703" s="1" t="s">
        <v>490</v>
      </c>
      <c r="I1703" s="1" t="s">
        <v>491</v>
      </c>
      <c r="J1703" s="1" t="s">
        <v>492</v>
      </c>
      <c r="K1703" s="1" t="s">
        <v>9</v>
      </c>
      <c r="L1703" s="1">
        <v>0</v>
      </c>
      <c r="M1703" s="10">
        <v>93</v>
      </c>
      <c r="N1703" s="1" t="s">
        <v>3898</v>
      </c>
    </row>
    <row r="1704" spans="1:14" ht="14.25" customHeight="1" x14ac:dyDescent="0.3">
      <c r="A1704" s="1" t="s">
        <v>3899</v>
      </c>
      <c r="B1704" s="1">
        <v>2011</v>
      </c>
      <c r="C1704" s="9">
        <v>145140100</v>
      </c>
      <c r="D1704" s="9">
        <v>50000000</v>
      </c>
      <c r="E1704" s="9">
        <v>75624550</v>
      </c>
      <c r="F1704" s="9">
        <v>43104523</v>
      </c>
      <c r="G1704" s="1" t="s">
        <v>542</v>
      </c>
      <c r="H1704" s="1" t="s">
        <v>545</v>
      </c>
      <c r="I1704" s="1" t="s">
        <v>555</v>
      </c>
      <c r="J1704" s="1" t="s">
        <v>492</v>
      </c>
      <c r="K1704" s="1" t="s">
        <v>9</v>
      </c>
      <c r="L1704" s="1">
        <v>0</v>
      </c>
      <c r="M1704" s="10">
        <v>124</v>
      </c>
      <c r="N1704" s="1" t="s">
        <v>3900</v>
      </c>
    </row>
    <row r="1705" spans="1:14" ht="14.25" customHeight="1" x14ac:dyDescent="0.3">
      <c r="A1705" s="1" t="s">
        <v>3901</v>
      </c>
      <c r="B1705" s="1">
        <v>2011</v>
      </c>
      <c r="C1705" s="9">
        <v>151390100</v>
      </c>
      <c r="D1705" s="9">
        <v>14000000</v>
      </c>
      <c r="E1705" s="9">
        <v>49130588</v>
      </c>
      <c r="F1705" s="9">
        <v>33794476</v>
      </c>
      <c r="G1705" s="1" t="s">
        <v>495</v>
      </c>
      <c r="H1705" s="1" t="s">
        <v>18</v>
      </c>
      <c r="I1705" s="1" t="s">
        <v>491</v>
      </c>
      <c r="J1705" s="1" t="s">
        <v>492</v>
      </c>
      <c r="K1705" s="1" t="s">
        <v>12</v>
      </c>
      <c r="L1705" s="1">
        <v>0</v>
      </c>
      <c r="M1705" s="10">
        <v>93</v>
      </c>
      <c r="N1705" s="1" t="s">
        <v>3902</v>
      </c>
    </row>
    <row r="1706" spans="1:14" ht="14.25" customHeight="1" x14ac:dyDescent="0.3">
      <c r="A1706" s="1" t="s">
        <v>3903</v>
      </c>
      <c r="B1706" s="1">
        <v>2009</v>
      </c>
      <c r="C1706" s="9">
        <v>310100</v>
      </c>
      <c r="D1706" s="9">
        <v>250000000</v>
      </c>
      <c r="E1706" s="9">
        <v>302089278</v>
      </c>
      <c r="F1706" s="9">
        <v>633124489</v>
      </c>
      <c r="G1706" s="1" t="s">
        <v>542</v>
      </c>
      <c r="H1706" s="1" t="s">
        <v>18</v>
      </c>
      <c r="I1706" s="1" t="s">
        <v>519</v>
      </c>
      <c r="J1706" s="1" t="s">
        <v>514</v>
      </c>
      <c r="K1706" s="1" t="s">
        <v>16</v>
      </c>
      <c r="L1706" s="1">
        <v>1</v>
      </c>
      <c r="M1706" s="10">
        <v>153</v>
      </c>
      <c r="N1706" s="1" t="s">
        <v>3904</v>
      </c>
    </row>
    <row r="1707" spans="1:14" ht="14.25" customHeight="1" x14ac:dyDescent="0.3">
      <c r="A1707" s="1" t="s">
        <v>3905</v>
      </c>
      <c r="B1707" s="1">
        <v>2009</v>
      </c>
      <c r="C1707" s="9">
        <v>11280100</v>
      </c>
      <c r="D1707" s="9">
        <v>27500000</v>
      </c>
      <c r="E1707" s="9">
        <v>49200230</v>
      </c>
      <c r="F1707" s="9">
        <v>47472772</v>
      </c>
      <c r="G1707" s="1" t="s">
        <v>495</v>
      </c>
      <c r="H1707" s="1" t="s">
        <v>490</v>
      </c>
      <c r="I1707" s="1" t="s">
        <v>519</v>
      </c>
      <c r="J1707" s="1" t="s">
        <v>492</v>
      </c>
      <c r="K1707" s="1" t="s">
        <v>9</v>
      </c>
      <c r="L1707" s="1">
        <v>0</v>
      </c>
      <c r="M1707" s="10">
        <v>109</v>
      </c>
      <c r="N1707" s="1" t="s">
        <v>3906</v>
      </c>
    </row>
    <row r="1708" spans="1:14" ht="14.25" customHeight="1" x14ac:dyDescent="0.3">
      <c r="A1708" s="1" t="s">
        <v>3907</v>
      </c>
      <c r="B1708" s="1">
        <v>2010</v>
      </c>
      <c r="C1708" s="9">
        <v>121460100</v>
      </c>
      <c r="D1708" s="9">
        <v>28000000</v>
      </c>
      <c r="E1708" s="9">
        <v>48071303</v>
      </c>
      <c r="F1708" s="9">
        <v>49459831</v>
      </c>
      <c r="G1708" s="1" t="s">
        <v>489</v>
      </c>
      <c r="H1708" s="1" t="s">
        <v>490</v>
      </c>
      <c r="I1708" s="1" t="s">
        <v>731</v>
      </c>
      <c r="J1708" s="1" t="s">
        <v>492</v>
      </c>
      <c r="K1708" s="1" t="s">
        <v>624</v>
      </c>
      <c r="L1708" s="1">
        <v>0</v>
      </c>
      <c r="M1708" s="10">
        <v>117</v>
      </c>
      <c r="N1708" s="1" t="s">
        <v>3908</v>
      </c>
    </row>
    <row r="1709" spans="1:14" ht="14.25" customHeight="1" x14ac:dyDescent="0.3">
      <c r="A1709" s="1" t="s">
        <v>3909</v>
      </c>
      <c r="B1709" s="1">
        <v>2015</v>
      </c>
      <c r="C1709" s="9">
        <v>205750100</v>
      </c>
      <c r="D1709" s="9">
        <v>38000000</v>
      </c>
      <c r="E1709" s="9">
        <v>71091594</v>
      </c>
      <c r="F1709" s="9">
        <v>36559052</v>
      </c>
      <c r="G1709" s="1" t="s">
        <v>542</v>
      </c>
      <c r="H1709" s="1" t="s">
        <v>490</v>
      </c>
      <c r="I1709" s="1" t="s">
        <v>491</v>
      </c>
      <c r="J1709" s="1" t="s">
        <v>492</v>
      </c>
      <c r="K1709" s="1" t="s">
        <v>16</v>
      </c>
      <c r="L1709" s="1">
        <v>1</v>
      </c>
      <c r="M1709" s="10">
        <v>94</v>
      </c>
      <c r="N1709" s="1" t="s">
        <v>3910</v>
      </c>
    </row>
    <row r="1710" spans="1:14" ht="14.25" customHeight="1" x14ac:dyDescent="0.3">
      <c r="A1710" s="1" t="s">
        <v>3911</v>
      </c>
      <c r="B1710" s="1">
        <v>2016</v>
      </c>
      <c r="C1710" s="9">
        <v>220230100</v>
      </c>
      <c r="D1710" s="9">
        <v>40000000</v>
      </c>
      <c r="E1710" s="9">
        <v>21218403</v>
      </c>
      <c r="F1710" s="9">
        <v>88520437</v>
      </c>
      <c r="G1710" s="1" t="s">
        <v>489</v>
      </c>
      <c r="H1710" s="1" t="s">
        <v>490</v>
      </c>
      <c r="I1710" s="1" t="s">
        <v>491</v>
      </c>
      <c r="J1710" s="1" t="s">
        <v>492</v>
      </c>
      <c r="K1710" s="1" t="s">
        <v>7</v>
      </c>
      <c r="L1710" s="1">
        <v>1</v>
      </c>
      <c r="M1710" s="10">
        <v>98</v>
      </c>
      <c r="N1710" s="1" t="s">
        <v>3912</v>
      </c>
    </row>
    <row r="1711" spans="1:14" ht="14.25" customHeight="1" x14ac:dyDescent="0.3">
      <c r="A1711" s="1" t="s">
        <v>3913</v>
      </c>
      <c r="B1711" s="1">
        <v>2009</v>
      </c>
      <c r="C1711" s="9">
        <v>17740100</v>
      </c>
      <c r="D1711" s="9">
        <v>47000000</v>
      </c>
      <c r="E1711" s="9">
        <v>32011576</v>
      </c>
      <c r="F1711" s="9">
        <v>84761741</v>
      </c>
      <c r="G1711" s="1" t="s">
        <v>529</v>
      </c>
      <c r="H1711" s="1" t="s">
        <v>580</v>
      </c>
      <c r="I1711" s="1" t="s">
        <v>509</v>
      </c>
      <c r="J1711" s="1" t="s">
        <v>492</v>
      </c>
      <c r="K1711" s="1" t="s">
        <v>581</v>
      </c>
      <c r="L1711" s="1">
        <v>0</v>
      </c>
      <c r="M1711" s="10">
        <v>99</v>
      </c>
      <c r="N1711" s="1" t="s">
        <v>3914</v>
      </c>
    </row>
    <row r="1712" spans="1:14" ht="14.25" customHeight="1" x14ac:dyDescent="0.3">
      <c r="A1712" s="1" t="s">
        <v>3915</v>
      </c>
      <c r="B1712" s="1">
        <v>2006</v>
      </c>
      <c r="C1712" s="9">
        <v>54810100</v>
      </c>
      <c r="D1712" s="9">
        <v>63700000</v>
      </c>
      <c r="E1712" s="9">
        <v>2223293</v>
      </c>
      <c r="F1712" s="9">
        <v>131380170</v>
      </c>
      <c r="G1712" s="1" t="s">
        <v>489</v>
      </c>
      <c r="H1712" s="1" t="s">
        <v>537</v>
      </c>
      <c r="I1712" s="1" t="s">
        <v>519</v>
      </c>
      <c r="J1712" s="1" t="s">
        <v>492</v>
      </c>
      <c r="K1712" s="1" t="s">
        <v>9</v>
      </c>
      <c r="L1712" s="1">
        <v>0</v>
      </c>
      <c r="M1712" s="10"/>
      <c r="N1712" s="1" t="s">
        <v>3916</v>
      </c>
    </row>
    <row r="1713" spans="1:14" ht="14.25" customHeight="1" x14ac:dyDescent="0.3">
      <c r="A1713" s="1" t="s">
        <v>3917</v>
      </c>
      <c r="B1713" s="1">
        <v>2011</v>
      </c>
      <c r="C1713" s="9">
        <v>141130100</v>
      </c>
      <c r="D1713" s="9">
        <v>67500000</v>
      </c>
      <c r="E1713" s="9">
        <v>37519139</v>
      </c>
      <c r="F1713" s="9">
        <v>99970591</v>
      </c>
      <c r="G1713" s="1" t="s">
        <v>489</v>
      </c>
      <c r="H1713" s="1" t="s">
        <v>18</v>
      </c>
      <c r="I1713" s="1" t="s">
        <v>519</v>
      </c>
      <c r="J1713" s="1" t="s">
        <v>492</v>
      </c>
      <c r="K1713" s="1" t="s">
        <v>12</v>
      </c>
      <c r="L1713" s="1">
        <v>0</v>
      </c>
      <c r="M1713" s="10">
        <v>105</v>
      </c>
      <c r="N1713" s="1" t="s">
        <v>3918</v>
      </c>
    </row>
    <row r="1714" spans="1:14" ht="14.25" customHeight="1" x14ac:dyDescent="0.3">
      <c r="A1714" s="1" t="s">
        <v>3919</v>
      </c>
      <c r="B1714" s="1">
        <v>2012</v>
      </c>
      <c r="C1714" s="9">
        <v>139990100</v>
      </c>
      <c r="D1714" s="9">
        <v>136200000</v>
      </c>
      <c r="E1714" s="9">
        <v>292324737</v>
      </c>
      <c r="F1714" s="9">
        <v>537400000</v>
      </c>
      <c r="G1714" s="1" t="s">
        <v>495</v>
      </c>
      <c r="H1714" s="1" t="s">
        <v>18</v>
      </c>
      <c r="I1714" s="1" t="s">
        <v>519</v>
      </c>
      <c r="J1714" s="1" t="s">
        <v>492</v>
      </c>
      <c r="K1714" s="1" t="s">
        <v>9</v>
      </c>
      <c r="L1714" s="1">
        <v>1</v>
      </c>
      <c r="M1714" s="10">
        <v>115</v>
      </c>
      <c r="N1714" s="1" t="s">
        <v>3920</v>
      </c>
    </row>
    <row r="1715" spans="1:14" ht="14.25" customHeight="1" x14ac:dyDescent="0.3">
      <c r="A1715" s="1" t="s">
        <v>3921</v>
      </c>
      <c r="B1715" s="1">
        <v>2014</v>
      </c>
      <c r="C1715" s="9">
        <v>179210100</v>
      </c>
      <c r="D1715" s="9">
        <v>250000000</v>
      </c>
      <c r="E1715" s="9">
        <v>255119788</v>
      </c>
      <c r="F1715" s="9">
        <v>690457833</v>
      </c>
      <c r="G1715" s="1" t="s">
        <v>495</v>
      </c>
      <c r="H1715" s="1" t="s">
        <v>18</v>
      </c>
      <c r="I1715" s="1" t="s">
        <v>519</v>
      </c>
      <c r="J1715" s="1" t="s">
        <v>492</v>
      </c>
      <c r="K1715" s="1" t="s">
        <v>16</v>
      </c>
      <c r="L1715" s="1">
        <v>1</v>
      </c>
      <c r="M1715" s="10">
        <v>144</v>
      </c>
      <c r="N1715" s="1" t="s">
        <v>3922</v>
      </c>
    </row>
    <row r="1716" spans="1:14" ht="14.25" customHeight="1" x14ac:dyDescent="0.3">
      <c r="A1716" s="1" t="s">
        <v>3923</v>
      </c>
      <c r="B1716" s="1">
        <v>2011</v>
      </c>
      <c r="C1716" s="9">
        <v>143490100</v>
      </c>
      <c r="D1716" s="9">
        <v>15000000</v>
      </c>
      <c r="E1716" s="9">
        <v>15634090</v>
      </c>
      <c r="F1716" s="9">
        <v>6384898</v>
      </c>
      <c r="G1716" s="1" t="s">
        <v>489</v>
      </c>
      <c r="H1716" s="1" t="s">
        <v>490</v>
      </c>
      <c r="I1716" s="1" t="s">
        <v>491</v>
      </c>
      <c r="J1716" s="1" t="s">
        <v>492</v>
      </c>
      <c r="K1716" s="1" t="s">
        <v>7</v>
      </c>
      <c r="L1716" s="1">
        <v>0</v>
      </c>
      <c r="M1716" s="10">
        <v>95</v>
      </c>
      <c r="N1716" s="1" t="s">
        <v>3924</v>
      </c>
    </row>
    <row r="1717" spans="1:14" ht="14.25" customHeight="1" x14ac:dyDescent="0.3">
      <c r="A1717" s="1" t="s">
        <v>3925</v>
      </c>
      <c r="B1717" s="1">
        <v>2006</v>
      </c>
      <c r="C1717" s="9">
        <v>41460100</v>
      </c>
      <c r="D1717" s="9">
        <v>35000000</v>
      </c>
      <c r="E1717" s="9">
        <v>7459300</v>
      </c>
      <c r="F1717" s="9">
        <v>34604805</v>
      </c>
      <c r="G1717" s="1" t="s">
        <v>495</v>
      </c>
      <c r="H1717" s="1" t="s">
        <v>490</v>
      </c>
      <c r="I1717" s="1" t="s">
        <v>519</v>
      </c>
      <c r="J1717" s="1" t="s">
        <v>492</v>
      </c>
      <c r="K1717" s="1" t="s">
        <v>9</v>
      </c>
      <c r="L1717" s="1">
        <v>0</v>
      </c>
      <c r="M1717" s="10">
        <v>118</v>
      </c>
      <c r="N1717" s="1" t="s">
        <v>3926</v>
      </c>
    </row>
    <row r="1718" spans="1:14" ht="14.25" customHeight="1" x14ac:dyDescent="0.3">
      <c r="A1718" s="1" t="s">
        <v>3927</v>
      </c>
      <c r="B1718" s="1">
        <v>2009</v>
      </c>
      <c r="C1718" s="9">
        <v>116510100</v>
      </c>
      <c r="D1718" s="9">
        <v>40000000</v>
      </c>
      <c r="E1718" s="9">
        <v>21002919</v>
      </c>
      <c r="F1718" s="9">
        <v>26080493</v>
      </c>
      <c r="G1718" s="1" t="s">
        <v>542</v>
      </c>
      <c r="H1718" s="1" t="s">
        <v>530</v>
      </c>
      <c r="I1718" s="1" t="s">
        <v>519</v>
      </c>
      <c r="J1718" s="1" t="s">
        <v>1183</v>
      </c>
      <c r="K1718" s="1" t="s">
        <v>16</v>
      </c>
      <c r="L1718" s="1">
        <v>0</v>
      </c>
      <c r="M1718" s="10">
        <v>88</v>
      </c>
      <c r="N1718" s="1" t="s">
        <v>3928</v>
      </c>
    </row>
    <row r="1719" spans="1:14" ht="14.25" customHeight="1" x14ac:dyDescent="0.3">
      <c r="A1719" s="1" t="s">
        <v>3929</v>
      </c>
      <c r="B1719" s="1">
        <v>2006</v>
      </c>
      <c r="C1719" s="9">
        <v>71010100</v>
      </c>
      <c r="D1719" s="9">
        <v>18900000</v>
      </c>
      <c r="E1719" s="9">
        <v>320700</v>
      </c>
      <c r="F1719" s="9">
        <v>25742872</v>
      </c>
      <c r="G1719" s="1" t="s">
        <v>579</v>
      </c>
      <c r="H1719" s="1" t="s">
        <v>537</v>
      </c>
      <c r="I1719" s="1" t="s">
        <v>491</v>
      </c>
      <c r="J1719" s="1" t="s">
        <v>492</v>
      </c>
      <c r="K1719" s="1" t="s">
        <v>9</v>
      </c>
      <c r="L1719" s="1">
        <v>0</v>
      </c>
      <c r="M1719" s="10">
        <v>120</v>
      </c>
      <c r="N1719" s="1" t="s">
        <v>3930</v>
      </c>
    </row>
    <row r="1720" spans="1:14" ht="14.25" customHeight="1" x14ac:dyDescent="0.3">
      <c r="A1720" s="1" t="s">
        <v>3931</v>
      </c>
      <c r="B1720" s="1">
        <v>2006</v>
      </c>
      <c r="C1720" s="9">
        <v>26360100</v>
      </c>
      <c r="D1720" s="9">
        <v>15000000</v>
      </c>
      <c r="E1720" s="9">
        <v>18844784</v>
      </c>
      <c r="F1720" s="9">
        <v>3320824</v>
      </c>
      <c r="G1720" s="1" t="s">
        <v>495</v>
      </c>
      <c r="H1720" s="1" t="s">
        <v>490</v>
      </c>
      <c r="I1720" s="1" t="s">
        <v>491</v>
      </c>
      <c r="J1720" s="1" t="s">
        <v>492</v>
      </c>
      <c r="K1720" s="1" t="s">
        <v>7</v>
      </c>
      <c r="L1720" s="1">
        <v>0</v>
      </c>
      <c r="M1720" s="10"/>
      <c r="N1720" s="1" t="s">
        <v>3932</v>
      </c>
    </row>
    <row r="1721" spans="1:14" ht="14.25" customHeight="1" x14ac:dyDescent="0.3">
      <c r="A1721" s="1" t="s">
        <v>3933</v>
      </c>
      <c r="B1721" s="1">
        <v>2009</v>
      </c>
      <c r="C1721" s="9">
        <v>21020100</v>
      </c>
      <c r="D1721" s="9">
        <v>25000000</v>
      </c>
      <c r="E1721" s="9">
        <v>25794018</v>
      </c>
      <c r="F1721" s="9">
        <v>6430606</v>
      </c>
      <c r="G1721" s="1" t="s">
        <v>495</v>
      </c>
      <c r="H1721" s="1" t="s">
        <v>490</v>
      </c>
      <c r="I1721" s="1" t="s">
        <v>491</v>
      </c>
      <c r="J1721" s="1" t="s">
        <v>492</v>
      </c>
      <c r="K1721" s="1" t="s">
        <v>11</v>
      </c>
      <c r="L1721" s="1">
        <v>0</v>
      </c>
      <c r="M1721" s="10">
        <v>84</v>
      </c>
      <c r="N1721" s="1" t="s">
        <v>3934</v>
      </c>
    </row>
    <row r="1722" spans="1:14" ht="14.25" customHeight="1" x14ac:dyDescent="0.3">
      <c r="A1722" s="1" t="s">
        <v>3935</v>
      </c>
      <c r="B1722" s="1">
        <v>2015</v>
      </c>
      <c r="C1722" s="9">
        <v>220210100</v>
      </c>
      <c r="D1722" s="9">
        <v>31500000</v>
      </c>
      <c r="E1722" s="9">
        <v>14708696</v>
      </c>
      <c r="F1722" s="9">
        <v>24062566</v>
      </c>
      <c r="G1722" s="1" t="s">
        <v>489</v>
      </c>
      <c r="H1722" s="1" t="s">
        <v>502</v>
      </c>
      <c r="I1722" s="1" t="s">
        <v>491</v>
      </c>
      <c r="J1722" s="1" t="s">
        <v>492</v>
      </c>
      <c r="K1722" s="1" t="s">
        <v>7</v>
      </c>
      <c r="L1722" s="1">
        <v>0</v>
      </c>
      <c r="M1722" s="10">
        <v>113</v>
      </c>
      <c r="N1722" s="1" t="s">
        <v>3936</v>
      </c>
    </row>
    <row r="1723" spans="1:14" ht="14.25" customHeight="1" x14ac:dyDescent="0.3">
      <c r="A1723" s="1" t="s">
        <v>3937</v>
      </c>
      <c r="B1723" s="1">
        <v>2010</v>
      </c>
      <c r="C1723" s="9">
        <v>110890100</v>
      </c>
      <c r="D1723" s="9">
        <v>14000000</v>
      </c>
      <c r="E1723" s="9">
        <v>20255281</v>
      </c>
      <c r="F1723" s="9">
        <v>1155265</v>
      </c>
      <c r="G1723" s="1" t="s">
        <v>495</v>
      </c>
      <c r="H1723" s="1" t="s">
        <v>490</v>
      </c>
      <c r="I1723" s="1" t="s">
        <v>491</v>
      </c>
      <c r="J1723" s="1" t="s">
        <v>492</v>
      </c>
      <c r="K1723" s="1" t="s">
        <v>11</v>
      </c>
      <c r="L1723" s="1">
        <v>0</v>
      </c>
      <c r="M1723" s="10">
        <v>103</v>
      </c>
      <c r="N1723" s="1" t="s">
        <v>3938</v>
      </c>
    </row>
    <row r="1724" spans="1:14" ht="14.25" customHeight="1" x14ac:dyDescent="0.3">
      <c r="A1724" s="1" t="s">
        <v>3939</v>
      </c>
      <c r="B1724" s="1">
        <v>2014</v>
      </c>
      <c r="C1724" s="9">
        <v>212880100</v>
      </c>
      <c r="D1724" s="9">
        <v>10000000</v>
      </c>
      <c r="E1724" s="9">
        <v>7582065</v>
      </c>
      <c r="F1724" s="9">
        <v>9921763</v>
      </c>
      <c r="G1724" s="1" t="s">
        <v>489</v>
      </c>
      <c r="H1724" s="1" t="s">
        <v>490</v>
      </c>
      <c r="I1724" s="1" t="s">
        <v>491</v>
      </c>
      <c r="J1724" s="1" t="s">
        <v>492</v>
      </c>
      <c r="K1724" s="1" t="s">
        <v>11</v>
      </c>
      <c r="L1724" s="1">
        <v>0</v>
      </c>
      <c r="M1724" s="10">
        <v>94</v>
      </c>
      <c r="N1724" s="1" t="s">
        <v>3940</v>
      </c>
    </row>
    <row r="1725" spans="1:14" ht="14.25" customHeight="1" x14ac:dyDescent="0.3">
      <c r="A1725" s="1" t="s">
        <v>3941</v>
      </c>
      <c r="B1725" s="1">
        <v>2008</v>
      </c>
      <c r="C1725" s="9">
        <v>15620100</v>
      </c>
      <c r="D1725" s="9">
        <v>65000000</v>
      </c>
      <c r="E1725" s="9">
        <v>36316032</v>
      </c>
      <c r="F1725" s="9">
        <v>36200787</v>
      </c>
      <c r="G1725" s="1" t="s">
        <v>489</v>
      </c>
      <c r="H1725" s="1" t="s">
        <v>502</v>
      </c>
      <c r="I1725" s="1" t="s">
        <v>498</v>
      </c>
      <c r="J1725" s="1" t="s">
        <v>492</v>
      </c>
      <c r="K1725" s="1" t="s">
        <v>7</v>
      </c>
      <c r="L1725" s="1">
        <v>0</v>
      </c>
      <c r="M1725" s="10">
        <v>110</v>
      </c>
      <c r="N1725" s="1" t="s">
        <v>3942</v>
      </c>
    </row>
    <row r="1726" spans="1:14" ht="14.25" customHeight="1" x14ac:dyDescent="0.3">
      <c r="A1726" s="1" t="s">
        <v>3943</v>
      </c>
      <c r="B1726" s="1">
        <v>2008</v>
      </c>
      <c r="C1726" s="9">
        <v>27330100</v>
      </c>
      <c r="D1726" s="9">
        <v>10000000</v>
      </c>
      <c r="E1726" s="9">
        <v>17657973</v>
      </c>
      <c r="F1726" s="9">
        <v>0</v>
      </c>
      <c r="G1726" s="1" t="s">
        <v>529</v>
      </c>
      <c r="H1726" s="1" t="s">
        <v>537</v>
      </c>
      <c r="I1726" s="1" t="s">
        <v>1229</v>
      </c>
      <c r="J1726" s="1" t="s">
        <v>492</v>
      </c>
      <c r="K1726" s="1" t="s">
        <v>9</v>
      </c>
      <c r="L1726" s="1">
        <v>0</v>
      </c>
      <c r="M1726" s="10">
        <v>100</v>
      </c>
      <c r="N1726" s="1" t="s">
        <v>3944</v>
      </c>
    </row>
    <row r="1727" spans="1:14" ht="14.25" customHeight="1" x14ac:dyDescent="0.3">
      <c r="A1727" s="1" t="s">
        <v>3945</v>
      </c>
      <c r="B1727" s="1">
        <v>2015</v>
      </c>
      <c r="C1727" s="9">
        <v>193810100</v>
      </c>
      <c r="D1727" s="9">
        <v>26000000</v>
      </c>
      <c r="E1727" s="9">
        <v>12279691</v>
      </c>
      <c r="F1727" s="9">
        <v>21387628</v>
      </c>
      <c r="G1727" s="1" t="s">
        <v>495</v>
      </c>
      <c r="H1727" s="1" t="s">
        <v>502</v>
      </c>
      <c r="I1727" s="1" t="s">
        <v>491</v>
      </c>
      <c r="J1727" s="1" t="s">
        <v>492</v>
      </c>
      <c r="K1727" s="1" t="s">
        <v>499</v>
      </c>
      <c r="L1727" s="1">
        <v>0</v>
      </c>
      <c r="M1727" s="10">
        <v>117</v>
      </c>
      <c r="N1727" s="1" t="s">
        <v>3946</v>
      </c>
    </row>
    <row r="1728" spans="1:14" ht="14.25" customHeight="1" x14ac:dyDescent="0.3">
      <c r="A1728" s="1" t="s">
        <v>3947</v>
      </c>
      <c r="B1728" s="1">
        <v>2008</v>
      </c>
      <c r="C1728" s="9">
        <v>118680100</v>
      </c>
      <c r="D1728" s="9">
        <v>10000000</v>
      </c>
      <c r="E1728" s="9">
        <v>4803</v>
      </c>
      <c r="F1728" s="9">
        <v>17699328</v>
      </c>
      <c r="G1728" s="1" t="s">
        <v>489</v>
      </c>
      <c r="H1728" s="1" t="s">
        <v>490</v>
      </c>
      <c r="I1728" s="1" t="s">
        <v>519</v>
      </c>
      <c r="J1728" s="1" t="s">
        <v>492</v>
      </c>
      <c r="K1728" s="1" t="s">
        <v>499</v>
      </c>
      <c r="L1728" s="1">
        <v>0</v>
      </c>
      <c r="M1728" s="10">
        <v>108</v>
      </c>
      <c r="N1728" s="1" t="s">
        <v>3948</v>
      </c>
    </row>
    <row r="1729" spans="1:14" ht="14.25" customHeight="1" x14ac:dyDescent="0.3">
      <c r="A1729" s="1" t="s">
        <v>3949</v>
      </c>
      <c r="B1729" s="1">
        <v>2010</v>
      </c>
      <c r="C1729" s="9">
        <v>111660100</v>
      </c>
      <c r="D1729" s="9">
        <v>17000000</v>
      </c>
      <c r="E1729" s="9">
        <v>24719879</v>
      </c>
      <c r="F1729" s="9">
        <v>0</v>
      </c>
      <c r="G1729" s="1" t="s">
        <v>495</v>
      </c>
      <c r="H1729" s="1" t="s">
        <v>490</v>
      </c>
      <c r="I1729" s="1" t="s">
        <v>491</v>
      </c>
      <c r="J1729" s="1" t="s">
        <v>492</v>
      </c>
      <c r="K1729" s="1" t="s">
        <v>11</v>
      </c>
      <c r="L1729" s="1">
        <v>0</v>
      </c>
      <c r="M1729" s="10">
        <v>95</v>
      </c>
      <c r="N1729" s="1" t="s">
        <v>3950</v>
      </c>
    </row>
    <row r="1730" spans="1:14" ht="14.25" customHeight="1" x14ac:dyDescent="0.3">
      <c r="A1730" s="1" t="s">
        <v>3951</v>
      </c>
      <c r="B1730" s="1">
        <v>2009</v>
      </c>
      <c r="C1730" s="9">
        <v>110260100</v>
      </c>
      <c r="D1730" s="9">
        <v>18000000</v>
      </c>
      <c r="E1730" s="9">
        <v>2222862</v>
      </c>
      <c r="F1730" s="9">
        <v>23504182</v>
      </c>
      <c r="G1730" s="1" t="s">
        <v>489</v>
      </c>
      <c r="H1730" s="1" t="s">
        <v>537</v>
      </c>
      <c r="I1730" s="1" t="s">
        <v>491</v>
      </c>
      <c r="J1730" s="1" t="s">
        <v>492</v>
      </c>
      <c r="K1730" s="1" t="s">
        <v>9</v>
      </c>
      <c r="L1730" s="1">
        <v>0</v>
      </c>
      <c r="M1730" s="10">
        <v>145</v>
      </c>
      <c r="N1730" s="1" t="s">
        <v>3952</v>
      </c>
    </row>
    <row r="1731" spans="1:14" ht="14.25" customHeight="1" x14ac:dyDescent="0.3">
      <c r="A1731" s="1" t="s">
        <v>3953</v>
      </c>
      <c r="B1731" s="1">
        <v>2011</v>
      </c>
      <c r="C1731" s="9">
        <v>140100100</v>
      </c>
      <c r="D1731" s="9">
        <v>275000000</v>
      </c>
      <c r="E1731" s="9">
        <v>73058679</v>
      </c>
      <c r="F1731" s="9">
        <v>209719421</v>
      </c>
      <c r="G1731" s="1" t="s">
        <v>495</v>
      </c>
      <c r="H1731" s="1" t="s">
        <v>502</v>
      </c>
      <c r="I1731" s="1" t="s">
        <v>519</v>
      </c>
      <c r="J1731" s="1" t="s">
        <v>492</v>
      </c>
      <c r="K1731" s="1" t="s">
        <v>16</v>
      </c>
      <c r="L1731" s="1">
        <v>0</v>
      </c>
      <c r="M1731" s="10">
        <v>132</v>
      </c>
      <c r="N1731" s="1" t="s">
        <v>3954</v>
      </c>
    </row>
    <row r="1732" spans="1:14" ht="14.25" customHeight="1" x14ac:dyDescent="0.3">
      <c r="A1732" s="1" t="s">
        <v>3955</v>
      </c>
      <c r="B1732" s="1">
        <v>2010</v>
      </c>
      <c r="C1732" s="9">
        <v>141310100</v>
      </c>
      <c r="D1732" s="9">
        <v>40000000</v>
      </c>
      <c r="E1732" s="9">
        <v>33035397</v>
      </c>
      <c r="F1732" s="9">
        <v>14752546</v>
      </c>
      <c r="G1732" s="1" t="s">
        <v>495</v>
      </c>
      <c r="H1732" s="1" t="s">
        <v>490</v>
      </c>
      <c r="I1732" s="1" t="s">
        <v>498</v>
      </c>
      <c r="J1732" s="1" t="s">
        <v>492</v>
      </c>
      <c r="K1732" s="1" t="s">
        <v>11</v>
      </c>
      <c r="L1732" s="1">
        <v>0</v>
      </c>
      <c r="M1732" s="10">
        <v>110</v>
      </c>
      <c r="N1732" s="1" t="s">
        <v>3956</v>
      </c>
    </row>
    <row r="1733" spans="1:14" ht="14.25" customHeight="1" x14ac:dyDescent="0.3">
      <c r="A1733" s="1" t="s">
        <v>3957</v>
      </c>
      <c r="B1733" s="1">
        <v>2009</v>
      </c>
      <c r="C1733" s="9">
        <v>22770100</v>
      </c>
      <c r="D1733" s="9">
        <v>25000000</v>
      </c>
      <c r="E1733" s="9">
        <v>23091010</v>
      </c>
      <c r="F1733" s="9">
        <v>9740697</v>
      </c>
      <c r="G1733" s="1" t="s">
        <v>495</v>
      </c>
      <c r="H1733" s="1" t="s">
        <v>490</v>
      </c>
      <c r="I1733" s="1" t="s">
        <v>491</v>
      </c>
      <c r="J1733" s="1" t="s">
        <v>492</v>
      </c>
      <c r="K1733" s="1" t="s">
        <v>7</v>
      </c>
      <c r="L1733" s="1">
        <v>0</v>
      </c>
      <c r="M1733" s="10">
        <v>84</v>
      </c>
      <c r="N1733" s="1" t="s">
        <v>3958</v>
      </c>
    </row>
    <row r="1734" spans="1:14" ht="14.25" customHeight="1" x14ac:dyDescent="0.3">
      <c r="A1734" s="1" t="s">
        <v>3959</v>
      </c>
      <c r="B1734" s="1">
        <v>2008</v>
      </c>
      <c r="C1734" s="9">
        <v>130480100</v>
      </c>
      <c r="D1734" s="9">
        <v>20000000</v>
      </c>
      <c r="E1734" s="9">
        <v>20211394</v>
      </c>
      <c r="F1734" s="9">
        <v>7700059</v>
      </c>
      <c r="G1734" s="1" t="s">
        <v>489</v>
      </c>
      <c r="H1734" s="1" t="s">
        <v>537</v>
      </c>
      <c r="I1734" s="1" t="s">
        <v>519</v>
      </c>
      <c r="J1734" s="1" t="s">
        <v>492</v>
      </c>
      <c r="K1734" s="1" t="s">
        <v>336</v>
      </c>
      <c r="L1734" s="1">
        <v>0</v>
      </c>
      <c r="M1734" s="10">
        <v>114</v>
      </c>
      <c r="N1734" s="1" t="s">
        <v>3960</v>
      </c>
    </row>
    <row r="1735" spans="1:14" ht="14.25" customHeight="1" x14ac:dyDescent="0.3">
      <c r="A1735" s="1" t="s">
        <v>3961</v>
      </c>
      <c r="B1735" s="1">
        <v>2017</v>
      </c>
      <c r="C1735" s="9">
        <v>313810100</v>
      </c>
      <c r="D1735" s="9">
        <v>11000000</v>
      </c>
      <c r="E1735" s="9">
        <v>16214767</v>
      </c>
      <c r="F1735" s="9">
        <v>2709754</v>
      </c>
      <c r="G1735" s="1" t="s">
        <v>495</v>
      </c>
      <c r="H1735" s="1" t="s">
        <v>545</v>
      </c>
      <c r="I1735" s="1" t="s">
        <v>546</v>
      </c>
      <c r="J1735" s="1" t="s">
        <v>492</v>
      </c>
      <c r="K1735" s="1" t="s">
        <v>11</v>
      </c>
      <c r="L1735" s="1">
        <v>0</v>
      </c>
      <c r="M1735" s="10">
        <v>107</v>
      </c>
      <c r="N1735" s="1" t="s">
        <v>3962</v>
      </c>
    </row>
    <row r="1736" spans="1:14" ht="14.25" customHeight="1" x14ac:dyDescent="0.3">
      <c r="A1736" s="1" t="s">
        <v>3963</v>
      </c>
      <c r="B1736" s="1">
        <v>2009</v>
      </c>
      <c r="C1736" s="9">
        <v>110040100</v>
      </c>
      <c r="D1736" s="9">
        <v>18000000</v>
      </c>
      <c r="E1736" s="9">
        <v>4806750</v>
      </c>
      <c r="F1736" s="9">
        <v>21134687</v>
      </c>
      <c r="G1736" s="1" t="s">
        <v>542</v>
      </c>
      <c r="H1736" s="1" t="s">
        <v>545</v>
      </c>
      <c r="I1736" s="1" t="s">
        <v>546</v>
      </c>
      <c r="J1736" s="1" t="s">
        <v>492</v>
      </c>
      <c r="K1736" s="1" t="s">
        <v>9</v>
      </c>
      <c r="L1736" s="1">
        <v>0</v>
      </c>
      <c r="M1736" s="10">
        <v>117</v>
      </c>
      <c r="N1736" s="1" t="s">
        <v>3964</v>
      </c>
    </row>
    <row r="1737" spans="1:14" ht="14.25" customHeight="1" x14ac:dyDescent="0.3">
      <c r="A1737" s="1" t="s">
        <v>3965</v>
      </c>
      <c r="B1737" s="1">
        <v>2008</v>
      </c>
      <c r="C1737" s="9">
        <v>6890100</v>
      </c>
      <c r="D1737" s="9">
        <v>92500000</v>
      </c>
      <c r="E1737" s="9">
        <v>71195053</v>
      </c>
      <c r="F1737" s="9">
        <v>91644614</v>
      </c>
      <c r="G1737" s="1" t="s">
        <v>542</v>
      </c>
      <c r="H1737" s="1" t="s">
        <v>18</v>
      </c>
      <c r="I1737" s="1" t="s">
        <v>519</v>
      </c>
      <c r="J1737" s="1" t="s">
        <v>492</v>
      </c>
      <c r="K1737" s="1" t="s">
        <v>16</v>
      </c>
      <c r="L1737" s="1">
        <v>0</v>
      </c>
      <c r="M1737" s="10">
        <v>96</v>
      </c>
      <c r="N1737" s="1" t="s">
        <v>3966</v>
      </c>
    </row>
    <row r="1738" spans="1:14" ht="14.25" customHeight="1" x14ac:dyDescent="0.3">
      <c r="A1738" s="1" t="s">
        <v>3967</v>
      </c>
      <c r="B1738" s="1">
        <v>2011</v>
      </c>
      <c r="C1738" s="9">
        <v>162830100</v>
      </c>
      <c r="D1738" s="9">
        <v>12000000</v>
      </c>
      <c r="E1738" s="9">
        <v>70012847</v>
      </c>
      <c r="F1738" s="9">
        <v>12484188</v>
      </c>
      <c r="G1738" s="1" t="s">
        <v>489</v>
      </c>
      <c r="H1738" s="1" t="s">
        <v>490</v>
      </c>
      <c r="I1738" s="1" t="s">
        <v>491</v>
      </c>
      <c r="J1738" s="1" t="s">
        <v>492</v>
      </c>
      <c r="K1738" s="1" t="s">
        <v>7</v>
      </c>
      <c r="L1738" s="1">
        <v>0</v>
      </c>
      <c r="M1738" s="10">
        <v>101</v>
      </c>
      <c r="N1738" s="1" t="s">
        <v>3968</v>
      </c>
    </row>
    <row r="1739" spans="1:14" ht="14.25" customHeight="1" x14ac:dyDescent="0.3">
      <c r="A1739" s="1" t="s">
        <v>3969</v>
      </c>
      <c r="B1739" s="1">
        <v>2010</v>
      </c>
      <c r="C1739" s="9">
        <v>121650100</v>
      </c>
      <c r="D1739" s="9">
        <v>95000000</v>
      </c>
      <c r="E1739" s="9">
        <v>81562942</v>
      </c>
      <c r="F1739" s="9">
        <v>84157979</v>
      </c>
      <c r="G1739" s="1" t="s">
        <v>495</v>
      </c>
      <c r="H1739" s="1" t="s">
        <v>545</v>
      </c>
      <c r="I1739" s="1" t="s">
        <v>546</v>
      </c>
      <c r="J1739" s="1" t="s">
        <v>492</v>
      </c>
      <c r="K1739" s="1" t="s">
        <v>7</v>
      </c>
      <c r="L1739" s="1">
        <v>0</v>
      </c>
      <c r="M1739" s="10">
        <v>98</v>
      </c>
      <c r="N1739" s="1" t="s">
        <v>3970</v>
      </c>
    </row>
    <row r="1740" spans="1:14" ht="14.25" customHeight="1" x14ac:dyDescent="0.3">
      <c r="A1740" s="1" t="s">
        <v>3971</v>
      </c>
      <c r="B1740" s="1">
        <v>2010</v>
      </c>
      <c r="C1740" s="9">
        <v>128770100</v>
      </c>
      <c r="D1740" s="9">
        <v>100000000</v>
      </c>
      <c r="E1740" s="9">
        <v>119219978</v>
      </c>
      <c r="F1740" s="9">
        <v>51716492</v>
      </c>
      <c r="G1740" s="1" t="s">
        <v>495</v>
      </c>
      <c r="H1740" s="1" t="s">
        <v>490</v>
      </c>
      <c r="I1740" s="1" t="s">
        <v>491</v>
      </c>
      <c r="J1740" s="1" t="s">
        <v>492</v>
      </c>
      <c r="K1740" s="1" t="s">
        <v>11</v>
      </c>
      <c r="L1740" s="1">
        <v>0</v>
      </c>
      <c r="M1740" s="10">
        <v>97</v>
      </c>
      <c r="N1740" s="1" t="s">
        <v>3972</v>
      </c>
    </row>
    <row r="1741" spans="1:14" ht="14.25" customHeight="1" x14ac:dyDescent="0.3">
      <c r="A1741" s="1" t="s">
        <v>3973</v>
      </c>
      <c r="B1741" s="1">
        <v>2016</v>
      </c>
      <c r="C1741" s="9">
        <v>224140100</v>
      </c>
      <c r="D1741" s="9">
        <v>175000000</v>
      </c>
      <c r="E1741" s="9">
        <v>334201140</v>
      </c>
      <c r="F1741" s="9">
        <v>545965210</v>
      </c>
      <c r="G1741" s="1" t="s">
        <v>495</v>
      </c>
      <c r="H1741" s="1" t="s">
        <v>946</v>
      </c>
      <c r="I1741" s="1" t="s">
        <v>731</v>
      </c>
      <c r="J1741" s="1" t="s">
        <v>492</v>
      </c>
      <c r="K1741" s="1" t="s">
        <v>7</v>
      </c>
      <c r="L1741" s="1">
        <v>0</v>
      </c>
      <c r="M1741" s="10">
        <v>133</v>
      </c>
      <c r="N1741" s="1" t="s">
        <v>3974</v>
      </c>
    </row>
    <row r="1742" spans="1:14" ht="14.25" customHeight="1" x14ac:dyDescent="0.3">
      <c r="A1742" s="1" t="s">
        <v>3975</v>
      </c>
      <c r="B1742" s="1">
        <v>2006</v>
      </c>
      <c r="C1742" s="9">
        <v>15030100</v>
      </c>
      <c r="D1742" s="9">
        <v>16000000</v>
      </c>
      <c r="E1742" s="9">
        <v>37634615</v>
      </c>
      <c r="F1742" s="9">
        <v>49406954</v>
      </c>
      <c r="G1742" s="1" t="s">
        <v>489</v>
      </c>
      <c r="H1742" s="1" t="s">
        <v>537</v>
      </c>
      <c r="I1742" s="1" t="s">
        <v>491</v>
      </c>
      <c r="J1742" s="1" t="s">
        <v>492</v>
      </c>
      <c r="K1742" s="1" t="s">
        <v>12</v>
      </c>
      <c r="L1742" s="1">
        <v>0</v>
      </c>
      <c r="M1742" s="10"/>
      <c r="N1742" s="1" t="s">
        <v>3976</v>
      </c>
    </row>
    <row r="1743" spans="1:14" ht="14.25" customHeight="1" x14ac:dyDescent="0.3">
      <c r="A1743" s="1" t="s">
        <v>3977</v>
      </c>
      <c r="B1743" s="1">
        <v>2015</v>
      </c>
      <c r="C1743" s="9">
        <v>213710100</v>
      </c>
      <c r="D1743" s="9">
        <v>31000000</v>
      </c>
      <c r="E1743" s="9">
        <v>58884188</v>
      </c>
      <c r="F1743" s="9">
        <v>43422312</v>
      </c>
      <c r="G1743" s="1" t="s">
        <v>489</v>
      </c>
      <c r="H1743" s="1" t="s">
        <v>490</v>
      </c>
      <c r="I1743" s="1" t="s">
        <v>491</v>
      </c>
      <c r="J1743" s="1" t="s">
        <v>492</v>
      </c>
      <c r="K1743" s="1" t="s">
        <v>11</v>
      </c>
      <c r="L1743" s="1">
        <v>1</v>
      </c>
      <c r="M1743" s="10">
        <v>98</v>
      </c>
      <c r="N1743" s="1" t="s">
        <v>3978</v>
      </c>
    </row>
    <row r="1744" spans="1:14" ht="14.25" customHeight="1" x14ac:dyDescent="0.3">
      <c r="A1744" s="1" t="s">
        <v>3979</v>
      </c>
      <c r="B1744" s="1">
        <v>2013</v>
      </c>
      <c r="C1744" s="9">
        <v>180710100</v>
      </c>
      <c r="D1744" s="9">
        <v>60000000</v>
      </c>
      <c r="E1744" s="9">
        <v>50577412</v>
      </c>
      <c r="F1744" s="9">
        <v>80800000</v>
      </c>
      <c r="G1744" s="1" t="s">
        <v>495</v>
      </c>
      <c r="H1744" s="1" t="s">
        <v>490</v>
      </c>
      <c r="I1744" s="1" t="s">
        <v>491</v>
      </c>
      <c r="J1744" s="1" t="s">
        <v>492</v>
      </c>
      <c r="K1744" s="1" t="s">
        <v>7</v>
      </c>
      <c r="L1744" s="1">
        <v>0</v>
      </c>
      <c r="M1744" s="10">
        <v>105</v>
      </c>
      <c r="N1744" s="1" t="s">
        <v>3980</v>
      </c>
    </row>
    <row r="1745" spans="1:14" ht="14.25" customHeight="1" x14ac:dyDescent="0.3">
      <c r="A1745" s="1" t="s">
        <v>3981</v>
      </c>
      <c r="B1745" s="1">
        <v>2006</v>
      </c>
      <c r="C1745" s="9">
        <v>9180100</v>
      </c>
      <c r="D1745" s="9">
        <v>100000000</v>
      </c>
      <c r="E1745" s="9">
        <v>57377916</v>
      </c>
      <c r="F1745" s="9">
        <v>114000000</v>
      </c>
      <c r="G1745" s="1" t="s">
        <v>489</v>
      </c>
      <c r="H1745" s="1" t="s">
        <v>537</v>
      </c>
      <c r="I1745" s="1" t="s">
        <v>491</v>
      </c>
      <c r="J1745" s="1" t="s">
        <v>492</v>
      </c>
      <c r="K1745" s="1" t="s">
        <v>7</v>
      </c>
      <c r="L1745" s="1">
        <v>0</v>
      </c>
      <c r="M1745" s="10">
        <v>143</v>
      </c>
      <c r="N1745" s="1" t="s">
        <v>3982</v>
      </c>
    </row>
    <row r="1746" spans="1:14" ht="14.25" customHeight="1" x14ac:dyDescent="0.3">
      <c r="A1746" s="1" t="s">
        <v>3983</v>
      </c>
      <c r="B1746" s="1">
        <v>2014</v>
      </c>
      <c r="C1746" s="9">
        <v>230280100</v>
      </c>
      <c r="D1746" s="9">
        <v>11000000</v>
      </c>
      <c r="E1746" s="9">
        <v>0</v>
      </c>
      <c r="F1746" s="9">
        <v>82438670</v>
      </c>
      <c r="G1746" s="1" t="s">
        <v>579</v>
      </c>
      <c r="H1746" s="1" t="s">
        <v>490</v>
      </c>
      <c r="I1746" s="1" t="s">
        <v>491</v>
      </c>
      <c r="J1746" s="1" t="s">
        <v>492</v>
      </c>
      <c r="K1746" s="1" t="s">
        <v>11</v>
      </c>
      <c r="L1746" s="1">
        <v>0</v>
      </c>
      <c r="M1746" s="10">
        <v>105</v>
      </c>
      <c r="N1746" s="1" t="s">
        <v>3984</v>
      </c>
    </row>
    <row r="1747" spans="1:14" ht="14.25" customHeight="1" x14ac:dyDescent="0.3">
      <c r="A1747" s="1" t="s">
        <v>3985</v>
      </c>
      <c r="B1747" s="1">
        <v>2017</v>
      </c>
      <c r="C1747" s="9">
        <v>253800100</v>
      </c>
      <c r="D1747" s="9">
        <v>88000000</v>
      </c>
      <c r="E1747" s="9">
        <v>51024708</v>
      </c>
      <c r="F1747" s="9">
        <v>108462855</v>
      </c>
      <c r="G1747" s="1" t="s">
        <v>489</v>
      </c>
      <c r="H1747" s="1" t="s">
        <v>502</v>
      </c>
      <c r="I1747" s="1" t="s">
        <v>491</v>
      </c>
      <c r="J1747" s="1" t="s">
        <v>492</v>
      </c>
      <c r="K1747" s="1" t="s">
        <v>7</v>
      </c>
      <c r="L1747" s="1">
        <v>1</v>
      </c>
      <c r="M1747" s="10">
        <v>107</v>
      </c>
      <c r="N1747" s="1" t="s">
        <v>3986</v>
      </c>
    </row>
    <row r="1748" spans="1:14" ht="14.25" customHeight="1" x14ac:dyDescent="0.3">
      <c r="A1748" s="1" t="s">
        <v>3987</v>
      </c>
      <c r="B1748" s="1">
        <v>2007</v>
      </c>
      <c r="C1748" s="9">
        <v>11300100</v>
      </c>
      <c r="D1748" s="9">
        <v>21500000</v>
      </c>
      <c r="E1748" s="9">
        <v>49033882</v>
      </c>
      <c r="F1748" s="9">
        <v>43953769</v>
      </c>
      <c r="G1748" s="1" t="s">
        <v>489</v>
      </c>
      <c r="H1748" s="1" t="s">
        <v>490</v>
      </c>
      <c r="I1748" s="1" t="s">
        <v>491</v>
      </c>
      <c r="J1748" s="1" t="s">
        <v>492</v>
      </c>
      <c r="K1748" s="1" t="s">
        <v>9</v>
      </c>
      <c r="L1748" s="1">
        <v>0</v>
      </c>
      <c r="M1748" s="10">
        <v>120</v>
      </c>
      <c r="N1748" s="1" t="s">
        <v>3988</v>
      </c>
    </row>
    <row r="1749" spans="1:14" ht="14.25" customHeight="1" x14ac:dyDescent="0.3">
      <c r="A1749" s="1" t="s">
        <v>3989</v>
      </c>
      <c r="B1749" s="1">
        <v>2012</v>
      </c>
      <c r="C1749" s="9">
        <v>179790100</v>
      </c>
      <c r="D1749" s="9">
        <v>61000000</v>
      </c>
      <c r="E1749" s="9">
        <v>75612460</v>
      </c>
      <c r="F1749" s="9">
        <v>56880555</v>
      </c>
      <c r="G1749" s="1" t="s">
        <v>489</v>
      </c>
      <c r="H1749" s="1" t="s">
        <v>490</v>
      </c>
      <c r="I1749" s="1" t="s">
        <v>731</v>
      </c>
      <c r="J1749" s="1" t="s">
        <v>492</v>
      </c>
      <c r="K1749" s="1" t="s">
        <v>7</v>
      </c>
      <c r="L1749" s="1">
        <v>0</v>
      </c>
      <c r="M1749" s="10">
        <v>109</v>
      </c>
      <c r="N1749" s="1" t="s">
        <v>3990</v>
      </c>
    </row>
    <row r="1750" spans="1:14" ht="14.25" customHeight="1" x14ac:dyDescent="0.3">
      <c r="A1750" s="1" t="s">
        <v>172</v>
      </c>
      <c r="B1750" s="1">
        <v>2011</v>
      </c>
      <c r="C1750" s="9">
        <v>143860100</v>
      </c>
      <c r="D1750" s="9">
        <v>79000000</v>
      </c>
      <c r="E1750" s="9">
        <v>74158157</v>
      </c>
      <c r="F1750" s="9">
        <v>76361060</v>
      </c>
      <c r="G1750" s="1" t="s">
        <v>542</v>
      </c>
      <c r="H1750" s="1" t="s">
        <v>490</v>
      </c>
      <c r="I1750" s="1" t="s">
        <v>491</v>
      </c>
      <c r="J1750" s="1" t="s">
        <v>492</v>
      </c>
      <c r="K1750" s="1" t="s">
        <v>11</v>
      </c>
      <c r="L1750" s="1">
        <v>0</v>
      </c>
      <c r="M1750" s="10">
        <v>90</v>
      </c>
      <c r="N1750" s="1" t="s">
        <v>3991</v>
      </c>
    </row>
    <row r="1751" spans="1:14" ht="14.25" customHeight="1" x14ac:dyDescent="0.3">
      <c r="A1751" s="1" t="s">
        <v>3992</v>
      </c>
      <c r="B1751" s="1">
        <v>2011</v>
      </c>
      <c r="C1751" s="9">
        <v>147300100</v>
      </c>
      <c r="D1751" s="9">
        <v>25000000</v>
      </c>
      <c r="E1751" s="9">
        <v>60457138</v>
      </c>
      <c r="F1751" s="9">
        <v>36176695</v>
      </c>
      <c r="G1751" s="1" t="s">
        <v>495</v>
      </c>
      <c r="H1751" s="1" t="s">
        <v>490</v>
      </c>
      <c r="I1751" s="1" t="s">
        <v>519</v>
      </c>
      <c r="J1751" s="1" t="s">
        <v>492</v>
      </c>
      <c r="K1751" s="1" t="s">
        <v>9</v>
      </c>
      <c r="L1751" s="1">
        <v>0</v>
      </c>
      <c r="M1751" s="10">
        <v>81</v>
      </c>
      <c r="N1751" s="1" t="s">
        <v>3993</v>
      </c>
    </row>
    <row r="1752" spans="1:14" ht="14.25" customHeight="1" x14ac:dyDescent="0.3">
      <c r="A1752" s="1" t="s">
        <v>3994</v>
      </c>
      <c r="B1752" s="1">
        <v>2013</v>
      </c>
      <c r="C1752" s="9">
        <v>126210100</v>
      </c>
      <c r="D1752" s="9">
        <v>250000000</v>
      </c>
      <c r="E1752" s="9">
        <v>258366855</v>
      </c>
      <c r="F1752" s="9">
        <v>702000000</v>
      </c>
      <c r="G1752" s="1" t="s">
        <v>495</v>
      </c>
      <c r="H1752" s="1" t="s">
        <v>18</v>
      </c>
      <c r="I1752" s="1" t="s">
        <v>519</v>
      </c>
      <c r="J1752" s="1" t="s">
        <v>514</v>
      </c>
      <c r="K1752" s="1" t="s">
        <v>16</v>
      </c>
      <c r="L1752" s="1">
        <v>1</v>
      </c>
      <c r="M1752" s="10">
        <v>201</v>
      </c>
      <c r="N1752" s="1" t="s">
        <v>3995</v>
      </c>
    </row>
    <row r="1753" spans="1:14" ht="14.25" customHeight="1" x14ac:dyDescent="0.3">
      <c r="A1753" s="1" t="s">
        <v>3996</v>
      </c>
      <c r="B1753" s="1">
        <v>2015</v>
      </c>
      <c r="C1753" s="9">
        <v>212500100</v>
      </c>
      <c r="D1753" s="9">
        <v>20000000</v>
      </c>
      <c r="E1753" s="9">
        <v>45055776</v>
      </c>
      <c r="F1753" s="9">
        <v>47032684</v>
      </c>
      <c r="G1753" s="1" t="s">
        <v>489</v>
      </c>
      <c r="H1753" s="1" t="s">
        <v>545</v>
      </c>
      <c r="I1753" s="1" t="s">
        <v>546</v>
      </c>
      <c r="J1753" s="1" t="s">
        <v>492</v>
      </c>
      <c r="K1753" s="1" t="s">
        <v>9</v>
      </c>
      <c r="L1753" s="1">
        <v>0</v>
      </c>
      <c r="M1753" s="10">
        <v>128</v>
      </c>
      <c r="N1753" s="1" t="s">
        <v>3997</v>
      </c>
    </row>
    <row r="1754" spans="1:14" ht="14.25" customHeight="1" x14ac:dyDescent="0.3">
      <c r="A1754" s="1" t="s">
        <v>3998</v>
      </c>
      <c r="B1754" s="1">
        <v>2014</v>
      </c>
      <c r="C1754" s="9">
        <v>193490100</v>
      </c>
      <c r="D1754" s="9">
        <v>22000000</v>
      </c>
      <c r="E1754" s="9">
        <v>54235441</v>
      </c>
      <c r="F1754" s="9">
        <v>40035047</v>
      </c>
      <c r="G1754" s="1" t="s">
        <v>542</v>
      </c>
      <c r="H1754" s="1" t="s">
        <v>490</v>
      </c>
      <c r="I1754" s="1" t="s">
        <v>519</v>
      </c>
      <c r="J1754" s="1" t="s">
        <v>492</v>
      </c>
      <c r="K1754" s="1" t="s">
        <v>524</v>
      </c>
      <c r="L1754" s="1">
        <v>0</v>
      </c>
      <c r="M1754" s="10">
        <v>122</v>
      </c>
      <c r="N1754" s="1" t="s">
        <v>3999</v>
      </c>
    </row>
    <row r="1755" spans="1:14" ht="14.25" customHeight="1" x14ac:dyDescent="0.3">
      <c r="A1755" s="1" t="s">
        <v>4000</v>
      </c>
      <c r="B1755" s="1">
        <v>2016</v>
      </c>
      <c r="C1755" s="9">
        <v>220270100</v>
      </c>
      <c r="D1755" s="9">
        <v>90000000</v>
      </c>
      <c r="E1755" s="9">
        <v>93432655</v>
      </c>
      <c r="F1755" s="9">
        <v>69092501</v>
      </c>
      <c r="G1755" s="1" t="s">
        <v>495</v>
      </c>
      <c r="H1755" s="1" t="s">
        <v>537</v>
      </c>
      <c r="I1755" s="1" t="s">
        <v>498</v>
      </c>
      <c r="J1755" s="1" t="s">
        <v>492</v>
      </c>
      <c r="K1755" s="1" t="s">
        <v>336</v>
      </c>
      <c r="L1755" s="1">
        <v>0</v>
      </c>
      <c r="M1755" s="10">
        <v>128</v>
      </c>
      <c r="N1755" s="1" t="s">
        <v>4001</v>
      </c>
    </row>
    <row r="1756" spans="1:14" ht="14.25" customHeight="1" x14ac:dyDescent="0.3">
      <c r="A1756" s="1" t="s">
        <v>4002</v>
      </c>
      <c r="B1756" s="1">
        <v>2009</v>
      </c>
      <c r="C1756" s="9">
        <v>112430100</v>
      </c>
      <c r="D1756" s="9">
        <v>20000000</v>
      </c>
      <c r="E1756" s="9">
        <v>62950384</v>
      </c>
      <c r="F1756" s="9">
        <v>29728564</v>
      </c>
      <c r="G1756" s="1" t="s">
        <v>542</v>
      </c>
      <c r="H1756" s="1" t="s">
        <v>490</v>
      </c>
      <c r="I1756" s="1" t="s">
        <v>519</v>
      </c>
      <c r="J1756" s="1" t="s">
        <v>492</v>
      </c>
      <c r="K1756" s="1" t="s">
        <v>9</v>
      </c>
      <c r="L1756" s="1">
        <v>0</v>
      </c>
      <c r="M1756" s="10">
        <v>107</v>
      </c>
      <c r="N1756" s="1" t="s">
        <v>4003</v>
      </c>
    </row>
    <row r="1757" spans="1:14" ht="14.25" customHeight="1" x14ac:dyDescent="0.3">
      <c r="A1757" s="1" t="s">
        <v>4004</v>
      </c>
      <c r="B1757" s="1">
        <v>2010</v>
      </c>
      <c r="C1757" s="9">
        <v>134560100</v>
      </c>
      <c r="D1757" s="9">
        <v>30000000</v>
      </c>
      <c r="E1757" s="9">
        <v>32367005</v>
      </c>
      <c r="F1757" s="9">
        <v>70349316</v>
      </c>
      <c r="G1757" s="1" t="s">
        <v>489</v>
      </c>
      <c r="H1757" s="1" t="s">
        <v>490</v>
      </c>
      <c r="I1757" s="1" t="s">
        <v>555</v>
      </c>
      <c r="J1757" s="1" t="s">
        <v>492</v>
      </c>
      <c r="K1757" s="1" t="s">
        <v>9</v>
      </c>
      <c r="L1757" s="1">
        <v>0</v>
      </c>
      <c r="M1757" s="10">
        <v>112</v>
      </c>
      <c r="N1757" s="1" t="s">
        <v>4005</v>
      </c>
    </row>
    <row r="1758" spans="1:14" ht="14.25" customHeight="1" x14ac:dyDescent="0.3">
      <c r="A1758" s="1" t="s">
        <v>4006</v>
      </c>
      <c r="B1758" s="1">
        <v>2016</v>
      </c>
      <c r="C1758" s="9">
        <v>222040100</v>
      </c>
      <c r="D1758" s="9">
        <v>65000000</v>
      </c>
      <c r="E1758" s="9">
        <v>76233151</v>
      </c>
      <c r="F1758" s="9">
        <v>61535824</v>
      </c>
      <c r="G1758" s="1" t="s">
        <v>542</v>
      </c>
      <c r="H1758" s="1" t="s">
        <v>530</v>
      </c>
      <c r="I1758" s="1" t="s">
        <v>498</v>
      </c>
      <c r="J1758" s="1" t="s">
        <v>514</v>
      </c>
      <c r="K1758" s="1" t="s">
        <v>16</v>
      </c>
      <c r="L1758" s="1">
        <v>0</v>
      </c>
      <c r="M1758" s="10">
        <v>103</v>
      </c>
      <c r="N1758" s="1" t="s">
        <v>4007</v>
      </c>
    </row>
    <row r="1759" spans="1:14" ht="14.25" customHeight="1" x14ac:dyDescent="0.3">
      <c r="A1759" s="1" t="s">
        <v>4008</v>
      </c>
      <c r="B1759" s="1">
        <v>2006</v>
      </c>
      <c r="C1759" s="9">
        <v>8290100</v>
      </c>
      <c r="D1759" s="9">
        <v>85000000</v>
      </c>
      <c r="E1759" s="9">
        <v>62615510</v>
      </c>
      <c r="F1759" s="9">
        <v>95178695</v>
      </c>
      <c r="G1759" s="1" t="s">
        <v>495</v>
      </c>
      <c r="H1759" s="1" t="s">
        <v>490</v>
      </c>
      <c r="I1759" s="1" t="s">
        <v>555</v>
      </c>
      <c r="J1759" s="1" t="s">
        <v>492</v>
      </c>
      <c r="K1759" s="1" t="s">
        <v>7</v>
      </c>
      <c r="L1759" s="1">
        <v>1</v>
      </c>
      <c r="M1759" s="10">
        <v>104</v>
      </c>
      <c r="N1759" s="1" t="s">
        <v>4009</v>
      </c>
    </row>
    <row r="1760" spans="1:14" ht="14.25" customHeight="1" x14ac:dyDescent="0.3">
      <c r="A1760" s="1" t="s">
        <v>4010</v>
      </c>
      <c r="B1760" s="1">
        <v>2009</v>
      </c>
      <c r="C1760" s="9">
        <v>4890100</v>
      </c>
      <c r="D1760" s="9">
        <v>17500000</v>
      </c>
      <c r="E1760" s="9">
        <v>90508336</v>
      </c>
      <c r="F1760" s="9">
        <v>0</v>
      </c>
      <c r="G1760" s="1" t="s">
        <v>495</v>
      </c>
      <c r="H1760" s="1" t="s">
        <v>490</v>
      </c>
      <c r="I1760" s="1" t="s">
        <v>564</v>
      </c>
      <c r="J1760" s="1" t="s">
        <v>492</v>
      </c>
      <c r="K1760" s="1" t="s">
        <v>11</v>
      </c>
      <c r="L1760" s="1">
        <v>0</v>
      </c>
      <c r="M1760" s="10">
        <v>103</v>
      </c>
      <c r="N1760" s="1" t="s">
        <v>4011</v>
      </c>
    </row>
    <row r="1761" spans="1:14" ht="14.25" customHeight="1" x14ac:dyDescent="0.3">
      <c r="A1761" s="1" t="s">
        <v>4012</v>
      </c>
      <c r="B1761" s="1">
        <v>2017</v>
      </c>
      <c r="C1761" s="9">
        <v>247620100</v>
      </c>
      <c r="D1761" s="9">
        <v>21000000</v>
      </c>
      <c r="E1761" s="9">
        <v>60311495</v>
      </c>
      <c r="F1761" s="9">
        <v>33733833</v>
      </c>
      <c r="G1761" s="1" t="s">
        <v>489</v>
      </c>
      <c r="H1761" s="1" t="s">
        <v>490</v>
      </c>
      <c r="I1761" s="1" t="s">
        <v>491</v>
      </c>
      <c r="J1761" s="1" t="s">
        <v>492</v>
      </c>
      <c r="K1761" s="1" t="s">
        <v>11</v>
      </c>
      <c r="L1761" s="1">
        <v>0</v>
      </c>
      <c r="M1761" s="10">
        <v>102</v>
      </c>
      <c r="N1761" s="1" t="s">
        <v>4013</v>
      </c>
    </row>
    <row r="1762" spans="1:14" ht="14.25" customHeight="1" x14ac:dyDescent="0.3">
      <c r="A1762" s="1" t="s">
        <v>4014</v>
      </c>
      <c r="B1762" s="1">
        <v>2007</v>
      </c>
      <c r="C1762" s="9">
        <v>36760100</v>
      </c>
      <c r="D1762" s="9">
        <v>15500000</v>
      </c>
      <c r="E1762" s="9">
        <v>10299782</v>
      </c>
      <c r="F1762" s="9">
        <v>78312055</v>
      </c>
      <c r="G1762" s="1" t="s">
        <v>495</v>
      </c>
      <c r="H1762" s="1" t="s">
        <v>545</v>
      </c>
      <c r="I1762" s="1" t="s">
        <v>546</v>
      </c>
      <c r="J1762" s="1" t="s">
        <v>492</v>
      </c>
      <c r="K1762" s="1" t="s">
        <v>9</v>
      </c>
      <c r="L1762" s="1">
        <v>0</v>
      </c>
      <c r="M1762" s="10">
        <v>140</v>
      </c>
      <c r="N1762" s="1" t="s">
        <v>4015</v>
      </c>
    </row>
    <row r="1763" spans="1:14" ht="14.25" customHeight="1" x14ac:dyDescent="0.3">
      <c r="A1763" s="1" t="s">
        <v>4016</v>
      </c>
      <c r="B1763" s="1">
        <v>2015</v>
      </c>
      <c r="C1763" s="9">
        <v>212090100</v>
      </c>
      <c r="D1763" s="9">
        <v>38000000</v>
      </c>
      <c r="E1763" s="9">
        <v>34912982</v>
      </c>
      <c r="F1763" s="9">
        <v>76423416</v>
      </c>
      <c r="G1763" s="1" t="s">
        <v>495</v>
      </c>
      <c r="H1763" s="1" t="s">
        <v>502</v>
      </c>
      <c r="I1763" s="1" t="s">
        <v>519</v>
      </c>
      <c r="J1763" s="1" t="s">
        <v>492</v>
      </c>
      <c r="K1763" s="1" t="s">
        <v>7</v>
      </c>
      <c r="L1763" s="1">
        <v>0</v>
      </c>
      <c r="M1763" s="10">
        <v>112</v>
      </c>
      <c r="N1763" s="1" t="s">
        <v>4017</v>
      </c>
    </row>
    <row r="1764" spans="1:14" ht="14.25" customHeight="1" x14ac:dyDescent="0.3">
      <c r="A1764" s="1" t="s">
        <v>4018</v>
      </c>
      <c r="B1764" s="1">
        <v>2017</v>
      </c>
      <c r="C1764" s="9">
        <v>148240100</v>
      </c>
      <c r="D1764" s="9">
        <v>12000000</v>
      </c>
      <c r="E1764" s="9">
        <v>50316123</v>
      </c>
      <c r="F1764" s="9">
        <v>35053707</v>
      </c>
      <c r="G1764" s="1" t="s">
        <v>495</v>
      </c>
      <c r="H1764" s="1" t="s">
        <v>490</v>
      </c>
      <c r="I1764" s="1" t="s">
        <v>498</v>
      </c>
      <c r="J1764" s="1" t="s">
        <v>492</v>
      </c>
      <c r="K1764" s="1" t="s">
        <v>524</v>
      </c>
      <c r="L1764" s="1">
        <v>0</v>
      </c>
      <c r="M1764" s="10">
        <v>112</v>
      </c>
      <c r="N1764" s="1" t="s">
        <v>4019</v>
      </c>
    </row>
    <row r="1765" spans="1:14" ht="14.25" customHeight="1" x14ac:dyDescent="0.3">
      <c r="A1765" s="1" t="s">
        <v>4020</v>
      </c>
      <c r="B1765" s="1">
        <v>2013</v>
      </c>
      <c r="C1765" s="9">
        <v>193510100</v>
      </c>
      <c r="D1765" s="9">
        <v>28000000</v>
      </c>
      <c r="E1765" s="9">
        <v>66954149</v>
      </c>
      <c r="F1765" s="9">
        <v>34425138</v>
      </c>
      <c r="G1765" s="1" t="s">
        <v>542</v>
      </c>
      <c r="H1765" s="1" t="s">
        <v>530</v>
      </c>
      <c r="I1765" s="1" t="s">
        <v>519</v>
      </c>
      <c r="J1765" s="1" t="s">
        <v>492</v>
      </c>
      <c r="K1765" s="1" t="s">
        <v>16</v>
      </c>
      <c r="L1765" s="1">
        <v>0</v>
      </c>
      <c r="M1765" s="10">
        <v>81</v>
      </c>
      <c r="N1765" s="1" t="s">
        <v>4021</v>
      </c>
    </row>
    <row r="1766" spans="1:14" ht="14.25" customHeight="1" x14ac:dyDescent="0.3">
      <c r="A1766" s="1" t="s">
        <v>4022</v>
      </c>
      <c r="B1766" s="1">
        <v>2011</v>
      </c>
      <c r="C1766" s="9">
        <v>151620100</v>
      </c>
      <c r="D1766" s="9">
        <v>25000000</v>
      </c>
      <c r="E1766" s="9">
        <v>66528000</v>
      </c>
      <c r="F1766" s="9">
        <v>31878855</v>
      </c>
      <c r="G1766" s="1" t="s">
        <v>489</v>
      </c>
      <c r="H1766" s="1" t="s">
        <v>490</v>
      </c>
      <c r="I1766" s="1" t="s">
        <v>498</v>
      </c>
      <c r="J1766" s="1" t="s">
        <v>492</v>
      </c>
      <c r="K1766" s="1" t="s">
        <v>7</v>
      </c>
      <c r="L1766" s="1">
        <v>0</v>
      </c>
      <c r="M1766" s="10">
        <v>109</v>
      </c>
      <c r="N1766" s="1" t="s">
        <v>4023</v>
      </c>
    </row>
    <row r="1767" spans="1:14" ht="14.25" customHeight="1" x14ac:dyDescent="0.3">
      <c r="A1767" s="1" t="s">
        <v>4024</v>
      </c>
      <c r="B1767" s="1">
        <v>2015</v>
      </c>
      <c r="C1767" s="9">
        <v>212140100</v>
      </c>
      <c r="D1767" s="9">
        <v>12000000</v>
      </c>
      <c r="E1767" s="9">
        <v>32000304</v>
      </c>
      <c r="F1767" s="9">
        <v>53450180</v>
      </c>
      <c r="G1767" s="1" t="s">
        <v>495</v>
      </c>
      <c r="H1767" s="1" t="s">
        <v>490</v>
      </c>
      <c r="I1767" s="1" t="s">
        <v>519</v>
      </c>
      <c r="J1767" s="1" t="s">
        <v>492</v>
      </c>
      <c r="K1767" s="1" t="s">
        <v>9</v>
      </c>
      <c r="L1767" s="1">
        <v>0</v>
      </c>
      <c r="M1767" s="10">
        <v>109</v>
      </c>
      <c r="N1767" s="1" t="s">
        <v>4025</v>
      </c>
    </row>
    <row r="1768" spans="1:14" ht="14.25" customHeight="1" x14ac:dyDescent="0.3">
      <c r="A1768" s="1" t="s">
        <v>4026</v>
      </c>
      <c r="B1768" s="1">
        <v>2016</v>
      </c>
      <c r="C1768" s="9">
        <v>208990100</v>
      </c>
      <c r="D1768" s="9">
        <v>35000000</v>
      </c>
      <c r="E1768" s="9">
        <v>55340730</v>
      </c>
      <c r="F1768" s="9">
        <v>53416891</v>
      </c>
      <c r="G1768" s="1" t="s">
        <v>489</v>
      </c>
      <c r="H1768" s="1" t="s">
        <v>490</v>
      </c>
      <c r="I1768" s="1" t="s">
        <v>491</v>
      </c>
      <c r="J1768" s="1" t="s">
        <v>492</v>
      </c>
      <c r="K1768" s="1" t="s">
        <v>11</v>
      </c>
      <c r="L1768" s="1">
        <v>1</v>
      </c>
      <c r="M1768" s="10">
        <v>92</v>
      </c>
      <c r="N1768" s="1" t="s">
        <v>4027</v>
      </c>
    </row>
    <row r="1769" spans="1:14" ht="14.25" customHeight="1" x14ac:dyDescent="0.3">
      <c r="A1769" s="1" t="s">
        <v>4028</v>
      </c>
      <c r="B1769" s="1">
        <v>2013</v>
      </c>
      <c r="C1769" s="9">
        <v>165350100</v>
      </c>
      <c r="D1769" s="9">
        <v>130000000</v>
      </c>
      <c r="E1769" s="9">
        <v>424668047</v>
      </c>
      <c r="F1769" s="9">
        <v>440200000</v>
      </c>
      <c r="G1769" s="1" t="s">
        <v>495</v>
      </c>
      <c r="H1769" s="1" t="s">
        <v>502</v>
      </c>
      <c r="I1769" s="1" t="s">
        <v>519</v>
      </c>
      <c r="J1769" s="1" t="s">
        <v>492</v>
      </c>
      <c r="K1769" s="1" t="s">
        <v>16</v>
      </c>
      <c r="L1769" s="1">
        <v>1</v>
      </c>
      <c r="M1769" s="10">
        <v>146</v>
      </c>
      <c r="N1769" s="1" t="s">
        <v>4029</v>
      </c>
    </row>
    <row r="1770" spans="1:14" ht="14.25" customHeight="1" x14ac:dyDescent="0.3">
      <c r="A1770" s="1" t="s">
        <v>4030</v>
      </c>
      <c r="B1770" s="1">
        <v>2018</v>
      </c>
      <c r="C1770" s="9">
        <v>149960100</v>
      </c>
      <c r="D1770" s="9">
        <v>116000000</v>
      </c>
      <c r="E1770" s="9">
        <v>213511408</v>
      </c>
      <c r="F1770" s="9">
        <v>640117197</v>
      </c>
      <c r="G1770" s="1" t="s">
        <v>495</v>
      </c>
      <c r="H1770" s="1" t="s">
        <v>946</v>
      </c>
      <c r="I1770" s="1" t="s">
        <v>1504</v>
      </c>
      <c r="J1770" s="1" t="s">
        <v>514</v>
      </c>
      <c r="K1770" s="1" t="s">
        <v>7</v>
      </c>
      <c r="L1770" s="1">
        <v>0</v>
      </c>
      <c r="M1770" s="10">
        <v>112</v>
      </c>
      <c r="N1770" s="1" t="s">
        <v>4031</v>
      </c>
    </row>
    <row r="1771" spans="1:14" ht="14.25" customHeight="1" x14ac:dyDescent="0.3">
      <c r="A1771" s="1" t="s">
        <v>4032</v>
      </c>
      <c r="B1771" s="1">
        <v>2017</v>
      </c>
      <c r="C1771" s="9">
        <v>287420100</v>
      </c>
      <c r="D1771" s="9">
        <v>29000000</v>
      </c>
      <c r="E1771" s="9">
        <v>77339130</v>
      </c>
      <c r="F1771" s="9">
        <v>25669662</v>
      </c>
      <c r="G1771" s="1" t="s">
        <v>495</v>
      </c>
      <c r="H1771" s="1" t="s">
        <v>490</v>
      </c>
      <c r="I1771" s="1" t="s">
        <v>491</v>
      </c>
      <c r="J1771" s="1" t="s">
        <v>492</v>
      </c>
      <c r="K1771" s="1" t="s">
        <v>11</v>
      </c>
      <c r="L1771" s="1">
        <v>0</v>
      </c>
      <c r="M1771" s="10">
        <v>111</v>
      </c>
      <c r="N1771" s="1" t="s">
        <v>4033</v>
      </c>
    </row>
    <row r="1772" spans="1:14" ht="14.25" customHeight="1" x14ac:dyDescent="0.3">
      <c r="A1772" s="1" t="s">
        <v>4034</v>
      </c>
      <c r="B1772" s="1">
        <v>2008</v>
      </c>
      <c r="C1772" s="9">
        <v>10400100</v>
      </c>
      <c r="D1772" s="9">
        <v>55000000</v>
      </c>
      <c r="E1772" s="9">
        <v>52075270</v>
      </c>
      <c r="F1772" s="9">
        <v>77000000</v>
      </c>
      <c r="G1772" s="1" t="s">
        <v>495</v>
      </c>
      <c r="H1772" s="1" t="s">
        <v>18</v>
      </c>
      <c r="I1772" s="1" t="s">
        <v>519</v>
      </c>
      <c r="J1772" s="1" t="s">
        <v>492</v>
      </c>
      <c r="K1772" s="1" t="s">
        <v>7</v>
      </c>
      <c r="L1772" s="1">
        <v>0</v>
      </c>
      <c r="M1772" s="10">
        <v>105</v>
      </c>
      <c r="N1772" s="1" t="s">
        <v>4035</v>
      </c>
    </row>
    <row r="1773" spans="1:14" ht="14.25" customHeight="1" x14ac:dyDescent="0.3">
      <c r="A1773" s="1" t="s">
        <v>4036</v>
      </c>
      <c r="B1773" s="1">
        <v>2015</v>
      </c>
      <c r="C1773" s="9">
        <v>219050100</v>
      </c>
      <c r="D1773" s="9">
        <v>18000000</v>
      </c>
      <c r="E1773" s="9">
        <v>59689605</v>
      </c>
      <c r="F1773" s="9">
        <v>32406953</v>
      </c>
      <c r="G1773" s="1" t="s">
        <v>495</v>
      </c>
      <c r="H1773" s="1" t="s">
        <v>490</v>
      </c>
      <c r="I1773" s="1" t="s">
        <v>491</v>
      </c>
      <c r="J1773" s="1" t="s">
        <v>492</v>
      </c>
      <c r="K1773" s="1" t="s">
        <v>11</v>
      </c>
      <c r="L1773" s="1">
        <v>1</v>
      </c>
      <c r="M1773" s="10">
        <v>94</v>
      </c>
      <c r="N1773" s="1" t="s">
        <v>4037</v>
      </c>
    </row>
    <row r="1774" spans="1:14" ht="14.25" customHeight="1" x14ac:dyDescent="0.3">
      <c r="A1774" s="1" t="s">
        <v>4038</v>
      </c>
      <c r="B1774" s="1">
        <v>2006</v>
      </c>
      <c r="C1774" s="9">
        <v>6660100</v>
      </c>
      <c r="D1774" s="9">
        <v>11000000</v>
      </c>
      <c r="E1774" s="9">
        <v>72778712</v>
      </c>
      <c r="F1774" s="9">
        <v>12500000</v>
      </c>
      <c r="G1774" s="1" t="s">
        <v>489</v>
      </c>
      <c r="H1774" s="1" t="s">
        <v>580</v>
      </c>
      <c r="I1774" s="1" t="s">
        <v>509</v>
      </c>
      <c r="J1774" s="1" t="s">
        <v>492</v>
      </c>
      <c r="K1774" s="1" t="s">
        <v>11</v>
      </c>
      <c r="L1774" s="1">
        <v>1</v>
      </c>
      <c r="M1774" s="10"/>
      <c r="N1774" s="1" t="s">
        <v>4039</v>
      </c>
    </row>
    <row r="1775" spans="1:14" ht="14.25" customHeight="1" x14ac:dyDescent="0.3">
      <c r="A1775" s="1" t="s">
        <v>4040</v>
      </c>
      <c r="B1775" s="1">
        <v>2010</v>
      </c>
      <c r="C1775" s="9">
        <v>139020100</v>
      </c>
      <c r="D1775" s="9">
        <v>30000000</v>
      </c>
      <c r="E1775" s="9">
        <v>23209310</v>
      </c>
      <c r="F1775" s="9">
        <v>81074443</v>
      </c>
      <c r="G1775" s="1" t="s">
        <v>489</v>
      </c>
      <c r="H1775" s="1" t="s">
        <v>545</v>
      </c>
      <c r="I1775" s="1" t="s">
        <v>546</v>
      </c>
      <c r="J1775" s="1" t="s">
        <v>492</v>
      </c>
      <c r="K1775" s="1" t="s">
        <v>16</v>
      </c>
      <c r="L1775" s="1">
        <v>0</v>
      </c>
      <c r="M1775" s="10">
        <v>109</v>
      </c>
      <c r="N1775" s="1" t="s">
        <v>4041</v>
      </c>
    </row>
    <row r="1776" spans="1:14" ht="14.25" customHeight="1" x14ac:dyDescent="0.3">
      <c r="A1776" s="1" t="s">
        <v>4042</v>
      </c>
      <c r="B1776" s="1">
        <v>2017</v>
      </c>
      <c r="C1776" s="9">
        <v>225000100</v>
      </c>
      <c r="D1776" s="9">
        <v>185000000</v>
      </c>
      <c r="E1776" s="9">
        <v>92054159</v>
      </c>
      <c r="F1776" s="9">
        <v>167303249</v>
      </c>
      <c r="G1776" s="1" t="s">
        <v>489</v>
      </c>
      <c r="H1776" s="1" t="s">
        <v>502</v>
      </c>
      <c r="I1776" s="1" t="s">
        <v>519</v>
      </c>
      <c r="J1776" s="1" t="s">
        <v>492</v>
      </c>
      <c r="K1776" s="1" t="s">
        <v>499</v>
      </c>
      <c r="L1776" s="1">
        <v>1</v>
      </c>
      <c r="M1776" s="10">
        <v>164</v>
      </c>
      <c r="N1776" s="1" t="s">
        <v>4043</v>
      </c>
    </row>
    <row r="1777" spans="1:14" ht="14.25" customHeight="1" x14ac:dyDescent="0.3">
      <c r="A1777" s="1" t="s">
        <v>4044</v>
      </c>
      <c r="B1777" s="1">
        <v>2014</v>
      </c>
      <c r="C1777" s="9">
        <v>189420100</v>
      </c>
      <c r="D1777" s="9">
        <v>65000000</v>
      </c>
      <c r="E1777" s="9">
        <v>85911262</v>
      </c>
      <c r="F1777" s="9">
        <v>53918363</v>
      </c>
      <c r="G1777" s="1" t="s">
        <v>542</v>
      </c>
      <c r="H1777" s="1" t="s">
        <v>490</v>
      </c>
      <c r="I1777" s="1" t="s">
        <v>498</v>
      </c>
      <c r="J1777" s="1" t="s">
        <v>492</v>
      </c>
      <c r="K1777" s="1" t="s">
        <v>39</v>
      </c>
      <c r="L1777" s="1">
        <v>0</v>
      </c>
      <c r="M1777" s="10">
        <v>118</v>
      </c>
      <c r="N1777" s="1" t="s">
        <v>4045</v>
      </c>
    </row>
    <row r="1778" spans="1:14" ht="14.25" customHeight="1" x14ac:dyDescent="0.3">
      <c r="A1778" s="1" t="s">
        <v>4046</v>
      </c>
      <c r="B1778" s="1">
        <v>2006</v>
      </c>
      <c r="C1778" s="9">
        <v>10330100</v>
      </c>
      <c r="D1778" s="9">
        <v>40000000</v>
      </c>
      <c r="E1778" s="9">
        <v>52330111</v>
      </c>
      <c r="F1778" s="9">
        <v>62500000</v>
      </c>
      <c r="G1778" s="1" t="s">
        <v>542</v>
      </c>
      <c r="H1778" s="1" t="s">
        <v>18</v>
      </c>
      <c r="I1778" s="1" t="s">
        <v>498</v>
      </c>
      <c r="J1778" s="1" t="s">
        <v>492</v>
      </c>
      <c r="K1778" s="1" t="s">
        <v>9</v>
      </c>
      <c r="L1778" s="1">
        <v>0</v>
      </c>
      <c r="M1778" s="10">
        <v>99</v>
      </c>
      <c r="N1778" s="1" t="s">
        <v>4047</v>
      </c>
    </row>
    <row r="1779" spans="1:14" ht="14.25" customHeight="1" x14ac:dyDescent="0.3">
      <c r="A1779" s="1" t="s">
        <v>4048</v>
      </c>
      <c r="B1779" s="1">
        <v>2015</v>
      </c>
      <c r="C1779" s="9">
        <v>142380100</v>
      </c>
      <c r="D1779" s="9">
        <v>58000000</v>
      </c>
      <c r="E1779" s="9">
        <v>363070709</v>
      </c>
      <c r="F1779" s="9">
        <v>437954884</v>
      </c>
      <c r="G1779" s="1" t="s">
        <v>489</v>
      </c>
      <c r="H1779" s="1" t="s">
        <v>946</v>
      </c>
      <c r="I1779" s="1" t="s">
        <v>731</v>
      </c>
      <c r="J1779" s="1" t="s">
        <v>492</v>
      </c>
      <c r="K1779" s="1" t="s">
        <v>7</v>
      </c>
      <c r="L1779" s="1">
        <v>0</v>
      </c>
      <c r="M1779" s="10">
        <v>107</v>
      </c>
      <c r="N1779" s="1" t="s">
        <v>4049</v>
      </c>
    </row>
    <row r="1780" spans="1:14" ht="14.25" customHeight="1" x14ac:dyDescent="0.3">
      <c r="A1780" s="1" t="s">
        <v>4050</v>
      </c>
      <c r="B1780" s="1">
        <v>2007</v>
      </c>
      <c r="C1780" s="9">
        <v>14150100</v>
      </c>
      <c r="D1780" s="9">
        <v>24000000</v>
      </c>
      <c r="E1780" s="9">
        <v>39687694</v>
      </c>
      <c r="F1780" s="9">
        <v>59447877</v>
      </c>
      <c r="G1780" s="1" t="s">
        <v>489</v>
      </c>
      <c r="H1780" s="1" t="s">
        <v>490</v>
      </c>
      <c r="I1780" s="1" t="s">
        <v>491</v>
      </c>
      <c r="J1780" s="1" t="s">
        <v>492</v>
      </c>
      <c r="K1780" s="1" t="s">
        <v>7</v>
      </c>
      <c r="L1780" s="1">
        <v>0</v>
      </c>
      <c r="M1780" s="10">
        <v>95</v>
      </c>
      <c r="N1780" s="1" t="s">
        <v>4051</v>
      </c>
    </row>
    <row r="1781" spans="1:14" ht="14.25" customHeight="1" x14ac:dyDescent="0.3">
      <c r="A1781" s="1" t="s">
        <v>4052</v>
      </c>
      <c r="B1781" s="1">
        <v>2008</v>
      </c>
      <c r="C1781" s="9">
        <v>8240100</v>
      </c>
      <c r="D1781" s="9">
        <v>30000000</v>
      </c>
      <c r="E1781" s="9">
        <v>63172463</v>
      </c>
      <c r="F1781" s="9">
        <v>42000579</v>
      </c>
      <c r="G1781" s="1" t="s">
        <v>489</v>
      </c>
      <c r="H1781" s="1" t="s">
        <v>490</v>
      </c>
      <c r="I1781" s="1" t="s">
        <v>491</v>
      </c>
      <c r="J1781" s="1" t="s">
        <v>492</v>
      </c>
      <c r="K1781" s="1" t="s">
        <v>11</v>
      </c>
      <c r="L1781" s="1">
        <v>0</v>
      </c>
      <c r="M1781" s="10">
        <v>112</v>
      </c>
      <c r="N1781" s="1" t="s">
        <v>4053</v>
      </c>
    </row>
    <row r="1782" spans="1:14" ht="14.25" customHeight="1" x14ac:dyDescent="0.3">
      <c r="A1782" s="1" t="s">
        <v>4054</v>
      </c>
      <c r="B1782" s="1">
        <v>2017</v>
      </c>
      <c r="C1782" s="9">
        <v>303930100</v>
      </c>
      <c r="D1782" s="9">
        <v>15000000</v>
      </c>
      <c r="E1782" s="9">
        <v>48686605</v>
      </c>
      <c r="F1782" s="9">
        <v>41570845</v>
      </c>
      <c r="G1782" s="1" t="s">
        <v>489</v>
      </c>
      <c r="H1782" s="1" t="s">
        <v>545</v>
      </c>
      <c r="I1782" s="1" t="s">
        <v>555</v>
      </c>
      <c r="J1782" s="1" t="s">
        <v>492</v>
      </c>
      <c r="K1782" s="1" t="s">
        <v>499</v>
      </c>
      <c r="L1782" s="1">
        <v>0</v>
      </c>
      <c r="M1782" s="10">
        <v>134</v>
      </c>
      <c r="N1782" s="1" t="s">
        <v>4055</v>
      </c>
    </row>
    <row r="1783" spans="1:14" ht="14.25" customHeight="1" x14ac:dyDescent="0.3">
      <c r="A1783" s="1" t="s">
        <v>4056</v>
      </c>
      <c r="B1783" s="1">
        <v>2009</v>
      </c>
      <c r="C1783" s="9">
        <v>7850100</v>
      </c>
      <c r="D1783" s="9">
        <v>17000000</v>
      </c>
      <c r="E1783" s="9">
        <v>65002019</v>
      </c>
      <c r="F1783" s="9">
        <v>27668218</v>
      </c>
      <c r="G1783" s="1" t="s">
        <v>489</v>
      </c>
      <c r="H1783" s="1" t="s">
        <v>18</v>
      </c>
      <c r="I1783" s="1" t="s">
        <v>498</v>
      </c>
      <c r="J1783" s="1" t="s">
        <v>492</v>
      </c>
      <c r="K1783" s="1" t="s">
        <v>12</v>
      </c>
      <c r="L1783" s="1">
        <v>1</v>
      </c>
      <c r="M1783" s="10">
        <v>97</v>
      </c>
      <c r="N1783" s="1" t="s">
        <v>4057</v>
      </c>
    </row>
    <row r="1784" spans="1:14" ht="14.25" customHeight="1" x14ac:dyDescent="0.3">
      <c r="A1784" s="1" t="s">
        <v>4058</v>
      </c>
      <c r="B1784" s="1">
        <v>2015</v>
      </c>
      <c r="C1784" s="9">
        <v>206750100</v>
      </c>
      <c r="D1784" s="9">
        <v>30000000</v>
      </c>
      <c r="E1784" s="9">
        <v>87044645</v>
      </c>
      <c r="F1784" s="9">
        <v>18986015</v>
      </c>
      <c r="G1784" s="1" t="s">
        <v>489</v>
      </c>
      <c r="H1784" s="1" t="s">
        <v>490</v>
      </c>
      <c r="I1784" s="1" t="s">
        <v>491</v>
      </c>
      <c r="J1784" s="1" t="s">
        <v>492</v>
      </c>
      <c r="K1784" s="1" t="s">
        <v>11</v>
      </c>
      <c r="L1784" s="1">
        <v>0</v>
      </c>
      <c r="M1784" s="10">
        <v>117</v>
      </c>
      <c r="N1784" s="1" t="s">
        <v>4059</v>
      </c>
    </row>
    <row r="1785" spans="1:14" ht="14.25" customHeight="1" x14ac:dyDescent="0.3">
      <c r="A1785" s="1" t="s">
        <v>4060</v>
      </c>
      <c r="B1785" s="1">
        <v>2006</v>
      </c>
      <c r="C1785" s="9">
        <v>6310100</v>
      </c>
      <c r="D1785" s="9">
        <v>54000000</v>
      </c>
      <c r="E1785" s="9">
        <v>75802010</v>
      </c>
      <c r="F1785" s="9">
        <v>54600000</v>
      </c>
      <c r="G1785" s="1" t="s">
        <v>495</v>
      </c>
      <c r="H1785" s="1" t="s">
        <v>490</v>
      </c>
      <c r="I1785" s="1" t="s">
        <v>491</v>
      </c>
      <c r="J1785" s="1" t="s">
        <v>492</v>
      </c>
      <c r="K1785" s="1" t="s">
        <v>11</v>
      </c>
      <c r="L1785" s="1">
        <v>0</v>
      </c>
      <c r="M1785" s="10">
        <v>109</v>
      </c>
      <c r="N1785" s="1" t="s">
        <v>4061</v>
      </c>
    </row>
    <row r="1786" spans="1:14" ht="14.25" customHeight="1" x14ac:dyDescent="0.3">
      <c r="A1786" s="1" t="s">
        <v>4062</v>
      </c>
      <c r="B1786" s="1">
        <v>2008</v>
      </c>
      <c r="C1786" s="9">
        <v>5110100</v>
      </c>
      <c r="D1786" s="9">
        <v>26000000</v>
      </c>
      <c r="E1786" s="9">
        <v>87341380</v>
      </c>
      <c r="F1786" s="9">
        <v>15062639</v>
      </c>
      <c r="G1786" s="1" t="s">
        <v>489</v>
      </c>
      <c r="H1786" s="1" t="s">
        <v>490</v>
      </c>
      <c r="I1786" s="1" t="s">
        <v>491</v>
      </c>
      <c r="J1786" s="1" t="s">
        <v>492</v>
      </c>
      <c r="K1786" s="1" t="s">
        <v>11</v>
      </c>
      <c r="L1786" s="1">
        <v>0</v>
      </c>
      <c r="M1786" s="10">
        <v>112</v>
      </c>
      <c r="N1786" s="1" t="s">
        <v>4063</v>
      </c>
    </row>
    <row r="1787" spans="1:14" ht="14.25" customHeight="1" x14ac:dyDescent="0.3">
      <c r="A1787" s="1" t="s">
        <v>4064</v>
      </c>
      <c r="B1787" s="1">
        <v>2014</v>
      </c>
      <c r="C1787" s="9">
        <v>191590100</v>
      </c>
      <c r="D1787" s="9">
        <v>20000000</v>
      </c>
      <c r="E1787" s="9">
        <v>84525432</v>
      </c>
      <c r="F1787" s="9">
        <v>11882223</v>
      </c>
      <c r="G1787" s="1" t="s">
        <v>489</v>
      </c>
      <c r="H1787" s="1" t="s">
        <v>490</v>
      </c>
      <c r="I1787" s="1" t="s">
        <v>491</v>
      </c>
      <c r="J1787" s="1" t="s">
        <v>492</v>
      </c>
      <c r="K1787" s="1" t="s">
        <v>11</v>
      </c>
      <c r="L1787" s="1">
        <v>0</v>
      </c>
      <c r="M1787" s="10">
        <v>96</v>
      </c>
      <c r="N1787" s="1" t="s">
        <v>4065</v>
      </c>
    </row>
    <row r="1788" spans="1:14" ht="14.25" customHeight="1" x14ac:dyDescent="0.3">
      <c r="A1788" s="1" t="s">
        <v>4066</v>
      </c>
      <c r="B1788" s="1">
        <v>2007</v>
      </c>
      <c r="C1788" s="9">
        <v>2150100</v>
      </c>
      <c r="D1788" s="9">
        <v>180000000</v>
      </c>
      <c r="E1788" s="9">
        <v>140125968</v>
      </c>
      <c r="F1788" s="9">
        <v>116459914</v>
      </c>
      <c r="G1788" s="1" t="s">
        <v>495</v>
      </c>
      <c r="H1788" s="1" t="s">
        <v>490</v>
      </c>
      <c r="I1788" s="1" t="s">
        <v>491</v>
      </c>
      <c r="J1788" s="1" t="s">
        <v>492</v>
      </c>
      <c r="K1788" s="1" t="s">
        <v>7</v>
      </c>
      <c r="L1788" s="1">
        <v>1</v>
      </c>
      <c r="M1788" s="10">
        <v>91</v>
      </c>
      <c r="N1788" s="1" t="s">
        <v>4067</v>
      </c>
    </row>
    <row r="1789" spans="1:14" ht="14.25" customHeight="1" x14ac:dyDescent="0.3">
      <c r="A1789" s="1" t="s">
        <v>4068</v>
      </c>
      <c r="B1789" s="1">
        <v>2017</v>
      </c>
      <c r="C1789" s="9">
        <v>294570100</v>
      </c>
      <c r="D1789" s="9">
        <v>37500000</v>
      </c>
      <c r="E1789" s="9">
        <v>103386274</v>
      </c>
      <c r="F1789" s="9">
        <v>10800000</v>
      </c>
      <c r="G1789" s="1" t="s">
        <v>495</v>
      </c>
      <c r="H1789" s="1" t="s">
        <v>545</v>
      </c>
      <c r="I1789" s="1" t="s">
        <v>871</v>
      </c>
      <c r="J1789" s="1" t="s">
        <v>492</v>
      </c>
      <c r="K1789" s="1" t="s">
        <v>11</v>
      </c>
      <c r="L1789" s="1">
        <v>0</v>
      </c>
      <c r="M1789" s="10">
        <v>126</v>
      </c>
      <c r="N1789" s="1" t="s">
        <v>4069</v>
      </c>
    </row>
    <row r="1790" spans="1:14" ht="14.25" customHeight="1" x14ac:dyDescent="0.3">
      <c r="A1790" s="1" t="s">
        <v>4070</v>
      </c>
      <c r="B1790" s="1">
        <v>2010</v>
      </c>
      <c r="C1790" s="9">
        <v>138960100</v>
      </c>
      <c r="D1790" s="9">
        <v>50200000</v>
      </c>
      <c r="E1790" s="9">
        <v>62495645</v>
      </c>
      <c r="F1790" s="9">
        <v>64435680</v>
      </c>
      <c r="G1790" s="1" t="s">
        <v>495</v>
      </c>
      <c r="H1790" s="1" t="s">
        <v>502</v>
      </c>
      <c r="I1790" s="1" t="s">
        <v>519</v>
      </c>
      <c r="J1790" s="1" t="s">
        <v>492</v>
      </c>
      <c r="K1790" s="1" t="s">
        <v>499</v>
      </c>
      <c r="L1790" s="1">
        <v>0</v>
      </c>
      <c r="M1790" s="10">
        <v>105</v>
      </c>
      <c r="N1790" s="1" t="s">
        <v>4071</v>
      </c>
    </row>
    <row r="1791" spans="1:14" ht="14.25" customHeight="1" x14ac:dyDescent="0.3">
      <c r="A1791" s="1" t="s">
        <v>4072</v>
      </c>
      <c r="B1791" s="1">
        <v>2015</v>
      </c>
      <c r="C1791" s="9">
        <v>220970100</v>
      </c>
      <c r="D1791" s="9">
        <v>25000000</v>
      </c>
      <c r="E1791" s="9">
        <v>19375982</v>
      </c>
      <c r="F1791" s="9">
        <v>82549179</v>
      </c>
      <c r="G1791" s="1" t="s">
        <v>542</v>
      </c>
      <c r="H1791" s="1" t="s">
        <v>530</v>
      </c>
      <c r="I1791" s="1" t="s">
        <v>1504</v>
      </c>
      <c r="J1791" s="1" t="s">
        <v>1183</v>
      </c>
      <c r="K1791" s="1" t="s">
        <v>16</v>
      </c>
      <c r="L1791" s="1">
        <v>0</v>
      </c>
      <c r="M1791" s="10">
        <v>86</v>
      </c>
      <c r="N1791" s="1" t="s">
        <v>4073</v>
      </c>
    </row>
    <row r="1792" spans="1:14" ht="14.25" customHeight="1" x14ac:dyDescent="0.3">
      <c r="A1792" s="1" t="s">
        <v>4074</v>
      </c>
      <c r="B1792" s="1">
        <v>2017</v>
      </c>
      <c r="C1792" s="9">
        <v>263160100</v>
      </c>
      <c r="D1792" s="9">
        <v>69000000</v>
      </c>
      <c r="E1792" s="9">
        <v>46874505</v>
      </c>
      <c r="F1792" s="9">
        <v>99077356</v>
      </c>
      <c r="G1792" s="1" t="s">
        <v>489</v>
      </c>
      <c r="H1792" s="1" t="s">
        <v>490</v>
      </c>
      <c r="I1792" s="1" t="s">
        <v>519</v>
      </c>
      <c r="J1792" s="1" t="s">
        <v>492</v>
      </c>
      <c r="K1792" s="1" t="s">
        <v>499</v>
      </c>
      <c r="L1792" s="1">
        <v>0</v>
      </c>
      <c r="M1792" s="10">
        <v>139</v>
      </c>
      <c r="N1792" s="1" t="s">
        <v>4075</v>
      </c>
    </row>
    <row r="1793" spans="1:14" ht="14.25" customHeight="1" x14ac:dyDescent="0.3">
      <c r="A1793" s="1" t="s">
        <v>4076</v>
      </c>
      <c r="B1793" s="1">
        <v>2012</v>
      </c>
      <c r="C1793" s="9">
        <v>126540100</v>
      </c>
      <c r="D1793" s="9">
        <v>250000000</v>
      </c>
      <c r="E1793" s="9">
        <v>303003568</v>
      </c>
      <c r="F1793" s="9">
        <v>714000000</v>
      </c>
      <c r="G1793" s="1" t="s">
        <v>495</v>
      </c>
      <c r="H1793" s="1" t="s">
        <v>18</v>
      </c>
      <c r="I1793" s="1" t="s">
        <v>519</v>
      </c>
      <c r="J1793" s="1" t="s">
        <v>514</v>
      </c>
      <c r="K1793" s="1" t="s">
        <v>16</v>
      </c>
      <c r="L1793" s="1">
        <v>1</v>
      </c>
      <c r="M1793" s="10">
        <v>169</v>
      </c>
      <c r="N1793" s="1" t="s">
        <v>4077</v>
      </c>
    </row>
    <row r="1794" spans="1:14" ht="14.25" customHeight="1" x14ac:dyDescent="0.3">
      <c r="A1794" s="1" t="s">
        <v>4078</v>
      </c>
      <c r="B1794" s="1">
        <v>2009</v>
      </c>
      <c r="C1794" s="9">
        <v>1010100</v>
      </c>
      <c r="D1794" s="9">
        <v>90000000</v>
      </c>
      <c r="E1794" s="9">
        <v>196573705</v>
      </c>
      <c r="F1794" s="9">
        <v>663128152</v>
      </c>
      <c r="G1794" s="1" t="s">
        <v>542</v>
      </c>
      <c r="H1794" s="1" t="s">
        <v>530</v>
      </c>
      <c r="I1794" s="1" t="s">
        <v>491</v>
      </c>
      <c r="J1794" s="1" t="s">
        <v>532</v>
      </c>
      <c r="K1794" s="1" t="s">
        <v>16</v>
      </c>
      <c r="L1794" s="1">
        <v>1</v>
      </c>
      <c r="M1794" s="10">
        <v>93</v>
      </c>
      <c r="N1794" s="1" t="s">
        <v>4079</v>
      </c>
    </row>
    <row r="1795" spans="1:14" ht="14.25" customHeight="1" x14ac:dyDescent="0.3">
      <c r="A1795" s="1" t="s">
        <v>4080</v>
      </c>
      <c r="B1795" s="1">
        <v>2017</v>
      </c>
      <c r="C1795" s="9">
        <v>320270100</v>
      </c>
      <c r="D1795" s="9">
        <v>20000000</v>
      </c>
      <c r="E1795" s="9">
        <v>53548586</v>
      </c>
      <c r="F1795" s="9">
        <v>43626331</v>
      </c>
      <c r="G1795" s="1" t="s">
        <v>489</v>
      </c>
      <c r="H1795" s="1" t="s">
        <v>490</v>
      </c>
      <c r="I1795" s="1" t="s">
        <v>519</v>
      </c>
      <c r="J1795" s="1" t="s">
        <v>492</v>
      </c>
      <c r="K1795" s="1" t="s">
        <v>499</v>
      </c>
      <c r="L1795" s="1">
        <v>0</v>
      </c>
      <c r="M1795" s="10">
        <v>116</v>
      </c>
      <c r="N1795" s="1" t="s">
        <v>4081</v>
      </c>
    </row>
    <row r="1796" spans="1:14" ht="14.25" customHeight="1" x14ac:dyDescent="0.3">
      <c r="A1796" s="1" t="s">
        <v>4082</v>
      </c>
      <c r="B1796" s="1">
        <v>2013</v>
      </c>
      <c r="C1796" s="9">
        <v>179780100</v>
      </c>
      <c r="D1796" s="9">
        <v>12000000</v>
      </c>
      <c r="E1796" s="9">
        <v>15323921</v>
      </c>
      <c r="F1796" s="9">
        <v>73985257</v>
      </c>
      <c r="G1796" s="1" t="s">
        <v>489</v>
      </c>
      <c r="H1796" s="1" t="s">
        <v>502</v>
      </c>
      <c r="I1796" s="1" t="s">
        <v>491</v>
      </c>
      <c r="J1796" s="1" t="s">
        <v>492</v>
      </c>
      <c r="K1796" s="1" t="s">
        <v>524</v>
      </c>
      <c r="L1796" s="1">
        <v>0</v>
      </c>
      <c r="M1796" s="10">
        <v>123</v>
      </c>
      <c r="N1796" s="1" t="s">
        <v>4083</v>
      </c>
    </row>
    <row r="1797" spans="1:14" ht="14.25" customHeight="1" x14ac:dyDescent="0.3">
      <c r="A1797" s="1" t="s">
        <v>4084</v>
      </c>
      <c r="B1797" s="1">
        <v>2011</v>
      </c>
      <c r="C1797" s="9">
        <v>142020100</v>
      </c>
      <c r="D1797" s="9">
        <v>60000000</v>
      </c>
      <c r="E1797" s="9">
        <v>75658097</v>
      </c>
      <c r="F1797" s="9">
        <v>61893497</v>
      </c>
      <c r="G1797" s="1" t="s">
        <v>495</v>
      </c>
      <c r="H1797" s="1" t="s">
        <v>502</v>
      </c>
      <c r="I1797" s="1" t="s">
        <v>491</v>
      </c>
      <c r="J1797" s="1" t="s">
        <v>492</v>
      </c>
      <c r="K1797" s="1" t="s">
        <v>499</v>
      </c>
      <c r="L1797" s="1">
        <v>0</v>
      </c>
      <c r="M1797" s="10">
        <v>105</v>
      </c>
      <c r="N1797" s="1" t="s">
        <v>4085</v>
      </c>
    </row>
    <row r="1798" spans="1:14" ht="14.25" customHeight="1" x14ac:dyDescent="0.3">
      <c r="A1798" s="1" t="s">
        <v>4086</v>
      </c>
      <c r="B1798" s="1">
        <v>2008</v>
      </c>
      <c r="C1798" s="9">
        <v>6260100</v>
      </c>
      <c r="D1798" s="9">
        <v>82500000</v>
      </c>
      <c r="E1798" s="9">
        <v>75986503</v>
      </c>
      <c r="F1798" s="9">
        <v>84401560</v>
      </c>
      <c r="G1798" s="1" t="s">
        <v>495</v>
      </c>
      <c r="H1798" s="1" t="s">
        <v>946</v>
      </c>
      <c r="I1798" s="1" t="s">
        <v>731</v>
      </c>
      <c r="J1798" s="1" t="s">
        <v>492</v>
      </c>
      <c r="K1798" s="1" t="s">
        <v>7</v>
      </c>
      <c r="L1798" s="1">
        <v>1</v>
      </c>
      <c r="M1798" s="10">
        <v>120</v>
      </c>
      <c r="N1798" s="1" t="s">
        <v>4087</v>
      </c>
    </row>
    <row r="1799" spans="1:14" ht="14.25" customHeight="1" x14ac:dyDescent="0.3">
      <c r="A1799" s="1" t="s">
        <v>4088</v>
      </c>
      <c r="B1799" s="1">
        <v>2009</v>
      </c>
      <c r="C1799" s="9">
        <v>114440100</v>
      </c>
      <c r="D1799" s="9">
        <v>53000000</v>
      </c>
      <c r="E1799" s="9">
        <v>73357727</v>
      </c>
      <c r="F1799" s="9">
        <v>57802054</v>
      </c>
      <c r="G1799" s="1" t="s">
        <v>489</v>
      </c>
      <c r="H1799" s="1" t="s">
        <v>490</v>
      </c>
      <c r="I1799" s="1" t="s">
        <v>491</v>
      </c>
      <c r="J1799" s="1" t="s">
        <v>492</v>
      </c>
      <c r="K1799" s="1" t="s">
        <v>499</v>
      </c>
      <c r="L1799" s="1">
        <v>0</v>
      </c>
      <c r="M1799" s="10">
        <v>118</v>
      </c>
      <c r="N1799" s="1" t="s">
        <v>4089</v>
      </c>
    </row>
    <row r="1800" spans="1:14" ht="14.25" customHeight="1" x14ac:dyDescent="0.3">
      <c r="A1800" s="1" t="s">
        <v>4090</v>
      </c>
      <c r="B1800" s="1">
        <v>2006</v>
      </c>
      <c r="C1800" s="9">
        <v>5010100</v>
      </c>
      <c r="D1800" s="9">
        <v>50000000</v>
      </c>
      <c r="E1800" s="9">
        <v>88715192</v>
      </c>
      <c r="F1800" s="9">
        <v>39687709</v>
      </c>
      <c r="G1800" s="1" t="s">
        <v>495</v>
      </c>
      <c r="H1800" s="1" t="s">
        <v>490</v>
      </c>
      <c r="I1800" s="1" t="s">
        <v>491</v>
      </c>
      <c r="J1800" s="1" t="s">
        <v>492</v>
      </c>
      <c r="K1800" s="1" t="s">
        <v>524</v>
      </c>
      <c r="L1800" s="1">
        <v>0</v>
      </c>
      <c r="M1800" s="10">
        <v>97</v>
      </c>
      <c r="N1800" s="1" t="s">
        <v>4091</v>
      </c>
    </row>
    <row r="1801" spans="1:14" ht="14.25" customHeight="1" x14ac:dyDescent="0.3">
      <c r="A1801" s="1" t="s">
        <v>4092</v>
      </c>
      <c r="B1801" s="1">
        <v>2009</v>
      </c>
      <c r="C1801" s="9">
        <v>105270100</v>
      </c>
      <c r="D1801" s="9">
        <v>23600000</v>
      </c>
      <c r="E1801" s="9">
        <v>75590286</v>
      </c>
      <c r="F1801" s="9">
        <v>26646310</v>
      </c>
      <c r="G1801" s="1" t="s">
        <v>489</v>
      </c>
      <c r="H1801" s="1" t="s">
        <v>490</v>
      </c>
      <c r="I1801" s="1" t="s">
        <v>491</v>
      </c>
      <c r="J1801" s="1" t="s">
        <v>492</v>
      </c>
      <c r="K1801" s="1" t="s">
        <v>11</v>
      </c>
      <c r="L1801" s="1">
        <v>0</v>
      </c>
      <c r="M1801" s="10">
        <v>87</v>
      </c>
      <c r="N1801" s="1" t="s">
        <v>4093</v>
      </c>
    </row>
    <row r="1802" spans="1:14" ht="14.25" customHeight="1" x14ac:dyDescent="0.3">
      <c r="A1802" s="1" t="s">
        <v>4094</v>
      </c>
      <c r="B1802" s="1">
        <v>2010</v>
      </c>
      <c r="C1802" s="9">
        <v>121730100</v>
      </c>
      <c r="D1802" s="9">
        <v>80000000</v>
      </c>
      <c r="E1802" s="9">
        <v>94835059</v>
      </c>
      <c r="F1802" s="9">
        <v>63915758</v>
      </c>
      <c r="G1802" s="1" t="s">
        <v>489</v>
      </c>
      <c r="H1802" s="1" t="s">
        <v>502</v>
      </c>
      <c r="I1802" s="1" t="s">
        <v>491</v>
      </c>
      <c r="J1802" s="1" t="s">
        <v>492</v>
      </c>
      <c r="K1802" s="1" t="s">
        <v>7</v>
      </c>
      <c r="L1802" s="1">
        <v>0</v>
      </c>
      <c r="M1802" s="10">
        <v>118</v>
      </c>
      <c r="N1802" s="1" t="s">
        <v>4095</v>
      </c>
    </row>
    <row r="1803" spans="1:14" ht="14.25" customHeight="1" x14ac:dyDescent="0.3">
      <c r="A1803" s="1" t="s">
        <v>4096</v>
      </c>
      <c r="B1803" s="1">
        <v>2010</v>
      </c>
      <c r="C1803" s="9">
        <v>143950100</v>
      </c>
      <c r="D1803" s="9">
        <v>38000000</v>
      </c>
      <c r="E1803" s="9">
        <v>58709717</v>
      </c>
      <c r="F1803" s="9">
        <v>58100000</v>
      </c>
      <c r="G1803" s="1" t="s">
        <v>495</v>
      </c>
      <c r="H1803" s="1" t="s">
        <v>537</v>
      </c>
      <c r="I1803" s="1" t="s">
        <v>519</v>
      </c>
      <c r="J1803" s="1" t="s">
        <v>492</v>
      </c>
      <c r="K1803" s="1" t="s">
        <v>9</v>
      </c>
      <c r="L1803" s="1">
        <v>0</v>
      </c>
      <c r="M1803" s="10">
        <v>120</v>
      </c>
      <c r="N1803" s="1" t="s">
        <v>4097</v>
      </c>
    </row>
    <row r="1804" spans="1:14" ht="14.25" customHeight="1" x14ac:dyDescent="0.3">
      <c r="A1804" s="1" t="s">
        <v>4098</v>
      </c>
      <c r="B1804" s="1">
        <v>2006</v>
      </c>
      <c r="C1804" s="9">
        <v>5570100</v>
      </c>
      <c r="D1804" s="9">
        <v>80000000</v>
      </c>
      <c r="E1804" s="9">
        <v>82226474</v>
      </c>
      <c r="F1804" s="9">
        <v>76700000</v>
      </c>
      <c r="G1804" s="1" t="s">
        <v>542</v>
      </c>
      <c r="H1804" s="1" t="s">
        <v>537</v>
      </c>
      <c r="J1804" s="1" t="s">
        <v>492</v>
      </c>
      <c r="K1804" s="1" t="s">
        <v>16</v>
      </c>
      <c r="L1804" s="1">
        <v>1</v>
      </c>
      <c r="M1804" s="10">
        <v>93</v>
      </c>
      <c r="N1804" s="1" t="s">
        <v>4099</v>
      </c>
    </row>
    <row r="1805" spans="1:14" ht="14.25" customHeight="1" x14ac:dyDescent="0.3">
      <c r="A1805" s="1" t="s">
        <v>4100</v>
      </c>
      <c r="B1805" s="1">
        <v>2012</v>
      </c>
      <c r="C1805" s="9">
        <v>153070100</v>
      </c>
      <c r="D1805" s="9">
        <v>95000000</v>
      </c>
      <c r="E1805" s="9">
        <v>161321843</v>
      </c>
      <c r="F1805" s="9">
        <v>718443294</v>
      </c>
      <c r="G1805" s="1" t="s">
        <v>542</v>
      </c>
      <c r="H1805" s="1" t="s">
        <v>18</v>
      </c>
      <c r="I1805" s="1" t="s">
        <v>491</v>
      </c>
      <c r="J1805" s="1" t="s">
        <v>532</v>
      </c>
      <c r="K1805" s="1" t="s">
        <v>16</v>
      </c>
      <c r="L1805" s="1">
        <v>1</v>
      </c>
      <c r="M1805" s="10">
        <v>87</v>
      </c>
      <c r="N1805" s="1" t="s">
        <v>4101</v>
      </c>
    </row>
    <row r="1806" spans="1:14" ht="14.25" customHeight="1" x14ac:dyDescent="0.3">
      <c r="A1806" s="1" t="s">
        <v>4102</v>
      </c>
      <c r="B1806" s="1">
        <v>2015</v>
      </c>
      <c r="C1806" s="9">
        <v>200440100</v>
      </c>
      <c r="D1806" s="9">
        <v>175000000</v>
      </c>
      <c r="E1806" s="9">
        <v>364001123</v>
      </c>
      <c r="F1806" s="9">
        <v>598853424</v>
      </c>
      <c r="G1806" s="1" t="s">
        <v>542</v>
      </c>
      <c r="H1806" s="1" t="s">
        <v>18</v>
      </c>
      <c r="I1806" s="1" t="s">
        <v>519</v>
      </c>
      <c r="J1806" s="1" t="s">
        <v>514</v>
      </c>
      <c r="K1806" s="1" t="s">
        <v>16</v>
      </c>
      <c r="L1806" s="1">
        <v>0</v>
      </c>
      <c r="M1806" s="10">
        <v>105</v>
      </c>
      <c r="N1806" s="1" t="s">
        <v>4103</v>
      </c>
    </row>
    <row r="1807" spans="1:14" ht="14.25" customHeight="1" x14ac:dyDescent="0.3">
      <c r="A1807" s="1" t="s">
        <v>4104</v>
      </c>
      <c r="B1807" s="1">
        <v>2016</v>
      </c>
      <c r="C1807" s="9">
        <v>241820100</v>
      </c>
      <c r="D1807" s="9">
        <v>38000000</v>
      </c>
      <c r="E1807" s="9">
        <v>60323786</v>
      </c>
      <c r="F1807" s="9">
        <v>57101370</v>
      </c>
      <c r="G1807" s="1" t="s">
        <v>489</v>
      </c>
      <c r="H1807" s="1" t="s">
        <v>490</v>
      </c>
      <c r="I1807" s="1" t="s">
        <v>491</v>
      </c>
      <c r="J1807" s="1" t="s">
        <v>492</v>
      </c>
      <c r="K1807" s="1" t="s">
        <v>11</v>
      </c>
      <c r="L1807" s="1">
        <v>0</v>
      </c>
      <c r="M1807" s="10">
        <v>111</v>
      </c>
      <c r="N1807" s="1" t="s">
        <v>4105</v>
      </c>
    </row>
    <row r="1808" spans="1:14" ht="14.25" customHeight="1" x14ac:dyDescent="0.3">
      <c r="A1808" s="1" t="s">
        <v>4106</v>
      </c>
      <c r="B1808" s="1">
        <v>2008</v>
      </c>
      <c r="C1808" s="9">
        <v>122190100</v>
      </c>
      <c r="D1808" s="9">
        <v>40000000</v>
      </c>
      <c r="E1808" s="9">
        <v>627047</v>
      </c>
      <c r="F1808" s="9">
        <v>119000000</v>
      </c>
      <c r="G1808" s="1" t="s">
        <v>489</v>
      </c>
      <c r="H1808" s="1" t="s">
        <v>545</v>
      </c>
      <c r="I1808" s="1" t="s">
        <v>546</v>
      </c>
      <c r="J1808" s="1" t="s">
        <v>492</v>
      </c>
      <c r="K1808" s="1" t="s">
        <v>7</v>
      </c>
      <c r="L1808" s="1">
        <v>0</v>
      </c>
      <c r="M1808" s="10"/>
      <c r="N1808" s="1" t="s">
        <v>4107</v>
      </c>
    </row>
    <row r="1809" spans="1:14" ht="14.25" customHeight="1" x14ac:dyDescent="0.3">
      <c r="A1809" s="1" t="s">
        <v>4108</v>
      </c>
      <c r="B1809" s="1">
        <v>2017</v>
      </c>
      <c r="C1809" s="9">
        <v>310060100</v>
      </c>
      <c r="D1809" s="9">
        <v>10000000</v>
      </c>
      <c r="E1809" s="9">
        <v>68566296</v>
      </c>
      <c r="F1809" s="9">
        <v>21126287</v>
      </c>
      <c r="G1809" s="1" t="s">
        <v>495</v>
      </c>
      <c r="H1809" s="1" t="s">
        <v>490</v>
      </c>
      <c r="I1809" s="1" t="s">
        <v>491</v>
      </c>
      <c r="J1809" s="1" t="s">
        <v>492</v>
      </c>
      <c r="K1809" s="1" t="s">
        <v>11</v>
      </c>
      <c r="L1809" s="1">
        <v>0</v>
      </c>
      <c r="M1809" s="10">
        <v>104</v>
      </c>
      <c r="N1809" s="1" t="s">
        <v>4109</v>
      </c>
    </row>
    <row r="1810" spans="1:14" ht="14.25" customHeight="1" x14ac:dyDescent="0.3">
      <c r="A1810" s="1" t="s">
        <v>4110</v>
      </c>
      <c r="B1810" s="1">
        <v>2013</v>
      </c>
      <c r="C1810" s="9">
        <v>183100100</v>
      </c>
      <c r="D1810" s="9">
        <v>35000000</v>
      </c>
      <c r="E1810" s="9">
        <v>83299761</v>
      </c>
      <c r="F1810" s="9">
        <v>31662764</v>
      </c>
      <c r="G1810" s="1" t="s">
        <v>495</v>
      </c>
      <c r="H1810" s="1" t="s">
        <v>545</v>
      </c>
      <c r="I1810" s="1" t="s">
        <v>546</v>
      </c>
      <c r="J1810" s="1" t="s">
        <v>492</v>
      </c>
      <c r="K1810" s="1" t="s">
        <v>9</v>
      </c>
      <c r="L1810" s="1">
        <v>0</v>
      </c>
      <c r="M1810" s="10">
        <v>125</v>
      </c>
      <c r="N1810" s="1" t="s">
        <v>4111</v>
      </c>
    </row>
    <row r="1811" spans="1:14" ht="14.25" customHeight="1" x14ac:dyDescent="0.3">
      <c r="A1811" s="1" t="s">
        <v>4112</v>
      </c>
      <c r="B1811" s="1">
        <v>2007</v>
      </c>
      <c r="C1811" s="9">
        <v>330100</v>
      </c>
      <c r="D1811" s="9">
        <v>150000000</v>
      </c>
      <c r="E1811" s="9">
        <v>292137260</v>
      </c>
      <c r="F1811" s="9">
        <v>650939197</v>
      </c>
      <c r="G1811" s="1" t="s">
        <v>495</v>
      </c>
      <c r="H1811" s="1" t="s">
        <v>18</v>
      </c>
      <c r="I1811" s="1" t="s">
        <v>519</v>
      </c>
      <c r="J1811" s="1" t="s">
        <v>514</v>
      </c>
      <c r="K1811" s="1" t="s">
        <v>16</v>
      </c>
      <c r="L1811" s="1">
        <v>1</v>
      </c>
      <c r="M1811" s="10">
        <v>138</v>
      </c>
      <c r="N1811" s="1" t="s">
        <v>4113</v>
      </c>
    </row>
    <row r="1812" spans="1:14" ht="14.25" customHeight="1" x14ac:dyDescent="0.3">
      <c r="A1812" s="1" t="s">
        <v>4114</v>
      </c>
      <c r="B1812" s="1">
        <v>2006</v>
      </c>
      <c r="C1812" s="9">
        <v>41200100</v>
      </c>
      <c r="D1812" s="9">
        <v>20000000</v>
      </c>
      <c r="E1812" s="9">
        <v>7578946</v>
      </c>
      <c r="F1812" s="9">
        <v>20479706</v>
      </c>
      <c r="G1812" s="1" t="s">
        <v>529</v>
      </c>
      <c r="H1812" s="1" t="s">
        <v>530</v>
      </c>
      <c r="I1812" s="1" t="s">
        <v>509</v>
      </c>
      <c r="J1812" s="1" t="s">
        <v>532</v>
      </c>
      <c r="K1812" s="1" t="s">
        <v>16</v>
      </c>
      <c r="L1812" s="1">
        <v>0</v>
      </c>
      <c r="M1812" s="10">
        <v>83</v>
      </c>
      <c r="N1812" s="1" t="s">
        <v>4115</v>
      </c>
    </row>
    <row r="1813" spans="1:14" ht="14.25" customHeight="1" x14ac:dyDescent="0.3">
      <c r="A1813" s="1" t="s">
        <v>4116</v>
      </c>
      <c r="B1813" s="1">
        <v>2009</v>
      </c>
      <c r="C1813" s="9">
        <v>153060100</v>
      </c>
      <c r="D1813" s="9">
        <v>12000000</v>
      </c>
      <c r="E1813" s="9">
        <v>122558</v>
      </c>
      <c r="F1813" s="9">
        <v>20000000</v>
      </c>
      <c r="G1813" s="1" t="s">
        <v>489</v>
      </c>
      <c r="H1813" s="1" t="s">
        <v>545</v>
      </c>
      <c r="I1813" s="1" t="s">
        <v>546</v>
      </c>
      <c r="J1813" s="1" t="s">
        <v>492</v>
      </c>
      <c r="K1813" s="1" t="s">
        <v>9</v>
      </c>
      <c r="L1813" s="1">
        <v>0</v>
      </c>
      <c r="M1813" s="10">
        <v>135</v>
      </c>
      <c r="N1813" s="1" t="s">
        <v>4117</v>
      </c>
    </row>
    <row r="1814" spans="1:14" ht="14.25" customHeight="1" x14ac:dyDescent="0.3">
      <c r="A1814" s="1" t="s">
        <v>4118</v>
      </c>
      <c r="B1814" s="1">
        <v>2017</v>
      </c>
      <c r="C1814" s="9">
        <v>251050100</v>
      </c>
      <c r="D1814" s="9">
        <v>35000000</v>
      </c>
      <c r="E1814" s="9">
        <v>6670765</v>
      </c>
      <c r="F1814" s="9">
        <v>36555381</v>
      </c>
      <c r="G1814" s="1" t="s">
        <v>489</v>
      </c>
      <c r="H1814" s="1" t="s">
        <v>490</v>
      </c>
      <c r="I1814" s="1" t="s">
        <v>519</v>
      </c>
      <c r="J1814" s="1" t="s">
        <v>492</v>
      </c>
      <c r="K1814" s="1" t="s">
        <v>499</v>
      </c>
      <c r="L1814" s="1">
        <v>0</v>
      </c>
      <c r="M1814" s="10">
        <v>142</v>
      </c>
      <c r="N1814" s="1" t="s">
        <v>4119</v>
      </c>
    </row>
    <row r="1815" spans="1:14" ht="14.25" customHeight="1" x14ac:dyDescent="0.3">
      <c r="A1815" s="1" t="s">
        <v>4120</v>
      </c>
      <c r="B1815" s="1">
        <v>2014</v>
      </c>
      <c r="C1815" s="9">
        <v>229410100</v>
      </c>
      <c r="D1815" s="9">
        <v>26000000</v>
      </c>
      <c r="E1815" s="9">
        <v>0</v>
      </c>
      <c r="F1815" s="9">
        <v>34246770</v>
      </c>
      <c r="G1815" s="1" t="s">
        <v>579</v>
      </c>
      <c r="H1815" s="1" t="s">
        <v>18</v>
      </c>
      <c r="I1815" s="1" t="s">
        <v>491</v>
      </c>
      <c r="J1815" s="1" t="s">
        <v>492</v>
      </c>
      <c r="K1815" s="1" t="s">
        <v>16</v>
      </c>
      <c r="L1815" s="1">
        <v>0</v>
      </c>
      <c r="M1815" s="10">
        <v>0</v>
      </c>
      <c r="N1815" s="1" t="s">
        <v>4121</v>
      </c>
    </row>
    <row r="1816" spans="1:14" ht="14.25" customHeight="1" x14ac:dyDescent="0.3">
      <c r="A1816" s="1" t="s">
        <v>4122</v>
      </c>
      <c r="B1816" s="1">
        <v>2010</v>
      </c>
      <c r="C1816" s="9">
        <v>134830100</v>
      </c>
      <c r="D1816" s="9">
        <v>20000000</v>
      </c>
      <c r="E1816" s="9">
        <v>12134935</v>
      </c>
      <c r="F1816" s="9">
        <v>16135464</v>
      </c>
      <c r="G1816" s="1" t="s">
        <v>489</v>
      </c>
      <c r="H1816" s="1" t="s">
        <v>18</v>
      </c>
      <c r="I1816" s="1" t="s">
        <v>498</v>
      </c>
      <c r="J1816" s="1" t="s">
        <v>492</v>
      </c>
      <c r="K1816" s="1" t="s">
        <v>499</v>
      </c>
      <c r="L1816" s="1">
        <v>0</v>
      </c>
      <c r="M1816" s="10">
        <v>115</v>
      </c>
      <c r="N1816" s="1" t="s">
        <v>4123</v>
      </c>
    </row>
    <row r="1817" spans="1:14" ht="14.25" customHeight="1" x14ac:dyDescent="0.3">
      <c r="A1817" s="1" t="s">
        <v>4124</v>
      </c>
      <c r="B1817" s="1">
        <v>2011</v>
      </c>
      <c r="C1817" s="9">
        <v>148530100</v>
      </c>
      <c r="D1817" s="9">
        <v>33000000</v>
      </c>
      <c r="E1817" s="9">
        <v>17142080</v>
      </c>
      <c r="F1817" s="9">
        <v>24353133</v>
      </c>
      <c r="G1817" s="1" t="s">
        <v>489</v>
      </c>
      <c r="H1817" s="1" t="s">
        <v>490</v>
      </c>
      <c r="I1817" s="1" t="s">
        <v>491</v>
      </c>
      <c r="J1817" s="1" t="s">
        <v>492</v>
      </c>
      <c r="K1817" s="1" t="s">
        <v>7</v>
      </c>
      <c r="L1817" s="1">
        <v>0</v>
      </c>
      <c r="M1817" s="10">
        <v>95</v>
      </c>
      <c r="N1817" s="1" t="s">
        <v>4125</v>
      </c>
    </row>
    <row r="1818" spans="1:14" ht="14.25" customHeight="1" x14ac:dyDescent="0.3">
      <c r="A1818" s="1" t="s">
        <v>4126</v>
      </c>
      <c r="B1818" s="1">
        <v>2014</v>
      </c>
      <c r="C1818" s="9">
        <v>220200100</v>
      </c>
      <c r="D1818" s="9">
        <v>22500000</v>
      </c>
      <c r="E1818" s="9">
        <v>4200117</v>
      </c>
      <c r="F1818" s="9">
        <v>26854610</v>
      </c>
      <c r="G1818" s="1" t="s">
        <v>489</v>
      </c>
      <c r="H1818" s="1" t="s">
        <v>537</v>
      </c>
      <c r="I1818" s="1" t="s">
        <v>491</v>
      </c>
      <c r="J1818" s="1" t="s">
        <v>492</v>
      </c>
      <c r="K1818" s="1" t="s">
        <v>9</v>
      </c>
      <c r="L1818" s="1">
        <v>0</v>
      </c>
      <c r="M1818" s="10">
        <v>112</v>
      </c>
      <c r="N1818" s="1" t="s">
        <v>4127</v>
      </c>
    </row>
    <row r="1819" spans="1:14" ht="14.25" customHeight="1" x14ac:dyDescent="0.3">
      <c r="A1819" s="1" t="s">
        <v>4128</v>
      </c>
      <c r="B1819" s="1">
        <v>2010</v>
      </c>
      <c r="C1819" s="9">
        <v>137710100</v>
      </c>
      <c r="D1819" s="9">
        <v>10100000</v>
      </c>
      <c r="E1819" s="9">
        <v>1183658</v>
      </c>
      <c r="F1819" s="9">
        <v>17542642</v>
      </c>
      <c r="G1819" s="1" t="s">
        <v>579</v>
      </c>
      <c r="H1819" s="1" t="s">
        <v>490</v>
      </c>
      <c r="I1819" s="1" t="s">
        <v>491</v>
      </c>
      <c r="J1819" s="1" t="s">
        <v>492</v>
      </c>
      <c r="K1819" s="1" t="s">
        <v>524</v>
      </c>
      <c r="L1819" s="1">
        <v>0</v>
      </c>
      <c r="M1819" s="10">
        <v>135</v>
      </c>
      <c r="N1819" s="1" t="s">
        <v>4129</v>
      </c>
    </row>
    <row r="1820" spans="1:14" ht="14.25" customHeight="1" x14ac:dyDescent="0.3">
      <c r="A1820" s="1" t="s">
        <v>4130</v>
      </c>
      <c r="B1820" s="1">
        <v>2007</v>
      </c>
      <c r="C1820" s="9">
        <v>44590100</v>
      </c>
      <c r="D1820" s="9">
        <v>14000000</v>
      </c>
      <c r="E1820" s="9">
        <v>5990075</v>
      </c>
      <c r="F1820" s="9">
        <v>16764397</v>
      </c>
      <c r="G1820" s="1" t="s">
        <v>495</v>
      </c>
      <c r="H1820" s="1" t="s">
        <v>545</v>
      </c>
      <c r="I1820" s="1" t="s">
        <v>519</v>
      </c>
      <c r="J1820" s="1" t="s">
        <v>492</v>
      </c>
      <c r="K1820" s="1" t="s">
        <v>9</v>
      </c>
      <c r="L1820" s="1">
        <v>0</v>
      </c>
      <c r="M1820" s="10">
        <v>112</v>
      </c>
      <c r="N1820" s="1" t="s">
        <v>4131</v>
      </c>
    </row>
    <row r="1821" spans="1:14" ht="14.25" customHeight="1" x14ac:dyDescent="0.3">
      <c r="A1821" s="1" t="s">
        <v>4132</v>
      </c>
      <c r="B1821" s="1">
        <v>2009</v>
      </c>
      <c r="C1821" s="9">
        <v>29770100</v>
      </c>
      <c r="D1821" s="9">
        <v>14000000</v>
      </c>
      <c r="E1821" s="9">
        <v>15515460</v>
      </c>
      <c r="F1821" s="9">
        <v>7300000</v>
      </c>
      <c r="G1821" s="1" t="s">
        <v>489</v>
      </c>
      <c r="H1821" s="1" t="s">
        <v>490</v>
      </c>
      <c r="I1821" s="1" t="s">
        <v>491</v>
      </c>
      <c r="J1821" s="1" t="s">
        <v>492</v>
      </c>
      <c r="K1821" s="1" t="s">
        <v>499</v>
      </c>
      <c r="L1821" s="1">
        <v>0</v>
      </c>
      <c r="M1821" s="10">
        <v>97</v>
      </c>
      <c r="N1821" s="1" t="s">
        <v>4133</v>
      </c>
    </row>
    <row r="1822" spans="1:14" ht="14.25" customHeight="1" x14ac:dyDescent="0.3">
      <c r="A1822" s="1" t="s">
        <v>4134</v>
      </c>
      <c r="B1822" s="1">
        <v>2006</v>
      </c>
      <c r="C1822" s="9">
        <v>6980100</v>
      </c>
      <c r="D1822" s="9">
        <v>50000000</v>
      </c>
      <c r="E1822" s="9">
        <v>70511035</v>
      </c>
      <c r="F1822" s="9">
        <v>59703127</v>
      </c>
      <c r="G1822" s="1" t="s">
        <v>489</v>
      </c>
      <c r="H1822" s="1" t="s">
        <v>502</v>
      </c>
      <c r="I1822" s="1" t="s">
        <v>731</v>
      </c>
      <c r="J1822" s="1" t="s">
        <v>492</v>
      </c>
      <c r="K1822" s="1" t="s">
        <v>7</v>
      </c>
      <c r="L1822" s="1">
        <v>0</v>
      </c>
      <c r="M1822" s="10"/>
      <c r="N1822" s="1" t="s">
        <v>4135</v>
      </c>
    </row>
    <row r="1823" spans="1:14" ht="14.25" customHeight="1" x14ac:dyDescent="0.3">
      <c r="A1823" s="1" t="s">
        <v>4136</v>
      </c>
      <c r="B1823" s="1">
        <v>2017</v>
      </c>
      <c r="C1823" s="9">
        <v>282230100</v>
      </c>
      <c r="D1823" s="9">
        <v>37000000</v>
      </c>
      <c r="E1823" s="9">
        <v>69179066</v>
      </c>
      <c r="F1823" s="9">
        <v>48199018</v>
      </c>
      <c r="G1823" s="1" t="s">
        <v>489</v>
      </c>
      <c r="H1823" s="1" t="s">
        <v>490</v>
      </c>
      <c r="I1823" s="1" t="s">
        <v>491</v>
      </c>
      <c r="J1823" s="1" t="s">
        <v>492</v>
      </c>
      <c r="K1823" s="1" t="s">
        <v>11</v>
      </c>
      <c r="L1823" s="1">
        <v>0</v>
      </c>
      <c r="M1823" s="10">
        <v>93</v>
      </c>
      <c r="N1823" s="1" t="s">
        <v>4137</v>
      </c>
    </row>
    <row r="1824" spans="1:14" ht="14.25" customHeight="1" x14ac:dyDescent="0.3">
      <c r="A1824" s="1" t="s">
        <v>4138</v>
      </c>
      <c r="B1824" s="1">
        <v>2015</v>
      </c>
      <c r="C1824" s="9">
        <v>205230100</v>
      </c>
      <c r="D1824" s="9">
        <v>10000000</v>
      </c>
      <c r="E1824" s="9">
        <v>33078266</v>
      </c>
      <c r="F1824" s="9">
        <v>57306040</v>
      </c>
      <c r="G1824" s="1" t="s">
        <v>542</v>
      </c>
      <c r="H1824" s="1" t="s">
        <v>490</v>
      </c>
      <c r="I1824" s="1" t="s">
        <v>491</v>
      </c>
      <c r="J1824" s="1" t="s">
        <v>492</v>
      </c>
      <c r="K1824" s="1" t="s">
        <v>11</v>
      </c>
      <c r="L1824" s="1">
        <v>0</v>
      </c>
      <c r="M1824" s="10">
        <v>122</v>
      </c>
      <c r="N1824" s="1" t="s">
        <v>4139</v>
      </c>
    </row>
    <row r="1825" spans="1:14" ht="14.25" customHeight="1" x14ac:dyDescent="0.3">
      <c r="A1825" s="1" t="s">
        <v>4140</v>
      </c>
      <c r="B1825" s="1">
        <v>2006</v>
      </c>
      <c r="C1825" s="9">
        <v>5600100</v>
      </c>
      <c r="D1825" s="9">
        <v>40000000</v>
      </c>
      <c r="E1825" s="9">
        <v>81612565</v>
      </c>
      <c r="F1825" s="9">
        <v>38843429</v>
      </c>
      <c r="G1825" s="1" t="s">
        <v>542</v>
      </c>
      <c r="H1825" s="1" t="s">
        <v>490</v>
      </c>
      <c r="I1825" s="1" t="s">
        <v>498</v>
      </c>
      <c r="J1825" s="1" t="s">
        <v>492</v>
      </c>
      <c r="K1825" s="1" t="s">
        <v>16</v>
      </c>
      <c r="L1825" s="1">
        <v>0</v>
      </c>
      <c r="M1825" s="10">
        <v>120</v>
      </c>
      <c r="N1825" s="1" t="s">
        <v>4141</v>
      </c>
    </row>
    <row r="1826" spans="1:14" ht="14.25" customHeight="1" x14ac:dyDescent="0.3">
      <c r="A1826" s="1" t="s">
        <v>4142</v>
      </c>
      <c r="B1826" s="1">
        <v>2008</v>
      </c>
      <c r="C1826" s="9">
        <v>16620100</v>
      </c>
      <c r="D1826" s="9">
        <v>32500000</v>
      </c>
      <c r="E1826" s="9">
        <v>34194407</v>
      </c>
      <c r="F1826" s="9">
        <v>78770468</v>
      </c>
      <c r="G1826" s="1" t="s">
        <v>489</v>
      </c>
      <c r="H1826" s="1" t="s">
        <v>490</v>
      </c>
      <c r="I1826" s="1" t="s">
        <v>519</v>
      </c>
      <c r="J1826" s="1" t="s">
        <v>492</v>
      </c>
      <c r="K1826" s="1" t="s">
        <v>9</v>
      </c>
      <c r="L1826" s="1">
        <v>0</v>
      </c>
      <c r="M1826" s="10">
        <v>122</v>
      </c>
      <c r="N1826" s="1" t="s">
        <v>4143</v>
      </c>
    </row>
    <row r="1827" spans="1:14" ht="14.25" customHeight="1" x14ac:dyDescent="0.3">
      <c r="A1827" s="1" t="s">
        <v>4144</v>
      </c>
      <c r="B1827" s="1">
        <v>2013</v>
      </c>
      <c r="C1827" s="9">
        <v>183690100</v>
      </c>
      <c r="D1827" s="9">
        <v>70000000</v>
      </c>
      <c r="E1827" s="9">
        <v>98927592</v>
      </c>
      <c r="F1827" s="9">
        <v>51634572</v>
      </c>
      <c r="G1827" s="1" t="s">
        <v>489</v>
      </c>
      <c r="H1827" s="1" t="s">
        <v>490</v>
      </c>
      <c r="I1827" s="1" t="s">
        <v>491</v>
      </c>
      <c r="J1827" s="1" t="s">
        <v>492</v>
      </c>
      <c r="K1827" s="1" t="s">
        <v>499</v>
      </c>
      <c r="L1827" s="1">
        <v>0</v>
      </c>
      <c r="M1827" s="10">
        <v>120</v>
      </c>
      <c r="N1827" s="1" t="s">
        <v>4145</v>
      </c>
    </row>
    <row r="1828" spans="1:14" ht="14.25" customHeight="1" x14ac:dyDescent="0.3">
      <c r="A1828" s="1" t="s">
        <v>4146</v>
      </c>
      <c r="B1828" s="1">
        <v>2007</v>
      </c>
      <c r="C1828" s="9">
        <v>54910100</v>
      </c>
      <c r="D1828" s="9">
        <v>12000000</v>
      </c>
      <c r="E1828" s="9">
        <v>2201923</v>
      </c>
      <c r="F1828" s="9">
        <v>90416194</v>
      </c>
      <c r="G1828" s="1" t="s">
        <v>489</v>
      </c>
      <c r="H1828" s="1" t="s">
        <v>502</v>
      </c>
      <c r="I1828" s="1" t="s">
        <v>491</v>
      </c>
      <c r="J1828" s="1" t="s">
        <v>492</v>
      </c>
      <c r="K1828" s="1" t="s">
        <v>7</v>
      </c>
      <c r="L1828" s="1">
        <v>0</v>
      </c>
      <c r="M1828" s="10">
        <v>119</v>
      </c>
      <c r="N1828" s="1" t="s">
        <v>4147</v>
      </c>
    </row>
    <row r="1829" spans="1:14" ht="14.25" customHeight="1" x14ac:dyDescent="0.3">
      <c r="A1829" s="1" t="s">
        <v>4148</v>
      </c>
      <c r="B1829" s="1">
        <v>2006</v>
      </c>
      <c r="C1829" s="9">
        <v>3960100</v>
      </c>
      <c r="D1829" s="9">
        <v>75000000</v>
      </c>
      <c r="E1829" s="9">
        <v>103365956</v>
      </c>
      <c r="F1829" s="9">
        <v>52342739</v>
      </c>
      <c r="G1829" s="1" t="s">
        <v>495</v>
      </c>
      <c r="H1829" s="1" t="s">
        <v>537</v>
      </c>
      <c r="I1829" s="1" t="s">
        <v>1031</v>
      </c>
      <c r="J1829" s="1" t="s">
        <v>492</v>
      </c>
      <c r="K1829" s="1" t="s">
        <v>39</v>
      </c>
      <c r="L1829" s="1">
        <v>0</v>
      </c>
      <c r="M1829" s="10">
        <v>130</v>
      </c>
      <c r="N1829" s="1" t="s">
        <v>4149</v>
      </c>
    </row>
    <row r="1830" spans="1:14" ht="14.25" customHeight="1" x14ac:dyDescent="0.3">
      <c r="A1830" s="1" t="s">
        <v>4150</v>
      </c>
      <c r="B1830" s="1">
        <v>2012</v>
      </c>
      <c r="C1830" s="9">
        <v>145010100</v>
      </c>
      <c r="D1830" s="9">
        <v>17000000</v>
      </c>
      <c r="E1830" s="9">
        <v>54239856</v>
      </c>
      <c r="F1830" s="9">
        <v>43538500</v>
      </c>
      <c r="G1830" s="1" t="s">
        <v>489</v>
      </c>
      <c r="H1830" s="1" t="s">
        <v>18</v>
      </c>
      <c r="I1830" s="1" t="s">
        <v>498</v>
      </c>
      <c r="J1830" s="1" t="s">
        <v>492</v>
      </c>
      <c r="K1830" s="1" t="s">
        <v>12</v>
      </c>
      <c r="L1830" s="1">
        <v>0</v>
      </c>
      <c r="M1830" s="10">
        <v>91</v>
      </c>
      <c r="N1830" s="1" t="s">
        <v>4151</v>
      </c>
    </row>
    <row r="1831" spans="1:14" ht="14.25" customHeight="1" x14ac:dyDescent="0.3">
      <c r="A1831" s="1" t="s">
        <v>4152</v>
      </c>
      <c r="B1831" s="1">
        <v>2012</v>
      </c>
      <c r="C1831" s="9">
        <v>140240100</v>
      </c>
      <c r="D1831" s="9">
        <v>275000000</v>
      </c>
      <c r="E1831" s="9">
        <v>448139099</v>
      </c>
      <c r="F1831" s="9">
        <v>636300000</v>
      </c>
      <c r="G1831" s="1" t="s">
        <v>495</v>
      </c>
      <c r="H1831" s="1" t="s">
        <v>946</v>
      </c>
      <c r="I1831" s="1" t="s">
        <v>731</v>
      </c>
      <c r="J1831" s="1" t="s">
        <v>492</v>
      </c>
      <c r="K1831" s="1" t="s">
        <v>7</v>
      </c>
      <c r="L1831" s="1">
        <v>1</v>
      </c>
      <c r="M1831" s="10">
        <v>164</v>
      </c>
      <c r="N1831" s="1" t="s">
        <v>4153</v>
      </c>
    </row>
    <row r="1832" spans="1:14" ht="14.25" customHeight="1" x14ac:dyDescent="0.3">
      <c r="A1832" s="1" t="s">
        <v>4154</v>
      </c>
      <c r="B1832" s="1">
        <v>2006</v>
      </c>
      <c r="C1832" s="9">
        <v>130090100</v>
      </c>
      <c r="D1832" s="9">
        <v>40000000</v>
      </c>
      <c r="E1832" s="9">
        <v>50866635</v>
      </c>
      <c r="F1832" s="9">
        <v>70165637</v>
      </c>
      <c r="G1832" s="1" t="s">
        <v>489</v>
      </c>
      <c r="H1832" s="1" t="s">
        <v>537</v>
      </c>
      <c r="I1832" s="1" t="s">
        <v>491</v>
      </c>
      <c r="J1832" s="1" t="s">
        <v>492</v>
      </c>
      <c r="K1832" s="1" t="s">
        <v>7</v>
      </c>
      <c r="L1832" s="1">
        <v>0</v>
      </c>
      <c r="M1832" s="10">
        <v>138</v>
      </c>
      <c r="N1832" s="1" t="s">
        <v>4155</v>
      </c>
    </row>
    <row r="1833" spans="1:14" ht="14.25" customHeight="1" x14ac:dyDescent="0.3">
      <c r="A1833" s="1" t="s">
        <v>4156</v>
      </c>
      <c r="B1833" s="1">
        <v>2011</v>
      </c>
      <c r="C1833" s="9">
        <v>150790100</v>
      </c>
      <c r="D1833" s="9">
        <v>55000000</v>
      </c>
      <c r="E1833" s="9">
        <v>31051126</v>
      </c>
      <c r="F1833" s="9">
        <v>105092479</v>
      </c>
      <c r="G1833" s="1" t="s">
        <v>542</v>
      </c>
      <c r="H1833" s="1" t="s">
        <v>530</v>
      </c>
      <c r="I1833" s="1" t="s">
        <v>519</v>
      </c>
      <c r="J1833" s="1" t="s">
        <v>1183</v>
      </c>
      <c r="K1833" s="1" t="s">
        <v>16</v>
      </c>
      <c r="L1833" s="1">
        <v>0</v>
      </c>
      <c r="M1833" s="10">
        <v>88</v>
      </c>
      <c r="N1833" s="1" t="s">
        <v>4157</v>
      </c>
    </row>
    <row r="1834" spans="1:14" ht="14.25" customHeight="1" x14ac:dyDescent="0.3">
      <c r="A1834" s="1" t="s">
        <v>4158</v>
      </c>
      <c r="B1834" s="1">
        <v>2007</v>
      </c>
      <c r="C1834" s="9">
        <v>25600100</v>
      </c>
      <c r="D1834" s="9">
        <v>20000000</v>
      </c>
      <c r="E1834" s="9">
        <v>19661987</v>
      </c>
      <c r="F1834" s="9">
        <v>420000</v>
      </c>
      <c r="G1834" s="1" t="s">
        <v>489</v>
      </c>
      <c r="H1834" s="1" t="s">
        <v>537</v>
      </c>
      <c r="I1834" s="1" t="s">
        <v>491</v>
      </c>
      <c r="J1834" s="1" t="s">
        <v>492</v>
      </c>
      <c r="K1834" s="1" t="s">
        <v>9</v>
      </c>
      <c r="L1834" s="1">
        <v>0</v>
      </c>
      <c r="M1834" s="10">
        <v>124</v>
      </c>
      <c r="N1834" s="1" t="s">
        <v>4159</v>
      </c>
    </row>
    <row r="1835" spans="1:14" ht="14.25" customHeight="1" x14ac:dyDescent="0.3">
      <c r="A1835" s="1" t="s">
        <v>4160</v>
      </c>
      <c r="B1835" s="1">
        <v>2015</v>
      </c>
      <c r="C1835" s="9">
        <v>190180100</v>
      </c>
      <c r="D1835" s="9">
        <v>75000000</v>
      </c>
      <c r="E1835" s="9">
        <v>368384330</v>
      </c>
      <c r="F1835" s="9">
        <v>518383092</v>
      </c>
      <c r="G1835" s="1" t="s">
        <v>542</v>
      </c>
      <c r="H1835" s="1" t="s">
        <v>530</v>
      </c>
      <c r="I1835" s="1" t="s">
        <v>491</v>
      </c>
      <c r="J1835" s="1" t="s">
        <v>532</v>
      </c>
      <c r="K1835" s="1" t="s">
        <v>16</v>
      </c>
      <c r="L1835" s="1">
        <v>0</v>
      </c>
      <c r="M1835" s="10">
        <v>91</v>
      </c>
      <c r="N1835" s="1" t="s">
        <v>4161</v>
      </c>
    </row>
    <row r="1836" spans="1:14" ht="14.25" customHeight="1" x14ac:dyDescent="0.3">
      <c r="A1836" s="1" t="s">
        <v>4162</v>
      </c>
      <c r="B1836" s="1">
        <v>2018</v>
      </c>
      <c r="C1836" s="9">
        <v>288110100</v>
      </c>
      <c r="D1836" s="9">
        <v>55000000</v>
      </c>
      <c r="E1836" s="9">
        <v>214776464</v>
      </c>
      <c r="F1836" s="9">
        <v>653781913</v>
      </c>
      <c r="G1836" s="1" t="s">
        <v>495</v>
      </c>
      <c r="H1836" s="1" t="s">
        <v>545</v>
      </c>
      <c r="I1836" s="1" t="s">
        <v>546</v>
      </c>
      <c r="J1836" s="1" t="s">
        <v>492</v>
      </c>
      <c r="K1836" s="1" t="s">
        <v>9</v>
      </c>
      <c r="L1836" s="1">
        <v>0</v>
      </c>
      <c r="M1836" s="10">
        <v>134</v>
      </c>
      <c r="N1836" s="1" t="s">
        <v>4163</v>
      </c>
    </row>
    <row r="1837" spans="1:14" ht="14.25" customHeight="1" x14ac:dyDescent="0.3">
      <c r="A1837" s="1" t="s">
        <v>4164</v>
      </c>
      <c r="B1837" s="1">
        <v>2008</v>
      </c>
      <c r="C1837" s="9">
        <v>20100</v>
      </c>
      <c r="D1837" s="9">
        <v>185000000</v>
      </c>
      <c r="E1837" s="9">
        <v>533720947</v>
      </c>
      <c r="F1837" s="9">
        <v>468275260</v>
      </c>
      <c r="G1837" s="1" t="s">
        <v>495</v>
      </c>
      <c r="H1837" s="1" t="s">
        <v>946</v>
      </c>
      <c r="I1837" s="1" t="s">
        <v>731</v>
      </c>
      <c r="J1837" s="1" t="s">
        <v>492</v>
      </c>
      <c r="K1837" s="1" t="s">
        <v>7</v>
      </c>
      <c r="L1837" s="1">
        <v>1</v>
      </c>
      <c r="M1837" s="10">
        <v>152</v>
      </c>
      <c r="N1837" s="1" t="s">
        <v>4165</v>
      </c>
    </row>
    <row r="1838" spans="1:14" ht="14.25" customHeight="1" x14ac:dyDescent="0.3">
      <c r="A1838" s="1" t="s">
        <v>4166</v>
      </c>
      <c r="B1838" s="1">
        <v>2007</v>
      </c>
      <c r="C1838" s="9">
        <v>26300100</v>
      </c>
      <c r="D1838" s="9">
        <v>20000000</v>
      </c>
      <c r="E1838" s="9">
        <v>18882880</v>
      </c>
      <c r="F1838" s="9">
        <v>1936721</v>
      </c>
      <c r="G1838" s="1" t="s">
        <v>489</v>
      </c>
      <c r="H1838" s="1" t="s">
        <v>490</v>
      </c>
      <c r="I1838" s="1" t="s">
        <v>491</v>
      </c>
      <c r="J1838" s="1" t="s">
        <v>492</v>
      </c>
      <c r="K1838" s="1" t="s">
        <v>9</v>
      </c>
      <c r="L1838" s="1">
        <v>0</v>
      </c>
      <c r="M1838" s="10">
        <v>113</v>
      </c>
      <c r="N1838" s="1" t="s">
        <v>4167</v>
      </c>
    </row>
    <row r="1839" spans="1:14" ht="14.25" customHeight="1" x14ac:dyDescent="0.3">
      <c r="A1839" s="1" t="s">
        <v>4168</v>
      </c>
      <c r="B1839" s="1">
        <v>2012</v>
      </c>
      <c r="C1839" s="9">
        <v>162120100</v>
      </c>
      <c r="D1839" s="9">
        <v>52500000</v>
      </c>
      <c r="E1839" s="9">
        <v>95720716</v>
      </c>
      <c r="F1839" s="9">
        <v>38891719</v>
      </c>
      <c r="G1839" s="1" t="s">
        <v>489</v>
      </c>
      <c r="H1839" s="1" t="s">
        <v>545</v>
      </c>
      <c r="I1839" s="1" t="s">
        <v>546</v>
      </c>
      <c r="J1839" s="1" t="s">
        <v>492</v>
      </c>
      <c r="K1839" s="1" t="s">
        <v>9</v>
      </c>
      <c r="L1839" s="1">
        <v>0</v>
      </c>
      <c r="M1839" s="10">
        <v>137</v>
      </c>
      <c r="N1839" s="1" t="s">
        <v>4169</v>
      </c>
    </row>
    <row r="1840" spans="1:14" ht="14.25" customHeight="1" x14ac:dyDescent="0.3">
      <c r="A1840" s="1" t="s">
        <v>4170</v>
      </c>
      <c r="B1840" s="1">
        <v>2010</v>
      </c>
      <c r="C1840" s="9">
        <v>110860100</v>
      </c>
      <c r="D1840" s="9">
        <v>35000000</v>
      </c>
      <c r="E1840" s="9">
        <v>63075011</v>
      </c>
      <c r="F1840" s="9">
        <v>54654610</v>
      </c>
      <c r="G1840" s="1" t="s">
        <v>489</v>
      </c>
      <c r="H1840" s="1" t="s">
        <v>18</v>
      </c>
      <c r="I1840" s="1" t="s">
        <v>498</v>
      </c>
      <c r="J1840" s="1" t="s">
        <v>492</v>
      </c>
      <c r="K1840" s="1" t="s">
        <v>12</v>
      </c>
      <c r="L1840" s="1">
        <v>0</v>
      </c>
      <c r="M1840" s="10">
        <v>94</v>
      </c>
      <c r="N1840" s="1" t="s">
        <v>4171</v>
      </c>
    </row>
    <row r="1841" spans="1:14" ht="14.25" customHeight="1" x14ac:dyDescent="0.3">
      <c r="A1841" s="1" t="s">
        <v>4172</v>
      </c>
      <c r="B1841" s="1">
        <v>2014</v>
      </c>
      <c r="C1841" s="9">
        <v>141410100</v>
      </c>
      <c r="D1841" s="9">
        <v>45000000</v>
      </c>
      <c r="E1841" s="9">
        <v>46290741</v>
      </c>
      <c r="F1841" s="9">
        <v>81700000</v>
      </c>
      <c r="G1841" s="1" t="s">
        <v>495</v>
      </c>
      <c r="H1841" s="1" t="s">
        <v>490</v>
      </c>
      <c r="I1841" s="1" t="s">
        <v>491</v>
      </c>
      <c r="J1841" s="1" t="s">
        <v>492</v>
      </c>
      <c r="K1841" s="1" t="s">
        <v>524</v>
      </c>
      <c r="L1841" s="1">
        <v>0</v>
      </c>
      <c r="M1841" s="10">
        <v>117</v>
      </c>
      <c r="N1841" s="1" t="s">
        <v>4173</v>
      </c>
    </row>
    <row r="1842" spans="1:14" ht="14.25" customHeight="1" x14ac:dyDescent="0.3">
      <c r="A1842" s="1" t="s">
        <v>4174</v>
      </c>
      <c r="B1842" s="1">
        <v>2015</v>
      </c>
      <c r="C1842" s="9">
        <v>189810100</v>
      </c>
      <c r="D1842" s="9">
        <v>200000000</v>
      </c>
      <c r="E1842" s="9">
        <v>486295561</v>
      </c>
      <c r="F1842" s="9">
        <v>534919632</v>
      </c>
      <c r="G1842" s="1" t="s">
        <v>542</v>
      </c>
      <c r="H1842" s="1" t="s">
        <v>530</v>
      </c>
      <c r="I1842" s="1" t="s">
        <v>491</v>
      </c>
      <c r="J1842" s="1" t="s">
        <v>532</v>
      </c>
      <c r="K1842" s="1" t="s">
        <v>16</v>
      </c>
      <c r="L1842" s="1">
        <v>1</v>
      </c>
      <c r="M1842" s="10">
        <v>103</v>
      </c>
      <c r="N1842" s="1" t="s">
        <v>4175</v>
      </c>
    </row>
    <row r="1843" spans="1:14" ht="14.25" customHeight="1" x14ac:dyDescent="0.3">
      <c r="A1843" s="1" t="s">
        <v>4176</v>
      </c>
      <c r="B1843" s="1">
        <v>2010</v>
      </c>
      <c r="C1843" s="9">
        <v>115700100</v>
      </c>
      <c r="D1843" s="9">
        <v>200000000</v>
      </c>
      <c r="E1843" s="9">
        <v>334191110</v>
      </c>
      <c r="F1843" s="9">
        <v>691300000</v>
      </c>
      <c r="G1843" s="1" t="s">
        <v>542</v>
      </c>
      <c r="H1843" s="1" t="s">
        <v>18</v>
      </c>
      <c r="I1843" s="1" t="s">
        <v>519</v>
      </c>
      <c r="J1843" s="1" t="s">
        <v>514</v>
      </c>
      <c r="K1843" s="1" t="s">
        <v>16</v>
      </c>
      <c r="L1843" s="1">
        <v>0</v>
      </c>
      <c r="M1843" s="10">
        <v>108</v>
      </c>
      <c r="N1843" s="1" t="s">
        <v>4177</v>
      </c>
    </row>
    <row r="1844" spans="1:14" ht="14.25" customHeight="1" x14ac:dyDescent="0.3">
      <c r="A1844" s="1" t="s">
        <v>4178</v>
      </c>
      <c r="B1844" s="1">
        <v>2010</v>
      </c>
      <c r="C1844" s="9">
        <v>119340100</v>
      </c>
      <c r="D1844" s="9">
        <v>125000000</v>
      </c>
      <c r="E1844" s="9">
        <v>296131568</v>
      </c>
      <c r="F1844" s="9">
        <v>664300000</v>
      </c>
      <c r="G1844" s="1" t="s">
        <v>495</v>
      </c>
      <c r="H1844" s="1" t="s">
        <v>18</v>
      </c>
      <c r="I1844" s="1" t="s">
        <v>519</v>
      </c>
      <c r="J1844" s="1" t="s">
        <v>514</v>
      </c>
      <c r="K1844" s="1" t="s">
        <v>16</v>
      </c>
      <c r="L1844" s="1">
        <v>1</v>
      </c>
      <c r="M1844" s="10">
        <v>146</v>
      </c>
      <c r="N1844" s="1" t="s">
        <v>4179</v>
      </c>
    </row>
    <row r="1845" spans="1:14" ht="14.25" customHeight="1" x14ac:dyDescent="0.3">
      <c r="A1845" s="1" t="s">
        <v>4180</v>
      </c>
      <c r="B1845" s="1">
        <v>2007</v>
      </c>
      <c r="C1845" s="9">
        <v>3160100</v>
      </c>
      <c r="D1845" s="9">
        <v>61000000</v>
      </c>
      <c r="E1845" s="9">
        <v>118594548</v>
      </c>
      <c r="F1845" s="9">
        <v>27000000</v>
      </c>
      <c r="G1845" s="1" t="s">
        <v>495</v>
      </c>
      <c r="H1845" s="1" t="s">
        <v>490</v>
      </c>
      <c r="I1845" s="1" t="s">
        <v>491</v>
      </c>
      <c r="J1845" s="1" t="s">
        <v>492</v>
      </c>
      <c r="K1845" s="1" t="s">
        <v>11</v>
      </c>
      <c r="L1845" s="1">
        <v>0</v>
      </c>
      <c r="M1845" s="10">
        <v>93</v>
      </c>
      <c r="N1845" s="1" t="s">
        <v>4181</v>
      </c>
    </row>
    <row r="1846" spans="1:14" ht="14.25" customHeight="1" x14ac:dyDescent="0.3">
      <c r="A1846" s="1" t="s">
        <v>4182</v>
      </c>
      <c r="B1846" s="1">
        <v>2016</v>
      </c>
      <c r="C1846" s="9">
        <v>204730100</v>
      </c>
      <c r="D1846" s="9">
        <v>40000000</v>
      </c>
      <c r="E1846" s="9">
        <v>90862685</v>
      </c>
      <c r="F1846" s="9">
        <v>33964631</v>
      </c>
      <c r="G1846" s="1" t="s">
        <v>495</v>
      </c>
      <c r="H1846" s="1" t="s">
        <v>490</v>
      </c>
      <c r="I1846" s="1" t="s">
        <v>491</v>
      </c>
      <c r="J1846" s="1" t="s">
        <v>492</v>
      </c>
      <c r="K1846" s="1" t="s">
        <v>11</v>
      </c>
      <c r="L1846" s="1">
        <v>1</v>
      </c>
      <c r="M1846" s="10">
        <v>102</v>
      </c>
      <c r="N1846" s="1" t="s">
        <v>4183</v>
      </c>
    </row>
    <row r="1847" spans="1:14" ht="14.25" customHeight="1" x14ac:dyDescent="0.3">
      <c r="A1847" s="1" t="s">
        <v>4184</v>
      </c>
      <c r="B1847" s="1">
        <v>2013</v>
      </c>
      <c r="C1847" s="9">
        <v>187530100</v>
      </c>
      <c r="D1847" s="9">
        <v>18000000</v>
      </c>
      <c r="E1847" s="9">
        <v>33404871</v>
      </c>
      <c r="F1847" s="9">
        <v>69508090</v>
      </c>
      <c r="G1847" s="1" t="s">
        <v>495</v>
      </c>
      <c r="H1847" s="1" t="s">
        <v>490</v>
      </c>
      <c r="I1847" s="1" t="s">
        <v>491</v>
      </c>
      <c r="J1847" s="1" t="s">
        <v>492</v>
      </c>
      <c r="K1847" s="1" t="s">
        <v>11</v>
      </c>
      <c r="L1847" s="1">
        <v>0</v>
      </c>
      <c r="M1847" s="10">
        <v>98</v>
      </c>
      <c r="N1847" s="1" t="s">
        <v>4185</v>
      </c>
    </row>
    <row r="1848" spans="1:14" ht="14.25" customHeight="1" x14ac:dyDescent="0.3">
      <c r="A1848" s="1" t="s">
        <v>4186</v>
      </c>
      <c r="B1848" s="1">
        <v>2013</v>
      </c>
      <c r="C1848" s="9">
        <v>181410100</v>
      </c>
      <c r="D1848" s="9">
        <v>28000000</v>
      </c>
      <c r="E1848" s="9">
        <v>63914167</v>
      </c>
      <c r="F1848" s="9">
        <v>49000000</v>
      </c>
      <c r="G1848" s="1" t="s">
        <v>495</v>
      </c>
      <c r="H1848" s="1" t="s">
        <v>490</v>
      </c>
      <c r="I1848" s="1" t="s">
        <v>491</v>
      </c>
      <c r="J1848" s="1" t="s">
        <v>492</v>
      </c>
      <c r="K1848" s="1" t="s">
        <v>11</v>
      </c>
      <c r="L1848" s="1">
        <v>0</v>
      </c>
      <c r="M1848" s="10">
        <v>104</v>
      </c>
      <c r="N1848" s="1" t="s">
        <v>4187</v>
      </c>
    </row>
    <row r="1849" spans="1:14" ht="14.25" customHeight="1" x14ac:dyDescent="0.3">
      <c r="A1849" s="1" t="s">
        <v>4188</v>
      </c>
      <c r="B1849" s="1">
        <v>2006</v>
      </c>
      <c r="C1849" s="9">
        <v>70100</v>
      </c>
      <c r="D1849" s="9">
        <v>225000000</v>
      </c>
      <c r="E1849" s="9">
        <v>423315812</v>
      </c>
      <c r="F1849" s="9">
        <v>642900000</v>
      </c>
      <c r="G1849" s="1" t="s">
        <v>495</v>
      </c>
      <c r="H1849" s="1" t="s">
        <v>537</v>
      </c>
      <c r="I1849" s="1" t="s">
        <v>3621</v>
      </c>
      <c r="J1849" s="1" t="s">
        <v>492</v>
      </c>
      <c r="K1849" s="1" t="s">
        <v>16</v>
      </c>
      <c r="L1849" s="1">
        <v>1</v>
      </c>
      <c r="M1849" s="10">
        <v>151</v>
      </c>
      <c r="N1849" s="1" t="s">
        <v>4189</v>
      </c>
    </row>
    <row r="1850" spans="1:14" ht="14.25" customHeight="1" x14ac:dyDescent="0.3">
      <c r="A1850" s="1" t="s">
        <v>4190</v>
      </c>
      <c r="B1850" s="1">
        <v>2016</v>
      </c>
      <c r="C1850" s="9">
        <v>209040100</v>
      </c>
      <c r="D1850" s="9">
        <v>200000000</v>
      </c>
      <c r="E1850" s="9">
        <v>532177324</v>
      </c>
      <c r="F1850" s="9">
        <v>516925532</v>
      </c>
      <c r="G1850" s="1" t="s">
        <v>495</v>
      </c>
      <c r="H1850" s="1" t="s">
        <v>502</v>
      </c>
      <c r="I1850" s="1" t="s">
        <v>1504</v>
      </c>
      <c r="J1850" s="1" t="s">
        <v>514</v>
      </c>
      <c r="K1850" s="1" t="s">
        <v>16</v>
      </c>
      <c r="L1850" s="1">
        <v>0</v>
      </c>
      <c r="M1850" s="10">
        <v>134</v>
      </c>
      <c r="N1850" s="1" t="s">
        <v>4191</v>
      </c>
    </row>
    <row r="1851" spans="1:14" ht="14.25" customHeight="1" x14ac:dyDescent="0.3">
      <c r="A1851" s="1" t="s">
        <v>4192</v>
      </c>
      <c r="B1851" s="1">
        <v>2016</v>
      </c>
      <c r="C1851" s="9">
        <v>142620100</v>
      </c>
      <c r="D1851" s="9">
        <v>144000000</v>
      </c>
      <c r="E1851" s="9">
        <v>128350574</v>
      </c>
      <c r="F1851" s="9">
        <v>100658084</v>
      </c>
      <c r="G1851" s="1" t="s">
        <v>495</v>
      </c>
      <c r="H1851" s="1" t="s">
        <v>502</v>
      </c>
      <c r="I1851" s="1" t="s">
        <v>498</v>
      </c>
      <c r="J1851" s="1" t="s">
        <v>492</v>
      </c>
      <c r="K1851" s="1" t="s">
        <v>11</v>
      </c>
      <c r="L1851" s="1">
        <v>1</v>
      </c>
      <c r="M1851" s="10">
        <v>117</v>
      </c>
      <c r="N1851" s="1" t="s">
        <v>4193</v>
      </c>
    </row>
    <row r="1852" spans="1:14" ht="14.25" customHeight="1" x14ac:dyDescent="0.3">
      <c r="A1852" s="1" t="s">
        <v>4194</v>
      </c>
      <c r="B1852" s="1">
        <v>2008</v>
      </c>
      <c r="C1852" s="9">
        <v>11190100</v>
      </c>
      <c r="D1852" s="9">
        <v>130000000</v>
      </c>
      <c r="E1852" s="9">
        <v>49554002</v>
      </c>
      <c r="F1852" s="9">
        <v>165526808</v>
      </c>
      <c r="G1852" s="1" t="s">
        <v>495</v>
      </c>
      <c r="H1852" s="1" t="s">
        <v>537</v>
      </c>
      <c r="I1852" s="1" t="s">
        <v>491</v>
      </c>
      <c r="J1852" s="1" t="s">
        <v>492</v>
      </c>
      <c r="K1852" s="1" t="s">
        <v>9</v>
      </c>
      <c r="L1852" s="1">
        <v>0</v>
      </c>
      <c r="M1852" s="10">
        <v>165</v>
      </c>
      <c r="N1852" s="1" t="s">
        <v>4195</v>
      </c>
    </row>
    <row r="1853" spans="1:14" ht="14.25" customHeight="1" x14ac:dyDescent="0.3">
      <c r="A1853" s="1" t="s">
        <v>4196</v>
      </c>
      <c r="B1853" s="1">
        <v>2012</v>
      </c>
      <c r="C1853" s="9">
        <v>169340100</v>
      </c>
      <c r="D1853" s="9">
        <v>30000000</v>
      </c>
      <c r="E1853" s="9">
        <v>66380662</v>
      </c>
      <c r="F1853" s="9">
        <v>48740946</v>
      </c>
      <c r="G1853" s="1" t="s">
        <v>495</v>
      </c>
      <c r="H1853" s="1" t="s">
        <v>18</v>
      </c>
      <c r="I1853" s="1" t="s">
        <v>519</v>
      </c>
      <c r="J1853" s="1" t="s">
        <v>492</v>
      </c>
      <c r="K1853" s="1" t="s">
        <v>524</v>
      </c>
      <c r="L1853" s="1">
        <v>0</v>
      </c>
      <c r="M1853" s="10">
        <v>97</v>
      </c>
      <c r="N1853" s="1" t="s">
        <v>4197</v>
      </c>
    </row>
    <row r="1854" spans="1:14" ht="14.25" customHeight="1" x14ac:dyDescent="0.3">
      <c r="A1854" s="1" t="s">
        <v>4198</v>
      </c>
      <c r="B1854" s="1">
        <v>2009</v>
      </c>
      <c r="C1854" s="9">
        <v>8880100</v>
      </c>
      <c r="D1854" s="9">
        <v>30000000</v>
      </c>
      <c r="E1854" s="9">
        <v>58715510</v>
      </c>
      <c r="F1854" s="9">
        <v>56434914</v>
      </c>
      <c r="G1854" s="1" t="s">
        <v>542</v>
      </c>
      <c r="H1854" s="1" t="s">
        <v>490</v>
      </c>
      <c r="I1854" s="1" t="s">
        <v>491</v>
      </c>
      <c r="J1854" s="1" t="s">
        <v>492</v>
      </c>
      <c r="K1854" s="1" t="s">
        <v>11</v>
      </c>
      <c r="L1854" s="1">
        <v>0</v>
      </c>
      <c r="M1854" s="10">
        <v>89</v>
      </c>
      <c r="N1854" s="1" t="s">
        <v>4199</v>
      </c>
    </row>
    <row r="1855" spans="1:14" ht="14.25" customHeight="1" x14ac:dyDescent="0.3">
      <c r="A1855" s="1" t="s">
        <v>4200</v>
      </c>
      <c r="B1855" s="1">
        <v>2014</v>
      </c>
      <c r="C1855" s="9">
        <v>205950100</v>
      </c>
      <c r="D1855" s="9">
        <v>18000000</v>
      </c>
      <c r="E1855" s="9">
        <v>42340598</v>
      </c>
      <c r="F1855" s="9">
        <v>60874496</v>
      </c>
      <c r="G1855" s="1" t="s">
        <v>489</v>
      </c>
      <c r="H1855" s="1" t="s">
        <v>18</v>
      </c>
      <c r="I1855" s="1" t="s">
        <v>491</v>
      </c>
      <c r="J1855" s="1" t="s">
        <v>492</v>
      </c>
      <c r="K1855" s="1" t="s">
        <v>624</v>
      </c>
      <c r="L1855" s="1">
        <v>0</v>
      </c>
      <c r="M1855" s="10">
        <v>119</v>
      </c>
      <c r="N1855" s="1" t="s">
        <v>4201</v>
      </c>
    </row>
    <row r="1856" spans="1:14" ht="14.25" customHeight="1" x14ac:dyDescent="0.3">
      <c r="A1856" s="1" t="s">
        <v>4202</v>
      </c>
      <c r="B1856" s="1">
        <v>2017</v>
      </c>
      <c r="C1856" s="9">
        <v>229540100</v>
      </c>
      <c r="D1856" s="9">
        <v>50000000</v>
      </c>
      <c r="E1856" s="9">
        <v>51342000</v>
      </c>
      <c r="F1856" s="9">
        <v>84227212</v>
      </c>
      <c r="G1856" s="1" t="s">
        <v>489</v>
      </c>
      <c r="H1856" s="1" t="s">
        <v>545</v>
      </c>
      <c r="I1856" s="1" t="s">
        <v>546</v>
      </c>
      <c r="J1856" s="1" t="s">
        <v>492</v>
      </c>
      <c r="K1856" s="1" t="s">
        <v>499</v>
      </c>
      <c r="L1856" s="1">
        <v>0</v>
      </c>
      <c r="M1856" s="10">
        <v>114</v>
      </c>
      <c r="N1856" s="1" t="s">
        <v>4203</v>
      </c>
    </row>
    <row r="1857" spans="1:14" ht="14.25" customHeight="1" x14ac:dyDescent="0.3">
      <c r="A1857" s="1" t="s">
        <v>4204</v>
      </c>
      <c r="B1857" s="1">
        <v>2015</v>
      </c>
      <c r="C1857" s="9">
        <v>211850100</v>
      </c>
      <c r="D1857" s="9">
        <v>62000000</v>
      </c>
      <c r="E1857" s="9">
        <v>54117416</v>
      </c>
      <c r="F1857" s="9">
        <v>93747470</v>
      </c>
      <c r="G1857" s="1" t="s">
        <v>489</v>
      </c>
      <c r="H1857" s="1" t="s">
        <v>537</v>
      </c>
      <c r="I1857" s="1" t="s">
        <v>491</v>
      </c>
      <c r="J1857" s="1" t="s">
        <v>492</v>
      </c>
      <c r="K1857" s="1" t="s">
        <v>336</v>
      </c>
      <c r="L1857" s="1">
        <v>0</v>
      </c>
      <c r="M1857" s="10">
        <v>167</v>
      </c>
      <c r="N1857" s="1" t="s">
        <v>4205</v>
      </c>
    </row>
    <row r="1858" spans="1:14" ht="14.25" customHeight="1" x14ac:dyDescent="0.3">
      <c r="A1858" s="1" t="s">
        <v>4206</v>
      </c>
      <c r="B1858" s="1">
        <v>2010</v>
      </c>
      <c r="C1858" s="9">
        <v>151100100</v>
      </c>
      <c r="D1858" s="9">
        <v>13000000</v>
      </c>
      <c r="E1858" s="9">
        <v>73013910</v>
      </c>
      <c r="F1858" s="9">
        <v>26020215</v>
      </c>
      <c r="G1858" s="1" t="s">
        <v>529</v>
      </c>
      <c r="H1858" s="1" t="s">
        <v>580</v>
      </c>
      <c r="I1858" s="1" t="s">
        <v>546</v>
      </c>
      <c r="J1858" s="1" t="s">
        <v>492</v>
      </c>
      <c r="K1858" s="1" t="s">
        <v>1400</v>
      </c>
      <c r="L1858" s="1">
        <v>0</v>
      </c>
      <c r="M1858" s="10">
        <v>105</v>
      </c>
      <c r="N1858" s="1" t="s">
        <v>4207</v>
      </c>
    </row>
    <row r="1859" spans="1:14" ht="14.25" customHeight="1" x14ac:dyDescent="0.3">
      <c r="A1859" s="1" t="s">
        <v>4208</v>
      </c>
      <c r="B1859" s="1">
        <v>2014</v>
      </c>
      <c r="C1859" s="9">
        <v>191200100</v>
      </c>
      <c r="D1859" s="9">
        <v>40000000</v>
      </c>
      <c r="E1859" s="9">
        <v>38543473</v>
      </c>
      <c r="F1859" s="9">
        <v>87526036</v>
      </c>
      <c r="G1859" s="1" t="s">
        <v>489</v>
      </c>
      <c r="H1859" s="1" t="s">
        <v>490</v>
      </c>
      <c r="I1859" s="1" t="s">
        <v>491</v>
      </c>
      <c r="J1859" s="1" t="s">
        <v>492</v>
      </c>
      <c r="K1859" s="1" t="s">
        <v>11</v>
      </c>
      <c r="L1859" s="1">
        <v>0</v>
      </c>
      <c r="M1859" s="10">
        <v>95</v>
      </c>
      <c r="N1859" s="1" t="s">
        <v>4209</v>
      </c>
    </row>
    <row r="1860" spans="1:14" ht="14.25" customHeight="1" x14ac:dyDescent="0.3">
      <c r="A1860" s="1" t="s">
        <v>4210</v>
      </c>
      <c r="B1860" s="1">
        <v>2017</v>
      </c>
      <c r="C1860" s="9">
        <v>305660100</v>
      </c>
      <c r="D1860" s="9">
        <v>40000000</v>
      </c>
      <c r="E1860" s="9">
        <v>68549695</v>
      </c>
      <c r="F1860" s="9">
        <v>57782055</v>
      </c>
      <c r="G1860" s="1" t="s">
        <v>542</v>
      </c>
      <c r="H1860" s="1" t="s">
        <v>18</v>
      </c>
      <c r="I1860" s="1" t="s">
        <v>519</v>
      </c>
      <c r="J1860" s="1" t="s">
        <v>492</v>
      </c>
      <c r="K1860" s="1" t="s">
        <v>12</v>
      </c>
      <c r="L1860" s="1">
        <v>0</v>
      </c>
      <c r="M1860" s="10">
        <v>105</v>
      </c>
      <c r="N1860" s="1" t="s">
        <v>4211</v>
      </c>
    </row>
    <row r="1861" spans="1:14" ht="14.25" customHeight="1" x14ac:dyDescent="0.3">
      <c r="A1861" s="1" t="s">
        <v>4212</v>
      </c>
      <c r="B1861" s="1">
        <v>2009</v>
      </c>
      <c r="C1861" s="9">
        <v>4960100</v>
      </c>
      <c r="D1861" s="9">
        <v>40000000</v>
      </c>
      <c r="E1861" s="9">
        <v>94125426</v>
      </c>
      <c r="F1861" s="9">
        <v>32520693</v>
      </c>
      <c r="G1861" s="1" t="s">
        <v>495</v>
      </c>
      <c r="H1861" s="1" t="s">
        <v>490</v>
      </c>
      <c r="I1861" s="1" t="s">
        <v>519</v>
      </c>
      <c r="J1861" s="1" t="s">
        <v>492</v>
      </c>
      <c r="K1861" s="1" t="s">
        <v>11</v>
      </c>
      <c r="L1861" s="1">
        <v>0</v>
      </c>
      <c r="M1861" s="10">
        <v>122</v>
      </c>
      <c r="N1861" s="1" t="s">
        <v>4213</v>
      </c>
    </row>
    <row r="1862" spans="1:14" ht="14.25" customHeight="1" x14ac:dyDescent="0.3">
      <c r="A1862" s="1" t="s">
        <v>4214</v>
      </c>
      <c r="B1862" s="1">
        <v>2011</v>
      </c>
      <c r="C1862" s="9">
        <v>143640100</v>
      </c>
      <c r="D1862" s="9">
        <v>70000000</v>
      </c>
      <c r="E1862" s="9">
        <v>79883359</v>
      </c>
      <c r="F1862" s="9">
        <v>76932170</v>
      </c>
      <c r="G1862" s="1" t="s">
        <v>495</v>
      </c>
      <c r="H1862" s="1" t="s">
        <v>490</v>
      </c>
      <c r="I1862" s="1" t="s">
        <v>519</v>
      </c>
      <c r="J1862" s="1" t="s">
        <v>492</v>
      </c>
      <c r="K1862" s="1" t="s">
        <v>9</v>
      </c>
      <c r="L1862" s="1">
        <v>0</v>
      </c>
      <c r="M1862" s="10">
        <v>146</v>
      </c>
      <c r="N1862" s="1" t="s">
        <v>4215</v>
      </c>
    </row>
    <row r="1863" spans="1:14" ht="14.25" customHeight="1" x14ac:dyDescent="0.3">
      <c r="A1863" s="1" t="s">
        <v>4216</v>
      </c>
      <c r="B1863" s="1">
        <v>2012</v>
      </c>
      <c r="C1863" s="9">
        <v>143450100</v>
      </c>
      <c r="D1863" s="9">
        <v>125000000</v>
      </c>
      <c r="E1863" s="9">
        <v>58877969</v>
      </c>
      <c r="F1863" s="9">
        <v>152978119</v>
      </c>
      <c r="G1863" s="1" t="s">
        <v>495</v>
      </c>
      <c r="H1863" s="1" t="s">
        <v>502</v>
      </c>
      <c r="I1863" s="1" t="s">
        <v>519</v>
      </c>
      <c r="J1863" s="1" t="s">
        <v>492</v>
      </c>
      <c r="K1863" s="1" t="s">
        <v>7</v>
      </c>
      <c r="L1863" s="1">
        <v>0</v>
      </c>
      <c r="M1863" s="10">
        <v>117</v>
      </c>
      <c r="N1863" s="1" t="s">
        <v>4217</v>
      </c>
    </row>
    <row r="1864" spans="1:14" ht="14.25" customHeight="1" x14ac:dyDescent="0.3">
      <c r="A1864" s="1" t="s">
        <v>4218</v>
      </c>
      <c r="B1864" s="1">
        <v>2013</v>
      </c>
      <c r="C1864" s="9">
        <v>198260100</v>
      </c>
      <c r="D1864" s="9">
        <v>12000000</v>
      </c>
      <c r="E1864" s="9">
        <v>37709979</v>
      </c>
      <c r="F1864" s="9">
        <v>61253413</v>
      </c>
      <c r="G1864" s="1" t="s">
        <v>495</v>
      </c>
      <c r="H1864" s="1" t="s">
        <v>490</v>
      </c>
      <c r="I1864" s="1" t="s">
        <v>555</v>
      </c>
      <c r="J1864" s="1" t="s">
        <v>492</v>
      </c>
      <c r="K1864" s="1" t="s">
        <v>9</v>
      </c>
      <c r="L1864" s="1">
        <v>0</v>
      </c>
      <c r="M1864" s="10">
        <v>97</v>
      </c>
      <c r="N1864" s="1" t="s">
        <v>4219</v>
      </c>
    </row>
    <row r="1865" spans="1:14" ht="14.25" customHeight="1" x14ac:dyDescent="0.3">
      <c r="A1865" s="1" t="s">
        <v>4220</v>
      </c>
      <c r="B1865" s="1">
        <v>2010</v>
      </c>
      <c r="C1865" s="9">
        <v>120120100</v>
      </c>
      <c r="D1865" s="9">
        <v>200000000</v>
      </c>
      <c r="E1865" s="9">
        <v>415004880</v>
      </c>
      <c r="F1865" s="9">
        <v>653874642</v>
      </c>
      <c r="G1865" s="1" t="s">
        <v>529</v>
      </c>
      <c r="H1865" s="1" t="s">
        <v>530</v>
      </c>
      <c r="I1865" s="1" t="s">
        <v>491</v>
      </c>
      <c r="J1865" s="1" t="s">
        <v>532</v>
      </c>
      <c r="K1865" s="1" t="s">
        <v>16</v>
      </c>
      <c r="L1865" s="1">
        <v>1</v>
      </c>
      <c r="M1865" s="10">
        <v>102</v>
      </c>
      <c r="N1865" s="1" t="s">
        <v>4221</v>
      </c>
    </row>
    <row r="1866" spans="1:14" ht="14.25" customHeight="1" x14ac:dyDescent="0.3">
      <c r="A1866" s="1" t="s">
        <v>4222</v>
      </c>
      <c r="B1866" s="1">
        <v>2015</v>
      </c>
      <c r="C1866" s="9">
        <v>218730100</v>
      </c>
      <c r="D1866" s="9">
        <v>150000000</v>
      </c>
      <c r="E1866" s="9">
        <v>341268248</v>
      </c>
      <c r="F1866" s="9">
        <v>678436100</v>
      </c>
      <c r="G1866" s="1" t="s">
        <v>542</v>
      </c>
      <c r="H1866" s="1" t="s">
        <v>530</v>
      </c>
      <c r="I1866" s="1" t="s">
        <v>491</v>
      </c>
      <c r="J1866" s="1" t="s">
        <v>532</v>
      </c>
      <c r="K1866" s="1" t="s">
        <v>16</v>
      </c>
      <c r="L1866" s="1">
        <v>0</v>
      </c>
      <c r="M1866" s="10">
        <v>108</v>
      </c>
      <c r="N1866" s="1" t="s">
        <v>4223</v>
      </c>
    </row>
    <row r="1867" spans="1:14" ht="14.25" customHeight="1" x14ac:dyDescent="0.3">
      <c r="A1867" s="1" t="s">
        <v>4224</v>
      </c>
      <c r="B1867" s="1">
        <v>2010</v>
      </c>
      <c r="C1867" s="9">
        <v>128960100</v>
      </c>
      <c r="D1867" s="9">
        <v>40000000</v>
      </c>
      <c r="E1867" s="9">
        <v>52000688</v>
      </c>
      <c r="F1867" s="9">
        <v>75233701</v>
      </c>
      <c r="G1867" s="1" t="s">
        <v>489</v>
      </c>
      <c r="H1867" s="1" t="s">
        <v>502</v>
      </c>
      <c r="I1867" s="1" t="s">
        <v>491</v>
      </c>
      <c r="J1867" s="1" t="s">
        <v>492</v>
      </c>
      <c r="K1867" s="1" t="s">
        <v>7</v>
      </c>
      <c r="L1867" s="1">
        <v>1</v>
      </c>
      <c r="M1867" s="10">
        <v>107</v>
      </c>
      <c r="N1867" s="1" t="s">
        <v>4225</v>
      </c>
    </row>
    <row r="1868" spans="1:14" ht="14.25" customHeight="1" x14ac:dyDescent="0.3">
      <c r="A1868" s="1" t="s">
        <v>4226</v>
      </c>
      <c r="B1868" s="1">
        <v>2009</v>
      </c>
      <c r="C1868" s="9">
        <v>6630100</v>
      </c>
      <c r="D1868" s="9">
        <v>35000000</v>
      </c>
      <c r="E1868" s="9">
        <v>73178547</v>
      </c>
      <c r="F1868" s="9">
        <v>49178625</v>
      </c>
      <c r="G1868" s="1" t="s">
        <v>542</v>
      </c>
      <c r="H1868" s="1" t="s">
        <v>530</v>
      </c>
      <c r="I1868" s="1" t="s">
        <v>519</v>
      </c>
      <c r="J1868" s="1" t="s">
        <v>492</v>
      </c>
      <c r="K1868" s="1" t="s">
        <v>16</v>
      </c>
      <c r="L1868" s="1">
        <v>0</v>
      </c>
      <c r="M1868" s="10">
        <v>100</v>
      </c>
      <c r="N1868" s="1" t="s">
        <v>4227</v>
      </c>
    </row>
    <row r="1869" spans="1:14" ht="14.25" customHeight="1" x14ac:dyDescent="0.3">
      <c r="A1869" s="1" t="s">
        <v>4228</v>
      </c>
      <c r="B1869" s="1">
        <v>2006</v>
      </c>
      <c r="C1869" s="9">
        <v>9880100</v>
      </c>
      <c r="D1869" s="9">
        <v>25000000</v>
      </c>
      <c r="E1869" s="9">
        <v>54098051</v>
      </c>
      <c r="F1869" s="9">
        <v>58700000</v>
      </c>
      <c r="G1869" s="1" t="s">
        <v>489</v>
      </c>
      <c r="H1869" s="1" t="s">
        <v>18</v>
      </c>
      <c r="I1869" s="1" t="s">
        <v>491</v>
      </c>
      <c r="J1869" s="1" t="s">
        <v>492</v>
      </c>
      <c r="K1869" s="1" t="s">
        <v>12</v>
      </c>
      <c r="L1869" s="1">
        <v>1</v>
      </c>
      <c r="M1869" s="10"/>
      <c r="N1869" s="1" t="s">
        <v>4229</v>
      </c>
    </row>
    <row r="1870" spans="1:14" ht="14.25" customHeight="1" x14ac:dyDescent="0.3">
      <c r="A1870" s="1" t="s">
        <v>4230</v>
      </c>
      <c r="B1870" s="1">
        <v>2016</v>
      </c>
      <c r="C1870" s="9">
        <v>238230100</v>
      </c>
      <c r="D1870" s="9">
        <v>90000000</v>
      </c>
      <c r="E1870" s="9">
        <v>404508916</v>
      </c>
      <c r="F1870" s="9">
        <v>559987277</v>
      </c>
      <c r="G1870" s="1" t="s">
        <v>495</v>
      </c>
      <c r="H1870" s="1" t="s">
        <v>18</v>
      </c>
      <c r="I1870" s="1" t="s">
        <v>491</v>
      </c>
      <c r="J1870" s="1" t="s">
        <v>492</v>
      </c>
      <c r="K1870" s="1" t="s">
        <v>16</v>
      </c>
      <c r="L1870" s="1">
        <v>1</v>
      </c>
      <c r="M1870" s="10">
        <v>119</v>
      </c>
      <c r="N1870" s="1" t="s">
        <v>4231</v>
      </c>
    </row>
    <row r="1871" spans="1:14" ht="14.25" customHeight="1" x14ac:dyDescent="0.3">
      <c r="A1871" s="1" t="s">
        <v>4232</v>
      </c>
      <c r="B1871" s="1">
        <v>2011</v>
      </c>
      <c r="C1871" s="9">
        <v>141460100</v>
      </c>
      <c r="D1871" s="9">
        <v>150000000</v>
      </c>
      <c r="E1871" s="9">
        <v>79727149</v>
      </c>
      <c r="F1871" s="9">
        <v>158475519</v>
      </c>
      <c r="G1871" s="1" t="s">
        <v>495</v>
      </c>
      <c r="H1871" s="1" t="s">
        <v>18</v>
      </c>
      <c r="I1871" s="1" t="s">
        <v>509</v>
      </c>
      <c r="J1871" s="1" t="s">
        <v>492</v>
      </c>
      <c r="K1871" s="1" t="s">
        <v>624</v>
      </c>
      <c r="L1871" s="1">
        <v>0</v>
      </c>
      <c r="M1871" s="10">
        <v>112</v>
      </c>
      <c r="N1871" s="1" t="s">
        <v>4233</v>
      </c>
    </row>
    <row r="1872" spans="1:14" ht="14.25" customHeight="1" x14ac:dyDescent="0.3">
      <c r="A1872" s="1" t="s">
        <v>4234</v>
      </c>
      <c r="B1872" s="1">
        <v>2008</v>
      </c>
      <c r="C1872" s="9">
        <v>3040100</v>
      </c>
      <c r="D1872" s="9">
        <v>80000000</v>
      </c>
      <c r="E1872" s="9">
        <v>120146040</v>
      </c>
      <c r="F1872" s="9">
        <v>48165518</v>
      </c>
      <c r="G1872" s="1" t="s">
        <v>495</v>
      </c>
      <c r="H1872" s="1" t="s">
        <v>490</v>
      </c>
      <c r="I1872" s="1" t="s">
        <v>491</v>
      </c>
      <c r="J1872" s="1" t="s">
        <v>492</v>
      </c>
      <c r="K1872" s="1" t="s">
        <v>11</v>
      </c>
      <c r="L1872" s="1">
        <v>0</v>
      </c>
      <c r="M1872" s="10">
        <v>88</v>
      </c>
      <c r="N1872" s="1" t="s">
        <v>4235</v>
      </c>
    </row>
    <row r="1873" spans="1:14" ht="14.25" customHeight="1" x14ac:dyDescent="0.3">
      <c r="A1873" s="1" t="s">
        <v>4236</v>
      </c>
      <c r="B1873" s="1">
        <v>2008</v>
      </c>
      <c r="C1873" s="9">
        <v>22700100</v>
      </c>
      <c r="D1873" s="9">
        <v>16000000</v>
      </c>
      <c r="E1873" s="9">
        <v>23216709</v>
      </c>
      <c r="F1873" s="9">
        <v>81288108</v>
      </c>
      <c r="G1873" s="1" t="s">
        <v>495</v>
      </c>
      <c r="H1873" s="1" t="s">
        <v>490</v>
      </c>
      <c r="I1873" s="1" t="s">
        <v>491</v>
      </c>
      <c r="J1873" s="1" t="s">
        <v>492</v>
      </c>
      <c r="K1873" s="1" t="s">
        <v>11</v>
      </c>
      <c r="L1873" s="1">
        <v>0</v>
      </c>
      <c r="M1873" s="10">
        <v>97</v>
      </c>
      <c r="N1873" s="1" t="s">
        <v>4237</v>
      </c>
    </row>
    <row r="1874" spans="1:14" ht="14.25" customHeight="1" x14ac:dyDescent="0.3">
      <c r="A1874" s="1" t="s">
        <v>4238</v>
      </c>
      <c r="B1874" s="1">
        <v>2017</v>
      </c>
      <c r="C1874" s="9">
        <v>209070100</v>
      </c>
      <c r="D1874" s="9">
        <v>38000000</v>
      </c>
      <c r="E1874" s="9">
        <v>73921000</v>
      </c>
      <c r="F1874" s="9">
        <v>52656874</v>
      </c>
      <c r="G1874" s="1" t="s">
        <v>542</v>
      </c>
      <c r="H1874" s="1" t="s">
        <v>530</v>
      </c>
      <c r="I1874" s="1" t="s">
        <v>491</v>
      </c>
      <c r="J1874" s="1" t="s">
        <v>532</v>
      </c>
      <c r="K1874" s="1" t="s">
        <v>16</v>
      </c>
      <c r="L1874" s="1">
        <v>0</v>
      </c>
      <c r="M1874" s="10">
        <v>89</v>
      </c>
      <c r="N1874" s="1" t="s">
        <v>4239</v>
      </c>
    </row>
    <row r="1875" spans="1:14" ht="14.25" customHeight="1" x14ac:dyDescent="0.3">
      <c r="A1875" s="1" t="s">
        <v>4240</v>
      </c>
      <c r="B1875" s="1">
        <v>2011</v>
      </c>
      <c r="C1875" s="9">
        <v>161110100</v>
      </c>
      <c r="D1875" s="9">
        <v>85000000</v>
      </c>
      <c r="E1875" s="9">
        <v>64935167</v>
      </c>
      <c r="F1875" s="9">
        <v>108678315</v>
      </c>
      <c r="G1875" s="1" t="s">
        <v>542</v>
      </c>
      <c r="H1875" s="1" t="s">
        <v>18</v>
      </c>
      <c r="I1875" s="1" t="s">
        <v>615</v>
      </c>
      <c r="J1875" s="1" t="s">
        <v>492</v>
      </c>
      <c r="K1875" s="1" t="s">
        <v>16</v>
      </c>
      <c r="L1875" s="1">
        <v>0</v>
      </c>
      <c r="M1875" s="10">
        <v>95</v>
      </c>
      <c r="N1875" s="1" t="s">
        <v>4241</v>
      </c>
    </row>
    <row r="1876" spans="1:14" ht="14.25" customHeight="1" x14ac:dyDescent="0.3">
      <c r="A1876" s="1" t="s">
        <v>4242</v>
      </c>
      <c r="B1876" s="1">
        <v>2013</v>
      </c>
      <c r="C1876" s="9">
        <v>185260100</v>
      </c>
      <c r="D1876" s="9">
        <v>70000000</v>
      </c>
      <c r="E1876" s="9">
        <v>78031620</v>
      </c>
      <c r="F1876" s="9">
        <v>80671128</v>
      </c>
      <c r="G1876" s="1" t="s">
        <v>495</v>
      </c>
      <c r="H1876" s="1" t="s">
        <v>537</v>
      </c>
      <c r="I1876" s="1" t="s">
        <v>555</v>
      </c>
      <c r="J1876" s="1" t="s">
        <v>492</v>
      </c>
      <c r="K1876" s="1" t="s">
        <v>9</v>
      </c>
      <c r="L1876" s="1">
        <v>0</v>
      </c>
      <c r="M1876" s="10">
        <v>118</v>
      </c>
      <c r="N1876" s="1" t="s">
        <v>4243</v>
      </c>
    </row>
    <row r="1877" spans="1:14" ht="14.25" customHeight="1" x14ac:dyDescent="0.3">
      <c r="A1877" s="1" t="s">
        <v>4244</v>
      </c>
      <c r="B1877" s="1">
        <v>2009</v>
      </c>
      <c r="C1877" s="9">
        <v>10510100</v>
      </c>
      <c r="D1877" s="9">
        <v>14000000</v>
      </c>
      <c r="E1877" s="9">
        <v>51545952</v>
      </c>
      <c r="F1877" s="9">
        <v>51290050</v>
      </c>
      <c r="G1877" s="1" t="s">
        <v>489</v>
      </c>
      <c r="H1877" s="1" t="s">
        <v>490</v>
      </c>
      <c r="I1877" s="1" t="s">
        <v>498</v>
      </c>
      <c r="J1877" s="1" t="s">
        <v>492</v>
      </c>
      <c r="K1877" s="1" t="s">
        <v>12</v>
      </c>
      <c r="L1877" s="1">
        <v>0</v>
      </c>
      <c r="M1877" s="10">
        <v>101</v>
      </c>
      <c r="N1877" s="1" t="s">
        <v>4245</v>
      </c>
    </row>
    <row r="1878" spans="1:14" ht="14.25" customHeight="1" x14ac:dyDescent="0.3">
      <c r="A1878" s="1" t="s">
        <v>4246</v>
      </c>
      <c r="B1878" s="1">
        <v>2007</v>
      </c>
      <c r="C1878" s="9">
        <v>13340100</v>
      </c>
      <c r="D1878" s="9">
        <v>40000000</v>
      </c>
      <c r="E1878" s="9">
        <v>41797066</v>
      </c>
      <c r="F1878" s="9">
        <v>87087428</v>
      </c>
      <c r="G1878" s="1" t="s">
        <v>489</v>
      </c>
      <c r="H1878" s="1" t="s">
        <v>502</v>
      </c>
      <c r="I1878" s="1" t="s">
        <v>871</v>
      </c>
      <c r="J1878" s="1" t="s">
        <v>492</v>
      </c>
      <c r="K1878" s="1" t="s">
        <v>7</v>
      </c>
      <c r="L1878" s="1">
        <v>1</v>
      </c>
      <c r="M1878" s="10">
        <v>94</v>
      </c>
      <c r="N1878" s="1" t="s">
        <v>4247</v>
      </c>
    </row>
    <row r="1879" spans="1:14" ht="14.25" customHeight="1" x14ac:dyDescent="0.3">
      <c r="A1879" s="1" t="s">
        <v>4248</v>
      </c>
      <c r="B1879" s="1">
        <v>2013</v>
      </c>
      <c r="C1879" s="9">
        <v>191180100</v>
      </c>
      <c r="D1879" s="9">
        <v>12000000</v>
      </c>
      <c r="E1879" s="9">
        <v>91386097</v>
      </c>
      <c r="F1879" s="9">
        <v>9530202</v>
      </c>
      <c r="G1879" s="1" t="s">
        <v>542</v>
      </c>
      <c r="H1879" s="1" t="s">
        <v>545</v>
      </c>
      <c r="I1879" s="1" t="s">
        <v>555</v>
      </c>
      <c r="J1879" s="1" t="s">
        <v>492</v>
      </c>
      <c r="K1879" s="1" t="s">
        <v>9</v>
      </c>
      <c r="L1879" s="1">
        <v>0</v>
      </c>
      <c r="M1879" s="10">
        <v>100</v>
      </c>
      <c r="N1879" s="1" t="s">
        <v>4249</v>
      </c>
    </row>
    <row r="1880" spans="1:14" ht="14.25" customHeight="1" x14ac:dyDescent="0.3">
      <c r="A1880" s="1" t="s">
        <v>4250</v>
      </c>
      <c r="B1880" s="1">
        <v>2006</v>
      </c>
      <c r="C1880" s="9">
        <v>1870100</v>
      </c>
      <c r="D1880" s="9">
        <v>73000000</v>
      </c>
      <c r="E1880" s="9">
        <v>148213377</v>
      </c>
      <c r="F1880" s="9">
        <v>14657148</v>
      </c>
      <c r="G1880" s="1" t="s">
        <v>495</v>
      </c>
      <c r="H1880" s="1" t="s">
        <v>490</v>
      </c>
      <c r="I1880" s="1" t="s">
        <v>491</v>
      </c>
      <c r="J1880" s="1" t="s">
        <v>492</v>
      </c>
      <c r="K1880" s="1" t="s">
        <v>11</v>
      </c>
      <c r="L1880" s="1">
        <v>0</v>
      </c>
      <c r="M1880" s="10">
        <v>104</v>
      </c>
      <c r="N1880" s="1" t="s">
        <v>4251</v>
      </c>
    </row>
    <row r="1881" spans="1:14" ht="14.25" customHeight="1" x14ac:dyDescent="0.3">
      <c r="A1881" s="1" t="s">
        <v>4252</v>
      </c>
      <c r="B1881" s="1">
        <v>2015</v>
      </c>
      <c r="C1881" s="9">
        <v>202820100</v>
      </c>
      <c r="D1881" s="9">
        <v>250000000</v>
      </c>
      <c r="E1881" s="9">
        <v>408084349</v>
      </c>
      <c r="F1881" s="9">
        <v>731985064</v>
      </c>
      <c r="G1881" s="1" t="s">
        <v>495</v>
      </c>
      <c r="H1881" s="1" t="s">
        <v>946</v>
      </c>
      <c r="I1881" s="1" t="s">
        <v>731</v>
      </c>
      <c r="J1881" s="1" t="s">
        <v>492</v>
      </c>
      <c r="K1881" s="1" t="s">
        <v>7</v>
      </c>
      <c r="L1881" s="1">
        <v>1</v>
      </c>
      <c r="M1881" s="10">
        <v>146</v>
      </c>
      <c r="N1881" s="1" t="s">
        <v>4253</v>
      </c>
    </row>
    <row r="1882" spans="1:14" ht="14.25" customHeight="1" x14ac:dyDescent="0.3">
      <c r="A1882" s="1" t="s">
        <v>4254</v>
      </c>
      <c r="B1882" s="1">
        <v>2013</v>
      </c>
      <c r="C1882" s="9">
        <v>173060100</v>
      </c>
      <c r="D1882" s="9">
        <v>210000000</v>
      </c>
      <c r="E1882" s="9">
        <v>245439076</v>
      </c>
      <c r="F1882" s="9">
        <v>858600000</v>
      </c>
      <c r="G1882" s="1" t="s">
        <v>495</v>
      </c>
      <c r="H1882" s="1" t="s">
        <v>502</v>
      </c>
      <c r="I1882" s="1" t="s">
        <v>509</v>
      </c>
      <c r="J1882" s="1" t="s">
        <v>514</v>
      </c>
      <c r="K1882" s="1" t="s">
        <v>7</v>
      </c>
      <c r="L1882" s="1">
        <v>1</v>
      </c>
      <c r="M1882" s="10">
        <v>165</v>
      </c>
      <c r="N1882" s="1" t="s">
        <v>4255</v>
      </c>
    </row>
    <row r="1883" spans="1:14" ht="14.25" customHeight="1" x14ac:dyDescent="0.3">
      <c r="A1883" s="1" t="s">
        <v>4256</v>
      </c>
      <c r="B1883" s="1">
        <v>2013</v>
      </c>
      <c r="C1883" s="9">
        <v>163140100</v>
      </c>
      <c r="D1883" s="9">
        <v>76000000</v>
      </c>
      <c r="E1883" s="9">
        <v>368065385</v>
      </c>
      <c r="F1883" s="9">
        <v>607151450</v>
      </c>
      <c r="G1883" s="1" t="s">
        <v>542</v>
      </c>
      <c r="H1883" s="1" t="s">
        <v>530</v>
      </c>
      <c r="I1883" s="1" t="s">
        <v>491</v>
      </c>
      <c r="J1883" s="1" t="s">
        <v>532</v>
      </c>
      <c r="K1883" s="1" t="s">
        <v>16</v>
      </c>
      <c r="L1883" s="1">
        <v>1</v>
      </c>
      <c r="M1883" s="10">
        <v>98</v>
      </c>
      <c r="N1883" s="1" t="s">
        <v>4257</v>
      </c>
    </row>
    <row r="1884" spans="1:14" ht="14.25" customHeight="1" x14ac:dyDescent="0.3">
      <c r="A1884" s="1" t="s">
        <v>4258</v>
      </c>
      <c r="B1884" s="1">
        <v>2008</v>
      </c>
      <c r="C1884" s="9">
        <v>25710100</v>
      </c>
      <c r="D1884" s="9">
        <v>22000000</v>
      </c>
      <c r="E1884" s="9">
        <v>19528602</v>
      </c>
      <c r="F1884" s="9">
        <v>11484747</v>
      </c>
      <c r="G1884" s="1" t="s">
        <v>542</v>
      </c>
      <c r="H1884" s="1" t="s">
        <v>530</v>
      </c>
      <c r="I1884" s="1" t="s">
        <v>491</v>
      </c>
      <c r="J1884" s="1" t="s">
        <v>532</v>
      </c>
      <c r="K1884" s="1" t="s">
        <v>16</v>
      </c>
      <c r="L1884" s="1">
        <v>0</v>
      </c>
      <c r="M1884" s="10">
        <v>88</v>
      </c>
      <c r="N1884" s="1" t="s">
        <v>4259</v>
      </c>
    </row>
    <row r="1885" spans="1:14" ht="14.25" customHeight="1" x14ac:dyDescent="0.3">
      <c r="A1885" s="1" t="s">
        <v>4260</v>
      </c>
      <c r="B1885" s="1">
        <v>2008</v>
      </c>
      <c r="C1885" s="9">
        <v>45160100</v>
      </c>
      <c r="D1885" s="9">
        <v>18000000</v>
      </c>
      <c r="E1885" s="9">
        <v>5705761</v>
      </c>
      <c r="F1885" s="9">
        <v>21441588</v>
      </c>
      <c r="G1885" s="1" t="s">
        <v>489</v>
      </c>
      <c r="H1885" s="1" t="s">
        <v>545</v>
      </c>
      <c r="I1885" s="1" t="s">
        <v>546</v>
      </c>
      <c r="J1885" s="1" t="s">
        <v>492</v>
      </c>
      <c r="K1885" s="1" t="s">
        <v>9</v>
      </c>
      <c r="L1885" s="1">
        <v>0</v>
      </c>
      <c r="M1885" s="10">
        <v>120</v>
      </c>
      <c r="N1885" s="1" t="s">
        <v>4261</v>
      </c>
    </row>
    <row r="1886" spans="1:14" ht="14.25" customHeight="1" x14ac:dyDescent="0.3">
      <c r="A1886" s="1" t="s">
        <v>4262</v>
      </c>
      <c r="B1886" s="1">
        <v>2009</v>
      </c>
      <c r="C1886" s="9">
        <v>22210100</v>
      </c>
      <c r="D1886" s="9">
        <v>18000000</v>
      </c>
      <c r="E1886" s="9">
        <v>24007324</v>
      </c>
      <c r="F1886" s="9">
        <v>3141574</v>
      </c>
      <c r="G1886" s="1" t="s">
        <v>489</v>
      </c>
      <c r="H1886" s="1" t="s">
        <v>490</v>
      </c>
      <c r="I1886" s="1" t="s">
        <v>491</v>
      </c>
      <c r="J1886" s="1" t="s">
        <v>492</v>
      </c>
      <c r="K1886" s="1" t="s">
        <v>11</v>
      </c>
      <c r="L1886" s="1">
        <v>0</v>
      </c>
      <c r="M1886" s="10">
        <v>86</v>
      </c>
      <c r="N1886" s="1" t="s">
        <v>4263</v>
      </c>
    </row>
    <row r="1887" spans="1:14" ht="14.25" customHeight="1" x14ac:dyDescent="0.3">
      <c r="A1887" s="1" t="s">
        <v>4264</v>
      </c>
      <c r="B1887" s="1">
        <v>2008</v>
      </c>
      <c r="C1887" s="9">
        <v>108370100</v>
      </c>
      <c r="D1887" s="9">
        <v>20000000</v>
      </c>
      <c r="E1887" s="9">
        <v>29062561</v>
      </c>
      <c r="F1887" s="9">
        <v>165000</v>
      </c>
      <c r="G1887" s="1" t="s">
        <v>495</v>
      </c>
      <c r="H1887" s="1" t="s">
        <v>490</v>
      </c>
      <c r="I1887" s="1" t="s">
        <v>498</v>
      </c>
      <c r="J1887" s="1" t="s">
        <v>492</v>
      </c>
      <c r="K1887" s="1" t="s">
        <v>499</v>
      </c>
      <c r="L1887" s="1">
        <v>0</v>
      </c>
      <c r="M1887" s="10">
        <v>101</v>
      </c>
      <c r="N1887" s="1" t="s">
        <v>4265</v>
      </c>
    </row>
    <row r="1888" spans="1:14" ht="14.25" customHeight="1" x14ac:dyDescent="0.3">
      <c r="A1888" s="1" t="s">
        <v>4266</v>
      </c>
      <c r="B1888" s="1">
        <v>2016</v>
      </c>
      <c r="C1888" s="9">
        <v>220760100</v>
      </c>
      <c r="D1888" s="9">
        <v>15000000</v>
      </c>
      <c r="E1888" s="9">
        <v>12786053</v>
      </c>
      <c r="F1888" s="9">
        <v>11617139</v>
      </c>
      <c r="G1888" s="1" t="s">
        <v>495</v>
      </c>
      <c r="H1888" s="1" t="s">
        <v>545</v>
      </c>
      <c r="I1888" s="1" t="s">
        <v>546</v>
      </c>
      <c r="J1888" s="1" t="s">
        <v>492</v>
      </c>
      <c r="K1888" s="1" t="s">
        <v>9</v>
      </c>
      <c r="L1888" s="1">
        <v>0</v>
      </c>
      <c r="M1888" s="10">
        <v>115</v>
      </c>
      <c r="N1888" s="1" t="s">
        <v>4267</v>
      </c>
    </row>
    <row r="1889" spans="1:14" ht="14.25" customHeight="1" x14ac:dyDescent="0.3">
      <c r="A1889" s="1" t="s">
        <v>4268</v>
      </c>
      <c r="B1889" s="1">
        <v>2012</v>
      </c>
      <c r="C1889" s="9">
        <v>169110100</v>
      </c>
      <c r="D1889" s="9">
        <v>65000000</v>
      </c>
      <c r="E1889" s="9">
        <v>19075290</v>
      </c>
      <c r="F1889" s="9">
        <v>55500000</v>
      </c>
      <c r="G1889" s="1" t="s">
        <v>495</v>
      </c>
      <c r="H1889" s="1" t="s">
        <v>18</v>
      </c>
      <c r="I1889" s="1" t="s">
        <v>731</v>
      </c>
      <c r="J1889" s="1" t="s">
        <v>492</v>
      </c>
      <c r="K1889" s="1" t="s">
        <v>7</v>
      </c>
      <c r="L1889" s="1">
        <v>0</v>
      </c>
      <c r="M1889" s="10">
        <v>92</v>
      </c>
      <c r="N1889" s="1" t="s">
        <v>4269</v>
      </c>
    </row>
    <row r="1890" spans="1:14" ht="14.25" customHeight="1" x14ac:dyDescent="0.3">
      <c r="A1890" s="1" t="s">
        <v>4270</v>
      </c>
      <c r="B1890" s="1">
        <v>2015</v>
      </c>
      <c r="C1890" s="9">
        <v>213300100</v>
      </c>
      <c r="D1890" s="9">
        <v>50000000</v>
      </c>
      <c r="E1890" s="9">
        <v>36261763</v>
      </c>
      <c r="F1890" s="9">
        <v>23334984</v>
      </c>
      <c r="G1890" s="1" t="s">
        <v>489</v>
      </c>
      <c r="H1890" s="1" t="s">
        <v>537</v>
      </c>
      <c r="I1890" s="1" t="s">
        <v>491</v>
      </c>
      <c r="J1890" s="1" t="s">
        <v>492</v>
      </c>
      <c r="K1890" s="1" t="s">
        <v>624</v>
      </c>
      <c r="L1890" s="1">
        <v>0</v>
      </c>
      <c r="M1890" s="10">
        <v>116</v>
      </c>
      <c r="N1890" s="1" t="s">
        <v>4271</v>
      </c>
    </row>
    <row r="1891" spans="1:14" ht="14.25" customHeight="1" x14ac:dyDescent="0.3">
      <c r="A1891" s="1" t="s">
        <v>4272</v>
      </c>
      <c r="B1891" s="1">
        <v>2008</v>
      </c>
      <c r="C1891" s="9">
        <v>17270100</v>
      </c>
      <c r="D1891" s="9">
        <v>40000000</v>
      </c>
      <c r="E1891" s="9">
        <v>32862104</v>
      </c>
      <c r="F1891" s="9">
        <v>16824159</v>
      </c>
      <c r="G1891" s="1" t="s">
        <v>495</v>
      </c>
      <c r="H1891" s="1" t="s">
        <v>490</v>
      </c>
      <c r="I1891" s="1" t="s">
        <v>491</v>
      </c>
      <c r="J1891" s="1" t="s">
        <v>492</v>
      </c>
      <c r="K1891" s="1" t="s">
        <v>11</v>
      </c>
      <c r="L1891" s="1">
        <v>0</v>
      </c>
      <c r="M1891" s="10">
        <v>102</v>
      </c>
      <c r="N1891" s="1" t="s">
        <v>4273</v>
      </c>
    </row>
    <row r="1892" spans="1:14" ht="14.25" customHeight="1" x14ac:dyDescent="0.3">
      <c r="A1892" s="1" t="s">
        <v>4274</v>
      </c>
      <c r="B1892" s="1">
        <v>2006</v>
      </c>
      <c r="C1892" s="9">
        <v>24970100</v>
      </c>
      <c r="D1892" s="9">
        <v>20500000</v>
      </c>
      <c r="E1892" s="9">
        <v>20264436</v>
      </c>
      <c r="F1892" s="9">
        <v>9976999</v>
      </c>
      <c r="G1892" s="1" t="s">
        <v>489</v>
      </c>
      <c r="H1892" s="1" t="s">
        <v>490</v>
      </c>
      <c r="I1892" s="1" t="s">
        <v>498</v>
      </c>
      <c r="J1892" s="1" t="s">
        <v>492</v>
      </c>
      <c r="K1892" s="1" t="s">
        <v>12</v>
      </c>
      <c r="L1892" s="1">
        <v>0</v>
      </c>
      <c r="M1892" s="10"/>
      <c r="N1892" s="1" t="s">
        <v>4275</v>
      </c>
    </row>
    <row r="1893" spans="1:14" ht="14.25" customHeight="1" x14ac:dyDescent="0.3">
      <c r="A1893" s="1" t="s">
        <v>4276</v>
      </c>
      <c r="B1893" s="1">
        <v>2008</v>
      </c>
      <c r="C1893" s="9">
        <v>45180100</v>
      </c>
      <c r="D1893" s="9">
        <v>18000000</v>
      </c>
      <c r="E1893" s="9">
        <v>5700626</v>
      </c>
      <c r="F1893" s="9">
        <v>22093713</v>
      </c>
      <c r="G1893" s="1" t="s">
        <v>489</v>
      </c>
      <c r="H1893" s="1" t="s">
        <v>490</v>
      </c>
      <c r="I1893" s="1" t="s">
        <v>491</v>
      </c>
      <c r="J1893" s="1" t="s">
        <v>492</v>
      </c>
      <c r="K1893" s="1" t="s">
        <v>7</v>
      </c>
      <c r="L1893" s="1">
        <v>0</v>
      </c>
      <c r="M1893" s="10">
        <v>110</v>
      </c>
      <c r="N1893" s="1" t="s">
        <v>4277</v>
      </c>
    </row>
    <row r="1894" spans="1:14" ht="14.25" customHeight="1" x14ac:dyDescent="0.3">
      <c r="A1894" s="1" t="s">
        <v>4278</v>
      </c>
      <c r="B1894" s="1">
        <v>2009</v>
      </c>
      <c r="C1894" s="9">
        <v>135280100</v>
      </c>
      <c r="D1894" s="9">
        <v>12000000</v>
      </c>
      <c r="E1894" s="9">
        <v>21540363</v>
      </c>
      <c r="F1894" s="9">
        <v>327302</v>
      </c>
      <c r="G1894" s="1" t="s">
        <v>542</v>
      </c>
      <c r="H1894" s="1" t="s">
        <v>490</v>
      </c>
      <c r="I1894" s="1" t="s">
        <v>491</v>
      </c>
      <c r="J1894" s="1" t="s">
        <v>492</v>
      </c>
      <c r="K1894" s="1" t="s">
        <v>524</v>
      </c>
      <c r="L1894" s="1">
        <v>0</v>
      </c>
      <c r="M1894" s="10">
        <v>100</v>
      </c>
      <c r="N1894" s="1" t="s">
        <v>4279</v>
      </c>
    </row>
    <row r="1895" spans="1:14" ht="14.25" customHeight="1" x14ac:dyDescent="0.3">
      <c r="A1895" s="1" t="s">
        <v>4280</v>
      </c>
      <c r="B1895" s="1">
        <v>2009</v>
      </c>
      <c r="C1895" s="9">
        <v>25100100</v>
      </c>
      <c r="D1895" s="9">
        <v>20000000</v>
      </c>
      <c r="E1895" s="9">
        <v>20919166</v>
      </c>
      <c r="F1895" s="9">
        <v>8951635</v>
      </c>
      <c r="G1895" s="1" t="s">
        <v>542</v>
      </c>
      <c r="H1895" s="1" t="s">
        <v>530</v>
      </c>
      <c r="I1895" s="1" t="s">
        <v>491</v>
      </c>
      <c r="J1895" s="1" t="s">
        <v>492</v>
      </c>
      <c r="K1895" s="1" t="s">
        <v>16</v>
      </c>
      <c r="L1895" s="1">
        <v>0</v>
      </c>
      <c r="M1895" s="10">
        <v>89</v>
      </c>
      <c r="N1895" s="1" t="s">
        <v>4281</v>
      </c>
    </row>
    <row r="1896" spans="1:14" ht="14.25" customHeight="1" x14ac:dyDescent="0.3">
      <c r="A1896" s="1" t="s">
        <v>4282</v>
      </c>
      <c r="B1896" s="1">
        <v>2016</v>
      </c>
      <c r="C1896" s="9">
        <v>151700100</v>
      </c>
      <c r="D1896" s="9">
        <v>45000000</v>
      </c>
      <c r="E1896" s="9">
        <v>44922302</v>
      </c>
      <c r="F1896" s="9">
        <v>9954553</v>
      </c>
      <c r="G1896" s="1" t="s">
        <v>489</v>
      </c>
      <c r="H1896" s="1" t="s">
        <v>545</v>
      </c>
      <c r="I1896" s="1" t="s">
        <v>546</v>
      </c>
      <c r="J1896" s="1" t="s">
        <v>492</v>
      </c>
      <c r="K1896" s="1" t="s">
        <v>9</v>
      </c>
      <c r="L1896" s="1">
        <v>0</v>
      </c>
      <c r="M1896" s="10">
        <v>137</v>
      </c>
      <c r="N1896" s="1" t="s">
        <v>4283</v>
      </c>
    </row>
    <row r="1897" spans="1:14" ht="14.25" customHeight="1" x14ac:dyDescent="0.3">
      <c r="A1897" s="1" t="s">
        <v>4284</v>
      </c>
      <c r="B1897" s="1">
        <v>2012</v>
      </c>
      <c r="C1897" s="9">
        <v>174770100</v>
      </c>
      <c r="D1897" s="9">
        <v>19500000</v>
      </c>
      <c r="E1897" s="9">
        <v>2061449</v>
      </c>
      <c r="F1897" s="9">
        <v>27332185</v>
      </c>
      <c r="G1897" s="1" t="s">
        <v>489</v>
      </c>
      <c r="H1897" s="1" t="s">
        <v>490</v>
      </c>
      <c r="I1897" s="1" t="s">
        <v>519</v>
      </c>
      <c r="J1897" s="1" t="s">
        <v>492</v>
      </c>
      <c r="K1897" s="1" t="s">
        <v>9</v>
      </c>
      <c r="L1897" s="1">
        <v>0</v>
      </c>
      <c r="M1897" s="10">
        <v>120</v>
      </c>
      <c r="N1897" s="1" t="s">
        <v>4285</v>
      </c>
    </row>
    <row r="1898" spans="1:14" ht="14.25" customHeight="1" x14ac:dyDescent="0.3">
      <c r="A1898" s="1" t="s">
        <v>4286</v>
      </c>
      <c r="B1898" s="1">
        <v>2016</v>
      </c>
      <c r="C1898" s="9">
        <v>229840100</v>
      </c>
      <c r="D1898" s="9">
        <v>22500000</v>
      </c>
      <c r="E1898" s="9">
        <v>10663357</v>
      </c>
      <c r="F1898" s="9">
        <v>21735324</v>
      </c>
      <c r="G1898" s="1" t="s">
        <v>489</v>
      </c>
      <c r="H1898" s="1" t="s">
        <v>490</v>
      </c>
      <c r="I1898" s="1" t="s">
        <v>519</v>
      </c>
      <c r="J1898" s="1" t="s">
        <v>492</v>
      </c>
      <c r="K1898" s="1" t="s">
        <v>499</v>
      </c>
      <c r="L1898" s="1">
        <v>0</v>
      </c>
      <c r="M1898" s="10">
        <v>116</v>
      </c>
      <c r="N1898" s="1" t="s">
        <v>4287</v>
      </c>
    </row>
    <row r="1899" spans="1:14" ht="14.25" customHeight="1" x14ac:dyDescent="0.3">
      <c r="A1899" s="1" t="s">
        <v>4288</v>
      </c>
      <c r="B1899" s="1">
        <v>2011</v>
      </c>
      <c r="C1899" s="9">
        <v>162080100</v>
      </c>
      <c r="D1899" s="9">
        <v>95000000</v>
      </c>
      <c r="E1899" s="9">
        <v>86907746</v>
      </c>
      <c r="F1899" s="9">
        <v>18000000</v>
      </c>
      <c r="G1899" s="1" t="s">
        <v>489</v>
      </c>
      <c r="H1899" s="1" t="s">
        <v>490</v>
      </c>
      <c r="I1899" s="1" t="s">
        <v>491</v>
      </c>
      <c r="J1899" s="1" t="s">
        <v>492</v>
      </c>
      <c r="K1899" s="1" t="s">
        <v>11</v>
      </c>
      <c r="L1899" s="1">
        <v>0</v>
      </c>
      <c r="M1899" s="10">
        <v>85</v>
      </c>
      <c r="N1899" s="1" t="s">
        <v>4289</v>
      </c>
    </row>
    <row r="1900" spans="1:14" ht="14.25" customHeight="1" x14ac:dyDescent="0.3">
      <c r="A1900" s="1" t="s">
        <v>4290</v>
      </c>
      <c r="B1900" s="1">
        <v>2008</v>
      </c>
      <c r="C1900" s="9">
        <v>32520100</v>
      </c>
      <c r="D1900" s="9">
        <v>20000000</v>
      </c>
      <c r="E1900" s="9">
        <v>13367624</v>
      </c>
      <c r="F1900" s="9">
        <v>16590604</v>
      </c>
      <c r="G1900" s="1" t="s">
        <v>495</v>
      </c>
      <c r="H1900" s="1" t="s">
        <v>18</v>
      </c>
      <c r="I1900" s="1" t="s">
        <v>491</v>
      </c>
      <c r="J1900" s="1" t="s">
        <v>492</v>
      </c>
      <c r="K1900" s="1" t="s">
        <v>524</v>
      </c>
      <c r="L1900" s="1">
        <v>0</v>
      </c>
      <c r="M1900" s="10">
        <v>102</v>
      </c>
      <c r="N1900" s="1" t="s">
        <v>4291</v>
      </c>
    </row>
    <row r="1901" spans="1:14" ht="14.25" customHeight="1" x14ac:dyDescent="0.3">
      <c r="A1901" s="1" t="s">
        <v>4292</v>
      </c>
      <c r="B1901" s="1">
        <v>2011</v>
      </c>
      <c r="C1901" s="9">
        <v>129120100</v>
      </c>
      <c r="D1901" s="9">
        <v>70000000</v>
      </c>
      <c r="E1901" s="9">
        <v>62321039</v>
      </c>
      <c r="F1901" s="9">
        <v>98058891</v>
      </c>
      <c r="G1901" s="1" t="s">
        <v>489</v>
      </c>
      <c r="H1901" s="1" t="s">
        <v>18</v>
      </c>
      <c r="I1901" s="1" t="s">
        <v>491</v>
      </c>
      <c r="J1901" s="1" t="s">
        <v>492</v>
      </c>
      <c r="K1901" s="1" t="s">
        <v>7</v>
      </c>
      <c r="L1901" s="1">
        <v>1</v>
      </c>
      <c r="M1901" s="10">
        <v>89</v>
      </c>
      <c r="N1901" s="1" t="s">
        <v>4293</v>
      </c>
    </row>
    <row r="1902" spans="1:14" ht="14.25" customHeight="1" x14ac:dyDescent="0.3">
      <c r="A1902" s="1" t="s">
        <v>4294</v>
      </c>
      <c r="B1902" s="1">
        <v>2010</v>
      </c>
      <c r="C1902" s="9">
        <v>110870100</v>
      </c>
      <c r="D1902" s="9">
        <v>80000000</v>
      </c>
      <c r="E1902" s="9">
        <v>80360866</v>
      </c>
      <c r="F1902" s="9">
        <v>90444659</v>
      </c>
      <c r="G1902" s="1" t="s">
        <v>542</v>
      </c>
      <c r="H1902" s="1" t="s">
        <v>18</v>
      </c>
      <c r="I1902" s="1" t="s">
        <v>491</v>
      </c>
      <c r="J1902" s="1" t="s">
        <v>514</v>
      </c>
      <c r="K1902" s="1" t="s">
        <v>524</v>
      </c>
      <c r="L1902" s="1">
        <v>0</v>
      </c>
      <c r="M1902" s="10">
        <v>101</v>
      </c>
      <c r="N1902" s="1" t="s">
        <v>4295</v>
      </c>
    </row>
    <row r="1903" spans="1:14" ht="14.25" customHeight="1" x14ac:dyDescent="0.3">
      <c r="A1903" s="1" t="s">
        <v>4296</v>
      </c>
      <c r="B1903" s="1">
        <v>2010</v>
      </c>
      <c r="C1903" s="9">
        <v>134470100</v>
      </c>
      <c r="D1903" s="9">
        <v>45000000</v>
      </c>
      <c r="E1903" s="9">
        <v>67061228</v>
      </c>
      <c r="F1903" s="9">
        <v>68747609</v>
      </c>
      <c r="G1903" s="1" t="s">
        <v>495</v>
      </c>
      <c r="H1903" s="1" t="s">
        <v>490</v>
      </c>
      <c r="I1903" s="1" t="s">
        <v>491</v>
      </c>
      <c r="J1903" s="1" t="s">
        <v>492</v>
      </c>
      <c r="K1903" s="1" t="s">
        <v>524</v>
      </c>
      <c r="L1903" s="1">
        <v>0</v>
      </c>
      <c r="M1903" s="10">
        <v>111</v>
      </c>
      <c r="N1903" s="1" t="s">
        <v>4297</v>
      </c>
    </row>
    <row r="1904" spans="1:14" ht="14.25" customHeight="1" x14ac:dyDescent="0.3">
      <c r="A1904" s="1" t="s">
        <v>4298</v>
      </c>
      <c r="B1904" s="1">
        <v>2011</v>
      </c>
      <c r="C1904" s="9">
        <v>152930100</v>
      </c>
      <c r="D1904" s="9">
        <v>12000000</v>
      </c>
      <c r="E1904" s="9">
        <v>54731865</v>
      </c>
      <c r="F1904" s="9">
        <v>48296323</v>
      </c>
      <c r="G1904" s="1" t="s">
        <v>489</v>
      </c>
      <c r="H1904" s="1" t="s">
        <v>490</v>
      </c>
      <c r="I1904" s="1" t="s">
        <v>491</v>
      </c>
      <c r="J1904" s="1" t="s">
        <v>492</v>
      </c>
      <c r="K1904" s="1" t="s">
        <v>11</v>
      </c>
      <c r="L1904" s="1">
        <v>0</v>
      </c>
      <c r="M1904" s="10">
        <v>87</v>
      </c>
      <c r="N1904" s="1" t="s">
        <v>4299</v>
      </c>
    </row>
    <row r="1905" spans="1:14" ht="14.25" customHeight="1" x14ac:dyDescent="0.3">
      <c r="A1905" s="1" t="s">
        <v>4300</v>
      </c>
      <c r="B1905" s="1">
        <v>2011</v>
      </c>
      <c r="C1905" s="9">
        <v>149340100</v>
      </c>
      <c r="D1905" s="9">
        <v>65000000</v>
      </c>
      <c r="E1905" s="9">
        <v>54760791</v>
      </c>
      <c r="F1905" s="9">
        <v>102213766</v>
      </c>
      <c r="G1905" s="1" t="s">
        <v>495</v>
      </c>
      <c r="H1905" s="1" t="s">
        <v>490</v>
      </c>
      <c r="I1905" s="1" t="s">
        <v>491</v>
      </c>
      <c r="J1905" s="1" t="s">
        <v>492</v>
      </c>
      <c r="K1905" s="1" t="s">
        <v>524</v>
      </c>
      <c r="L1905" s="1">
        <v>0</v>
      </c>
      <c r="M1905" s="10">
        <v>120</v>
      </c>
      <c r="N1905" s="1" t="s">
        <v>4301</v>
      </c>
    </row>
    <row r="1906" spans="1:14" ht="14.25" customHeight="1" x14ac:dyDescent="0.3">
      <c r="A1906" s="1" t="s">
        <v>4302</v>
      </c>
      <c r="B1906" s="1">
        <v>2012</v>
      </c>
      <c r="C1906" s="9">
        <v>153090100</v>
      </c>
      <c r="D1906" s="9">
        <v>200000000</v>
      </c>
      <c r="E1906" s="9">
        <v>304360277</v>
      </c>
      <c r="F1906" s="9">
        <v>806166704</v>
      </c>
      <c r="G1906" s="1" t="s">
        <v>495</v>
      </c>
      <c r="H1906" s="1" t="s">
        <v>490</v>
      </c>
      <c r="I1906" s="1" t="s">
        <v>519</v>
      </c>
      <c r="J1906" s="1" t="s">
        <v>492</v>
      </c>
      <c r="K1906" s="1" t="s">
        <v>7</v>
      </c>
      <c r="L1906" s="1">
        <v>1</v>
      </c>
      <c r="M1906" s="10">
        <v>143</v>
      </c>
      <c r="N1906" s="1" t="s">
        <v>4303</v>
      </c>
    </row>
    <row r="1907" spans="1:14" ht="14.25" customHeight="1" x14ac:dyDescent="0.3">
      <c r="A1907" s="1" t="s">
        <v>4304</v>
      </c>
      <c r="B1907" s="1">
        <v>2010</v>
      </c>
      <c r="C1907" s="9">
        <v>146310100</v>
      </c>
      <c r="D1907" s="9">
        <v>57000000</v>
      </c>
      <c r="E1907" s="9">
        <v>51774002</v>
      </c>
      <c r="F1907" s="9">
        <v>97443353</v>
      </c>
      <c r="G1907" s="1" t="s">
        <v>495</v>
      </c>
      <c r="H1907" s="1" t="s">
        <v>490</v>
      </c>
      <c r="I1907" s="1" t="s">
        <v>491</v>
      </c>
      <c r="J1907" s="1" t="s">
        <v>492</v>
      </c>
      <c r="K1907" s="1" t="s">
        <v>7</v>
      </c>
      <c r="L1907" s="1">
        <v>1</v>
      </c>
      <c r="M1907" s="10">
        <v>95</v>
      </c>
      <c r="N1907" s="1" t="s">
        <v>4305</v>
      </c>
    </row>
    <row r="1908" spans="1:14" ht="14.25" customHeight="1" x14ac:dyDescent="0.3">
      <c r="A1908" s="1" t="s">
        <v>4306</v>
      </c>
      <c r="B1908" s="1">
        <v>2017</v>
      </c>
      <c r="C1908" s="9">
        <v>265280100</v>
      </c>
      <c r="D1908" s="9">
        <v>10000000</v>
      </c>
      <c r="E1908" s="9">
        <v>38052832</v>
      </c>
      <c r="F1908" s="9">
        <v>64392364</v>
      </c>
      <c r="G1908" s="1" t="s">
        <v>489</v>
      </c>
      <c r="H1908" s="1" t="s">
        <v>490</v>
      </c>
      <c r="I1908" s="1" t="s">
        <v>491</v>
      </c>
      <c r="J1908" s="1" t="s">
        <v>492</v>
      </c>
      <c r="K1908" s="1" t="s">
        <v>12</v>
      </c>
      <c r="L1908" s="1">
        <v>1</v>
      </c>
      <c r="M1908" s="10">
        <v>91</v>
      </c>
      <c r="N1908" s="1" t="s">
        <v>4307</v>
      </c>
    </row>
    <row r="1909" spans="1:14" ht="14.25" customHeight="1" x14ac:dyDescent="0.3">
      <c r="A1909" s="1" t="s">
        <v>4308</v>
      </c>
      <c r="B1909" s="1">
        <v>2013</v>
      </c>
      <c r="C1909" s="9">
        <v>190810100</v>
      </c>
      <c r="D1909" s="9">
        <v>30000000</v>
      </c>
      <c r="E1909" s="9">
        <v>64251538</v>
      </c>
      <c r="F1909" s="9">
        <v>58278428</v>
      </c>
      <c r="G1909" s="1" t="s">
        <v>542</v>
      </c>
      <c r="H1909" s="1" t="s">
        <v>530</v>
      </c>
      <c r="I1909" s="1" t="s">
        <v>531</v>
      </c>
      <c r="J1909" s="1" t="s">
        <v>532</v>
      </c>
      <c r="K1909" s="1" t="s">
        <v>16</v>
      </c>
      <c r="L1909" s="1">
        <v>0</v>
      </c>
      <c r="M1909" s="10">
        <v>86</v>
      </c>
      <c r="N1909" s="1" t="s">
        <v>4309</v>
      </c>
    </row>
    <row r="1910" spans="1:14" ht="14.25" customHeight="1" x14ac:dyDescent="0.3">
      <c r="A1910" s="1" t="s">
        <v>4310</v>
      </c>
      <c r="B1910" s="1">
        <v>2011</v>
      </c>
      <c r="C1910" s="9">
        <v>108970100</v>
      </c>
      <c r="D1910" s="9">
        <v>195000000</v>
      </c>
      <c r="E1910" s="9">
        <v>352390543</v>
      </c>
      <c r="F1910" s="9">
        <v>771400000</v>
      </c>
      <c r="G1910" s="1" t="s">
        <v>495</v>
      </c>
      <c r="H1910" s="1" t="s">
        <v>502</v>
      </c>
      <c r="I1910" s="1" t="s">
        <v>509</v>
      </c>
      <c r="J1910" s="1" t="s">
        <v>514</v>
      </c>
      <c r="K1910" s="1" t="s">
        <v>7</v>
      </c>
      <c r="L1910" s="1">
        <v>1</v>
      </c>
      <c r="M1910" s="10">
        <v>154</v>
      </c>
      <c r="N1910" s="1" t="s">
        <v>4311</v>
      </c>
    </row>
    <row r="1911" spans="1:14" ht="14.25" customHeight="1" x14ac:dyDescent="0.3">
      <c r="A1911" s="1" t="s">
        <v>4312</v>
      </c>
      <c r="B1911" s="1">
        <v>2011</v>
      </c>
      <c r="C1911" s="9">
        <v>112540100</v>
      </c>
      <c r="D1911" s="9">
        <v>220000000</v>
      </c>
      <c r="E1911" s="9">
        <v>65233400</v>
      </c>
      <c r="F1911" s="9">
        <v>248244317</v>
      </c>
      <c r="G1911" s="1" t="s">
        <v>495</v>
      </c>
      <c r="H1911" s="1" t="s">
        <v>490</v>
      </c>
      <c r="I1911" s="1" t="s">
        <v>954</v>
      </c>
      <c r="J1911" s="1" t="s">
        <v>492</v>
      </c>
      <c r="K1911" s="1" t="s">
        <v>7</v>
      </c>
      <c r="L1911" s="1">
        <v>0</v>
      </c>
      <c r="M1911" s="10">
        <v>130</v>
      </c>
      <c r="N1911" s="1" t="s">
        <v>4313</v>
      </c>
    </row>
    <row r="1912" spans="1:14" ht="14.25" customHeight="1" x14ac:dyDescent="0.3">
      <c r="A1912" s="1" t="s">
        <v>4314</v>
      </c>
      <c r="B1912" s="1">
        <v>2015</v>
      </c>
      <c r="C1912" s="9">
        <v>214610100</v>
      </c>
      <c r="D1912" s="9">
        <v>11500000</v>
      </c>
      <c r="E1912" s="9">
        <v>35593113</v>
      </c>
      <c r="F1912" s="9">
        <v>69485336</v>
      </c>
      <c r="G1912" s="1" t="s">
        <v>489</v>
      </c>
      <c r="H1912" s="1" t="s">
        <v>490</v>
      </c>
      <c r="I1912" s="1" t="s">
        <v>491</v>
      </c>
      <c r="J1912" s="1" t="s">
        <v>492</v>
      </c>
      <c r="K1912" s="1" t="s">
        <v>11</v>
      </c>
      <c r="L1912" s="1">
        <v>0</v>
      </c>
      <c r="M1912" s="10">
        <v>97</v>
      </c>
      <c r="N1912" s="1" t="s">
        <v>4315</v>
      </c>
    </row>
    <row r="1913" spans="1:14" ht="14.25" customHeight="1" x14ac:dyDescent="0.3">
      <c r="A1913" s="1" t="s">
        <v>4316</v>
      </c>
      <c r="B1913" s="1">
        <v>2006</v>
      </c>
      <c r="C1913" s="9">
        <v>9820100</v>
      </c>
      <c r="D1913" s="9">
        <v>25000000</v>
      </c>
      <c r="E1913" s="9">
        <v>54607383</v>
      </c>
      <c r="F1913" s="9">
        <v>64688201</v>
      </c>
      <c r="G1913" s="1" t="s">
        <v>489</v>
      </c>
      <c r="H1913" s="1" t="s">
        <v>490</v>
      </c>
      <c r="I1913" s="1" t="s">
        <v>498</v>
      </c>
      <c r="J1913" s="1" t="s">
        <v>492</v>
      </c>
      <c r="K1913" s="1" t="s">
        <v>12</v>
      </c>
      <c r="L1913" s="1">
        <v>0</v>
      </c>
      <c r="M1913" s="10"/>
      <c r="N1913" s="1" t="s">
        <v>4317</v>
      </c>
    </row>
    <row r="1914" spans="1:14" ht="14.25" customHeight="1" x14ac:dyDescent="0.3">
      <c r="A1914" s="1" t="s">
        <v>4318</v>
      </c>
      <c r="B1914" s="1">
        <v>2013</v>
      </c>
      <c r="C1914" s="9">
        <v>175870100</v>
      </c>
      <c r="D1914" s="9">
        <v>32000000</v>
      </c>
      <c r="E1914" s="9">
        <v>101470202</v>
      </c>
      <c r="F1914" s="9">
        <v>25068915</v>
      </c>
      <c r="G1914" s="1" t="s">
        <v>489</v>
      </c>
      <c r="H1914" s="1" t="s">
        <v>502</v>
      </c>
      <c r="I1914" s="1" t="s">
        <v>531</v>
      </c>
      <c r="J1914" s="1" t="s">
        <v>492</v>
      </c>
      <c r="K1914" s="1" t="s">
        <v>11</v>
      </c>
      <c r="L1914" s="1">
        <v>0</v>
      </c>
      <c r="M1914" s="10">
        <v>106</v>
      </c>
      <c r="N1914" s="1" t="s">
        <v>4319</v>
      </c>
    </row>
    <row r="1915" spans="1:14" ht="14.25" customHeight="1" x14ac:dyDescent="0.3">
      <c r="A1915" s="1" t="s">
        <v>4320</v>
      </c>
      <c r="B1915" s="1">
        <v>2012</v>
      </c>
      <c r="C1915" s="9">
        <v>168850100</v>
      </c>
      <c r="D1915" s="9">
        <v>25000000</v>
      </c>
      <c r="E1915" s="9">
        <v>77267296</v>
      </c>
      <c r="F1915" s="9">
        <v>43565087</v>
      </c>
      <c r="G1915" s="1" t="s">
        <v>542</v>
      </c>
      <c r="H1915" s="1" t="s">
        <v>490</v>
      </c>
      <c r="I1915" s="1" t="s">
        <v>491</v>
      </c>
      <c r="J1915" s="1" t="s">
        <v>492</v>
      </c>
      <c r="K1915" s="1" t="s">
        <v>16</v>
      </c>
      <c r="L1915" s="1">
        <v>0</v>
      </c>
      <c r="M1915" s="10">
        <v>104</v>
      </c>
      <c r="N1915" s="1" t="s">
        <v>4321</v>
      </c>
    </row>
    <row r="1916" spans="1:14" ht="14.25" customHeight="1" x14ac:dyDescent="0.3">
      <c r="A1916" s="1" t="s">
        <v>4322</v>
      </c>
      <c r="B1916" s="1">
        <v>2017</v>
      </c>
      <c r="C1916" s="9">
        <v>202250100</v>
      </c>
      <c r="D1916" s="9">
        <v>75000000</v>
      </c>
      <c r="E1916" s="9">
        <v>264624300</v>
      </c>
      <c r="F1916" s="9">
        <v>770198073</v>
      </c>
      <c r="G1916" s="1" t="s">
        <v>542</v>
      </c>
      <c r="H1916" s="1" t="s">
        <v>530</v>
      </c>
      <c r="I1916" s="1" t="s">
        <v>491</v>
      </c>
      <c r="J1916" s="1" t="s">
        <v>532</v>
      </c>
      <c r="K1916" s="1" t="s">
        <v>16</v>
      </c>
      <c r="L1916" s="1">
        <v>1</v>
      </c>
      <c r="M1916" s="10">
        <v>90</v>
      </c>
      <c r="N1916" s="1" t="s">
        <v>4323</v>
      </c>
    </row>
    <row r="1917" spans="1:14" ht="14.25" customHeight="1" x14ac:dyDescent="0.3">
      <c r="A1917" s="1" t="s">
        <v>4324</v>
      </c>
      <c r="B1917" s="1">
        <v>2010</v>
      </c>
      <c r="C1917" s="9">
        <v>143910100</v>
      </c>
      <c r="D1917" s="9">
        <v>40000000</v>
      </c>
      <c r="E1917" s="9">
        <v>63686397</v>
      </c>
      <c r="F1917" s="9">
        <v>72436686</v>
      </c>
      <c r="G1917" s="1" t="s">
        <v>495</v>
      </c>
      <c r="H1917" s="1" t="s">
        <v>490</v>
      </c>
      <c r="I1917" s="1" t="s">
        <v>491</v>
      </c>
      <c r="J1917" s="1" t="s">
        <v>492</v>
      </c>
      <c r="K1917" s="1" t="s">
        <v>499</v>
      </c>
      <c r="L1917" s="1">
        <v>0</v>
      </c>
      <c r="M1917" s="10">
        <v>108</v>
      </c>
      <c r="N1917" s="1" t="s">
        <v>4325</v>
      </c>
    </row>
    <row r="1918" spans="1:14" ht="14.25" customHeight="1" x14ac:dyDescent="0.3">
      <c r="A1918" s="1" t="s">
        <v>4326</v>
      </c>
      <c r="B1918" s="1">
        <v>2010</v>
      </c>
      <c r="C1918" s="9">
        <v>143680100</v>
      </c>
      <c r="D1918" s="9">
        <v>50000000</v>
      </c>
      <c r="E1918" s="9">
        <v>55100437</v>
      </c>
      <c r="F1918" s="9">
        <v>91094722</v>
      </c>
      <c r="G1918" s="1" t="s">
        <v>495</v>
      </c>
      <c r="H1918" s="1" t="s">
        <v>502</v>
      </c>
      <c r="I1918" s="1" t="s">
        <v>519</v>
      </c>
      <c r="J1918" s="1" t="s">
        <v>492</v>
      </c>
      <c r="K1918" s="1" t="s">
        <v>16</v>
      </c>
      <c r="L1918" s="1">
        <v>0</v>
      </c>
      <c r="M1918" s="10">
        <v>114</v>
      </c>
      <c r="N1918" s="1" t="s">
        <v>4327</v>
      </c>
    </row>
    <row r="1919" spans="1:14" ht="14.25" customHeight="1" x14ac:dyDescent="0.3">
      <c r="A1919" s="1" t="s">
        <v>4328</v>
      </c>
      <c r="B1919" s="1">
        <v>2008</v>
      </c>
      <c r="C1919" s="9">
        <v>104740100</v>
      </c>
      <c r="D1919" s="9">
        <v>13000000</v>
      </c>
      <c r="E1919" s="9">
        <v>12749992</v>
      </c>
      <c r="F1919" s="9">
        <v>96671919</v>
      </c>
      <c r="G1919" s="1" t="s">
        <v>489</v>
      </c>
      <c r="H1919" s="1" t="s">
        <v>490</v>
      </c>
      <c r="I1919" s="1" t="s">
        <v>519</v>
      </c>
      <c r="J1919" s="1" t="s">
        <v>492</v>
      </c>
      <c r="K1919" s="1" t="s">
        <v>499</v>
      </c>
      <c r="L1919" s="1">
        <v>0</v>
      </c>
      <c r="M1919" s="10">
        <v>152</v>
      </c>
      <c r="N1919" s="1" t="s">
        <v>4329</v>
      </c>
    </row>
    <row r="1920" spans="1:14" ht="14.25" customHeight="1" x14ac:dyDescent="0.3">
      <c r="A1920" s="1" t="s">
        <v>4330</v>
      </c>
      <c r="B1920" s="1">
        <v>2009</v>
      </c>
      <c r="C1920" s="9">
        <v>8660100</v>
      </c>
      <c r="D1920" s="9">
        <v>42000000</v>
      </c>
      <c r="E1920" s="9">
        <v>60054530</v>
      </c>
      <c r="F1920" s="9">
        <v>78653997</v>
      </c>
      <c r="G1920" s="1" t="s">
        <v>489</v>
      </c>
      <c r="H1920" s="1" t="s">
        <v>490</v>
      </c>
      <c r="I1920" s="1" t="s">
        <v>509</v>
      </c>
      <c r="J1920" s="1" t="s">
        <v>492</v>
      </c>
      <c r="K1920" s="1" t="s">
        <v>11</v>
      </c>
      <c r="L1920" s="1">
        <v>0</v>
      </c>
      <c r="M1920" s="10">
        <v>82</v>
      </c>
      <c r="N1920" s="1" t="s">
        <v>4331</v>
      </c>
    </row>
    <row r="1921" spans="1:14" ht="14.25" customHeight="1" x14ac:dyDescent="0.3">
      <c r="A1921" s="1" t="s">
        <v>4332</v>
      </c>
      <c r="B1921" s="1">
        <v>2012</v>
      </c>
      <c r="C1921" s="9">
        <v>142640100</v>
      </c>
      <c r="D1921" s="9">
        <v>91000000</v>
      </c>
      <c r="E1921" s="9">
        <v>58236838</v>
      </c>
      <c r="F1921" s="9">
        <v>129624345</v>
      </c>
      <c r="G1921" s="1" t="s">
        <v>542</v>
      </c>
      <c r="H1921" s="1" t="s">
        <v>490</v>
      </c>
      <c r="I1921" s="1" t="s">
        <v>519</v>
      </c>
      <c r="J1921" s="1" t="s">
        <v>492</v>
      </c>
      <c r="K1921" s="1" t="s">
        <v>16</v>
      </c>
      <c r="L1921" s="1">
        <v>0</v>
      </c>
      <c r="M1921" s="10">
        <v>114</v>
      </c>
      <c r="N1921" s="1" t="s">
        <v>4333</v>
      </c>
    </row>
    <row r="1922" spans="1:14" ht="14.25" customHeight="1" x14ac:dyDescent="0.3">
      <c r="A1922" s="1" t="s">
        <v>4334</v>
      </c>
      <c r="B1922" s="1">
        <v>2006</v>
      </c>
      <c r="C1922" s="9">
        <v>26670100</v>
      </c>
      <c r="D1922" s="9">
        <v>30000000</v>
      </c>
      <c r="E1922" s="9">
        <v>18522064</v>
      </c>
      <c r="F1922" s="9">
        <v>12440048</v>
      </c>
      <c r="G1922" s="1" t="s">
        <v>495</v>
      </c>
      <c r="H1922" s="1" t="s">
        <v>502</v>
      </c>
      <c r="I1922" s="1" t="s">
        <v>491</v>
      </c>
      <c r="J1922" s="1" t="s">
        <v>492</v>
      </c>
      <c r="K1922" s="1" t="s">
        <v>7</v>
      </c>
      <c r="L1922" s="1">
        <v>0</v>
      </c>
      <c r="M1922" s="10"/>
      <c r="N1922" s="1" t="s">
        <v>4335</v>
      </c>
    </row>
    <row r="1923" spans="1:14" ht="14.25" customHeight="1" x14ac:dyDescent="0.3">
      <c r="A1923" s="1" t="s">
        <v>4336</v>
      </c>
      <c r="B1923" s="1">
        <v>2006</v>
      </c>
      <c r="C1923" s="9">
        <v>7080100</v>
      </c>
      <c r="D1923" s="9">
        <v>40000000</v>
      </c>
      <c r="E1923" s="9">
        <v>70165972</v>
      </c>
      <c r="F1923" s="9">
        <v>66881404</v>
      </c>
      <c r="G1923" s="1" t="s">
        <v>495</v>
      </c>
      <c r="H1923" s="1" t="s">
        <v>490</v>
      </c>
      <c r="I1923" s="1" t="s">
        <v>491</v>
      </c>
      <c r="J1923" s="1" t="s">
        <v>492</v>
      </c>
      <c r="K1923" s="1" t="s">
        <v>11</v>
      </c>
      <c r="L1923" s="1">
        <v>1</v>
      </c>
      <c r="M1923" s="10"/>
      <c r="N1923" s="1" t="s">
        <v>4337</v>
      </c>
    </row>
    <row r="1924" spans="1:14" ht="14.25" customHeight="1" x14ac:dyDescent="0.3">
      <c r="A1924" s="1" t="s">
        <v>4338</v>
      </c>
      <c r="B1924" s="1">
        <v>2010</v>
      </c>
      <c r="C1924" s="9">
        <v>142150100</v>
      </c>
      <c r="D1924" s="9">
        <v>50000000</v>
      </c>
      <c r="E1924" s="9">
        <v>84351197</v>
      </c>
      <c r="F1924" s="9">
        <v>62791131</v>
      </c>
      <c r="G1924" s="1" t="s">
        <v>495</v>
      </c>
      <c r="H1924" s="1" t="s">
        <v>490</v>
      </c>
      <c r="I1924" s="1" t="s">
        <v>491</v>
      </c>
      <c r="J1924" s="1" t="s">
        <v>492</v>
      </c>
      <c r="K1924" s="1" t="s">
        <v>11</v>
      </c>
      <c r="L1924" s="1">
        <v>0</v>
      </c>
      <c r="M1924" s="10">
        <v>118</v>
      </c>
      <c r="N1924" s="1" t="s">
        <v>4339</v>
      </c>
    </row>
    <row r="1925" spans="1:14" ht="14.25" customHeight="1" x14ac:dyDescent="0.3">
      <c r="A1925" s="1" t="s">
        <v>4340</v>
      </c>
      <c r="B1925" s="1">
        <v>2010</v>
      </c>
      <c r="C1925" s="9">
        <v>106810100</v>
      </c>
      <c r="D1925" s="9">
        <v>55000000</v>
      </c>
      <c r="E1925" s="9">
        <v>98711404</v>
      </c>
      <c r="F1925" s="9">
        <v>53557629</v>
      </c>
      <c r="G1925" s="1" t="s">
        <v>495</v>
      </c>
      <c r="H1925" s="1" t="s">
        <v>490</v>
      </c>
      <c r="I1925" s="1" t="s">
        <v>491</v>
      </c>
      <c r="J1925" s="1" t="s">
        <v>492</v>
      </c>
      <c r="K1925" s="1" t="s">
        <v>11</v>
      </c>
      <c r="L1925" s="1">
        <v>0</v>
      </c>
      <c r="M1925" s="10">
        <v>88</v>
      </c>
      <c r="N1925" s="1" t="s">
        <v>4341</v>
      </c>
    </row>
    <row r="1926" spans="1:14" ht="14.25" customHeight="1" x14ac:dyDescent="0.3">
      <c r="A1926" s="1" t="s">
        <v>4342</v>
      </c>
      <c r="B1926" s="1">
        <v>2018</v>
      </c>
      <c r="C1926" s="9">
        <v>213100100</v>
      </c>
      <c r="D1926" s="9">
        <v>160000000</v>
      </c>
      <c r="E1926" s="9">
        <v>333804251</v>
      </c>
      <c r="F1926" s="9">
        <v>805605026</v>
      </c>
      <c r="G1926" s="1" t="s">
        <v>495</v>
      </c>
      <c r="H1926" s="1" t="s">
        <v>946</v>
      </c>
      <c r="I1926" s="1" t="s">
        <v>731</v>
      </c>
      <c r="J1926" s="1" t="s">
        <v>492</v>
      </c>
      <c r="K1926" s="1" t="s">
        <v>7</v>
      </c>
      <c r="L1926" s="1">
        <v>0</v>
      </c>
      <c r="M1926" s="10">
        <v>143</v>
      </c>
      <c r="N1926" s="1" t="s">
        <v>4343</v>
      </c>
    </row>
    <row r="1927" spans="1:14" ht="14.25" customHeight="1" x14ac:dyDescent="0.3">
      <c r="A1927" s="1" t="s">
        <v>4344</v>
      </c>
      <c r="B1927" s="1">
        <v>2006</v>
      </c>
      <c r="C1927" s="9">
        <v>7030100</v>
      </c>
      <c r="D1927" s="9">
        <v>65000000</v>
      </c>
      <c r="E1927" s="9">
        <v>70278893</v>
      </c>
      <c r="F1927" s="9">
        <v>93016761</v>
      </c>
      <c r="G1927" s="1" t="s">
        <v>495</v>
      </c>
      <c r="H1927" s="1" t="s">
        <v>545</v>
      </c>
      <c r="I1927" s="1" t="s">
        <v>546</v>
      </c>
      <c r="J1927" s="1" t="s">
        <v>492</v>
      </c>
      <c r="K1927" s="1" t="s">
        <v>9</v>
      </c>
      <c r="L1927" s="1">
        <v>0</v>
      </c>
      <c r="M1927" s="10">
        <v>129</v>
      </c>
      <c r="N1927" s="1" t="s">
        <v>4345</v>
      </c>
    </row>
    <row r="1928" spans="1:14" ht="14.25" customHeight="1" x14ac:dyDescent="0.3">
      <c r="A1928" s="1" t="s">
        <v>4346</v>
      </c>
      <c r="B1928" s="1">
        <v>2014</v>
      </c>
      <c r="C1928" s="9">
        <v>194560100</v>
      </c>
      <c r="D1928" s="9">
        <v>65000000</v>
      </c>
      <c r="E1928" s="9">
        <v>115637895</v>
      </c>
      <c r="F1928" s="9">
        <v>47889929</v>
      </c>
      <c r="G1928" s="1" t="s">
        <v>495</v>
      </c>
      <c r="H1928" s="1" t="s">
        <v>545</v>
      </c>
      <c r="I1928" s="1" t="s">
        <v>555</v>
      </c>
      <c r="J1928" s="1" t="s">
        <v>492</v>
      </c>
      <c r="K1928" s="1" t="s">
        <v>9</v>
      </c>
      <c r="L1928" s="1">
        <v>0</v>
      </c>
      <c r="M1928" s="10">
        <v>137</v>
      </c>
      <c r="N1928" s="1" t="s">
        <v>4347</v>
      </c>
    </row>
    <row r="1929" spans="1:14" ht="14.25" customHeight="1" x14ac:dyDescent="0.3">
      <c r="A1929" s="1" t="s">
        <v>4348</v>
      </c>
      <c r="B1929" s="1">
        <v>2007</v>
      </c>
      <c r="C1929" s="9">
        <v>5850100</v>
      </c>
      <c r="D1929" s="9">
        <v>20000000</v>
      </c>
      <c r="E1929" s="9">
        <v>80818974</v>
      </c>
      <c r="F1929" s="9">
        <v>37718653</v>
      </c>
      <c r="G1929" s="1" t="s">
        <v>495</v>
      </c>
      <c r="H1929" s="1" t="s">
        <v>490</v>
      </c>
      <c r="I1929" s="1" t="s">
        <v>491</v>
      </c>
      <c r="J1929" s="1" t="s">
        <v>492</v>
      </c>
      <c r="K1929" s="1" t="s">
        <v>499</v>
      </c>
      <c r="L1929" s="1">
        <v>0</v>
      </c>
      <c r="M1929" s="10">
        <v>97</v>
      </c>
      <c r="N1929" s="1" t="s">
        <v>4349</v>
      </c>
    </row>
    <row r="1930" spans="1:14" ht="14.25" customHeight="1" x14ac:dyDescent="0.3">
      <c r="A1930" s="1" t="s">
        <v>4350</v>
      </c>
      <c r="B1930" s="1">
        <v>2006</v>
      </c>
      <c r="C1930" s="9">
        <v>7780100</v>
      </c>
      <c r="D1930" s="9">
        <v>12000000</v>
      </c>
      <c r="E1930" s="9">
        <v>65328121</v>
      </c>
      <c r="F1930" s="9">
        <v>45661036</v>
      </c>
      <c r="G1930" s="1" t="s">
        <v>495</v>
      </c>
      <c r="H1930" s="1" t="s">
        <v>490</v>
      </c>
      <c r="I1930" s="1" t="s">
        <v>491</v>
      </c>
      <c r="J1930" s="1" t="s">
        <v>492</v>
      </c>
      <c r="K1930" s="1" t="s">
        <v>9</v>
      </c>
      <c r="L1930" s="1">
        <v>0</v>
      </c>
      <c r="M1930" s="10">
        <v>103</v>
      </c>
      <c r="N1930" s="1" t="s">
        <v>4351</v>
      </c>
    </row>
    <row r="1931" spans="1:14" ht="14.25" customHeight="1" x14ac:dyDescent="0.3">
      <c r="A1931" s="1" t="s">
        <v>4352</v>
      </c>
      <c r="B1931" s="1">
        <v>2016</v>
      </c>
      <c r="C1931" s="9">
        <v>229550100</v>
      </c>
      <c r="D1931" s="9">
        <v>250000000</v>
      </c>
      <c r="E1931" s="9">
        <v>225764765</v>
      </c>
      <c r="F1931" s="9">
        <v>1009081502</v>
      </c>
      <c r="G1931" s="1" t="s">
        <v>495</v>
      </c>
      <c r="H1931" s="1" t="s">
        <v>490</v>
      </c>
      <c r="I1931" s="1" t="s">
        <v>491</v>
      </c>
      <c r="J1931" s="1" t="s">
        <v>492</v>
      </c>
      <c r="K1931" s="1" t="s">
        <v>7</v>
      </c>
      <c r="L1931" s="1">
        <v>1</v>
      </c>
      <c r="M1931" s="10">
        <v>136</v>
      </c>
      <c r="N1931" s="1" t="s">
        <v>4353</v>
      </c>
    </row>
    <row r="1932" spans="1:14" ht="14.25" customHeight="1" x14ac:dyDescent="0.3">
      <c r="A1932" s="1" t="s">
        <v>4354</v>
      </c>
      <c r="B1932" s="1">
        <v>2012</v>
      </c>
      <c r="C1932" s="9">
        <v>176830100</v>
      </c>
      <c r="D1932" s="9">
        <v>17000000</v>
      </c>
      <c r="E1932" s="9">
        <v>65001093</v>
      </c>
      <c r="F1932" s="9">
        <v>51043254</v>
      </c>
      <c r="G1932" s="1" t="s">
        <v>495</v>
      </c>
      <c r="H1932" s="1" t="s">
        <v>490</v>
      </c>
      <c r="I1932" s="1" t="s">
        <v>555</v>
      </c>
      <c r="J1932" s="1" t="s">
        <v>492</v>
      </c>
      <c r="K1932" s="1" t="s">
        <v>11</v>
      </c>
      <c r="L1932" s="1">
        <v>0</v>
      </c>
      <c r="M1932" s="10">
        <v>112</v>
      </c>
      <c r="N1932" s="1" t="s">
        <v>4355</v>
      </c>
    </row>
    <row r="1933" spans="1:14" ht="14.25" customHeight="1" x14ac:dyDescent="0.3">
      <c r="A1933" s="1" t="s">
        <v>4356</v>
      </c>
      <c r="B1933" s="1">
        <v>2009</v>
      </c>
      <c r="C1933" s="9">
        <v>7980100</v>
      </c>
      <c r="D1933" s="9">
        <v>40000000</v>
      </c>
      <c r="E1933" s="9">
        <v>64167069</v>
      </c>
      <c r="F1933" s="9">
        <v>75307837</v>
      </c>
      <c r="G1933" s="1" t="s">
        <v>495</v>
      </c>
      <c r="H1933" s="1" t="s">
        <v>18</v>
      </c>
      <c r="I1933" s="1" t="s">
        <v>491</v>
      </c>
      <c r="J1933" s="1" t="s">
        <v>492</v>
      </c>
      <c r="K1933" s="1" t="s">
        <v>11</v>
      </c>
      <c r="L1933" s="1">
        <v>0</v>
      </c>
      <c r="M1933" s="10">
        <v>102</v>
      </c>
      <c r="N1933" s="1" t="s">
        <v>4357</v>
      </c>
    </row>
    <row r="1934" spans="1:14" ht="14.25" customHeight="1" x14ac:dyDescent="0.3">
      <c r="A1934" s="1" t="s">
        <v>4358</v>
      </c>
      <c r="B1934" s="1">
        <v>2017</v>
      </c>
      <c r="C1934" s="9">
        <v>278830100</v>
      </c>
      <c r="D1934" s="9">
        <v>28000000</v>
      </c>
      <c r="E1934" s="9">
        <v>72110659</v>
      </c>
      <c r="F1934" s="9">
        <v>55599891</v>
      </c>
      <c r="G1934" s="1" t="s">
        <v>489</v>
      </c>
      <c r="H1934" s="1" t="s">
        <v>490</v>
      </c>
      <c r="I1934" s="1" t="s">
        <v>491</v>
      </c>
      <c r="J1934" s="1" t="s">
        <v>492</v>
      </c>
      <c r="K1934" s="1" t="s">
        <v>11</v>
      </c>
      <c r="L1934" s="1">
        <v>1</v>
      </c>
      <c r="M1934" s="10">
        <v>104</v>
      </c>
      <c r="N1934" s="1" t="s">
        <v>4359</v>
      </c>
    </row>
    <row r="1935" spans="1:14" ht="14.25" customHeight="1" x14ac:dyDescent="0.3">
      <c r="A1935" s="1" t="s">
        <v>4360</v>
      </c>
      <c r="B1935" s="1">
        <v>2007</v>
      </c>
      <c r="C1935" s="9">
        <v>10710100</v>
      </c>
      <c r="D1935" s="9">
        <v>30000000</v>
      </c>
      <c r="E1935" s="9">
        <v>50980159</v>
      </c>
      <c r="F1935" s="9">
        <v>78799569</v>
      </c>
      <c r="G1935" s="1" t="s">
        <v>489</v>
      </c>
      <c r="H1935" s="1" t="s">
        <v>537</v>
      </c>
      <c r="I1935" s="1" t="s">
        <v>519</v>
      </c>
      <c r="J1935" s="1" t="s">
        <v>492</v>
      </c>
      <c r="K1935" s="1" t="s">
        <v>9</v>
      </c>
      <c r="L1935" s="1">
        <v>0</v>
      </c>
      <c r="M1935" s="10">
        <v>123</v>
      </c>
      <c r="N1935" s="1" t="s">
        <v>4361</v>
      </c>
    </row>
    <row r="1936" spans="1:14" ht="14.25" customHeight="1" x14ac:dyDescent="0.3">
      <c r="A1936" s="1" t="s">
        <v>4362</v>
      </c>
      <c r="B1936" s="1">
        <v>2016</v>
      </c>
      <c r="C1936" s="9">
        <v>240520100</v>
      </c>
      <c r="D1936" s="9">
        <v>60000000</v>
      </c>
      <c r="E1936" s="9">
        <v>58697076</v>
      </c>
      <c r="F1936" s="9">
        <v>101249413</v>
      </c>
      <c r="G1936" s="1" t="s">
        <v>495</v>
      </c>
      <c r="H1936" s="1" t="s">
        <v>490</v>
      </c>
      <c r="I1936" s="1" t="s">
        <v>519</v>
      </c>
      <c r="J1936" s="1" t="s">
        <v>492</v>
      </c>
      <c r="K1936" s="1" t="s">
        <v>7</v>
      </c>
      <c r="L1936" s="1">
        <v>1</v>
      </c>
      <c r="M1936" s="10">
        <v>118</v>
      </c>
      <c r="N1936" s="1" t="s">
        <v>4363</v>
      </c>
    </row>
    <row r="1937" spans="1:14" ht="14.25" customHeight="1" x14ac:dyDescent="0.3">
      <c r="A1937" s="1" t="s">
        <v>4364</v>
      </c>
      <c r="B1937" s="1">
        <v>2017</v>
      </c>
      <c r="C1937" s="9">
        <v>223080100</v>
      </c>
      <c r="D1937" s="9">
        <v>317000000</v>
      </c>
      <c r="E1937" s="9">
        <v>620181382</v>
      </c>
      <c r="F1937" s="9">
        <v>696540365</v>
      </c>
      <c r="G1937" s="1" t="s">
        <v>495</v>
      </c>
      <c r="H1937" s="1" t="s">
        <v>502</v>
      </c>
      <c r="I1937" s="1" t="s">
        <v>491</v>
      </c>
      <c r="J1937" s="1" t="s">
        <v>492</v>
      </c>
      <c r="K1937" s="1" t="s">
        <v>16</v>
      </c>
      <c r="L1937" s="1">
        <v>1</v>
      </c>
      <c r="M1937" s="10">
        <v>150</v>
      </c>
      <c r="N1937" s="1" t="s">
        <v>4365</v>
      </c>
    </row>
  </sheetData>
  <autoFilter ref="A1:N1937" xr:uid="{00000000-0009-0000-0000-000005000000}"/>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4"/>
  <sheetViews>
    <sheetView showGridLines="0" workbookViewId="0"/>
  </sheetViews>
  <sheetFormatPr defaultColWidth="14.44140625" defaultRowHeight="15" customHeight="1" x14ac:dyDescent="0.3"/>
  <sheetData>
    <row r="1" spans="1:5" x14ac:dyDescent="0.3">
      <c r="A1" s="16" t="s">
        <v>2</v>
      </c>
      <c r="B1" s="17" t="s">
        <v>289</v>
      </c>
      <c r="D1" s="16" t="s">
        <v>1</v>
      </c>
      <c r="E1" s="17" t="s">
        <v>289</v>
      </c>
    </row>
    <row r="2" spans="1:5" x14ac:dyDescent="0.3">
      <c r="A2" s="18">
        <v>70</v>
      </c>
      <c r="B2" s="19">
        <v>1</v>
      </c>
      <c r="D2" s="18" t="s">
        <v>81</v>
      </c>
      <c r="E2" s="19">
        <v>1</v>
      </c>
    </row>
    <row r="3" spans="1:5" x14ac:dyDescent="0.3">
      <c r="A3" s="20">
        <v>79</v>
      </c>
      <c r="B3" s="21">
        <v>1</v>
      </c>
      <c r="D3" s="20" t="s">
        <v>95</v>
      </c>
      <c r="E3" s="21">
        <v>1</v>
      </c>
    </row>
    <row r="4" spans="1:5" x14ac:dyDescent="0.3">
      <c r="A4" s="20">
        <v>80</v>
      </c>
      <c r="B4" s="21">
        <v>1</v>
      </c>
      <c r="D4" s="20" t="s">
        <v>85</v>
      </c>
      <c r="E4" s="21">
        <v>1</v>
      </c>
    </row>
    <row r="5" spans="1:5" x14ac:dyDescent="0.3">
      <c r="A5" s="20">
        <v>81</v>
      </c>
      <c r="B5" s="21">
        <v>3</v>
      </c>
      <c r="D5" s="20" t="s">
        <v>148</v>
      </c>
      <c r="E5" s="21">
        <v>1</v>
      </c>
    </row>
    <row r="6" spans="1:5" x14ac:dyDescent="0.3">
      <c r="A6" s="20">
        <v>82</v>
      </c>
      <c r="B6" s="21">
        <v>1</v>
      </c>
      <c r="D6" s="20" t="s">
        <v>134</v>
      </c>
      <c r="E6" s="21">
        <v>2</v>
      </c>
    </row>
    <row r="7" spans="1:5" x14ac:dyDescent="0.3">
      <c r="A7" s="20">
        <v>83</v>
      </c>
      <c r="B7" s="21">
        <v>4</v>
      </c>
      <c r="D7" s="20" t="s">
        <v>51</v>
      </c>
      <c r="E7" s="21">
        <v>2</v>
      </c>
    </row>
    <row r="8" spans="1:5" x14ac:dyDescent="0.3">
      <c r="A8" s="20">
        <v>85</v>
      </c>
      <c r="B8" s="21">
        <v>3</v>
      </c>
      <c r="D8" s="20" t="s">
        <v>100</v>
      </c>
      <c r="E8" s="21">
        <v>1</v>
      </c>
    </row>
    <row r="9" spans="1:5" x14ac:dyDescent="0.3">
      <c r="A9" s="20">
        <v>86</v>
      </c>
      <c r="B9" s="21">
        <v>3</v>
      </c>
      <c r="D9" s="20" t="s">
        <v>139</v>
      </c>
      <c r="E9" s="21">
        <v>2</v>
      </c>
    </row>
    <row r="10" spans="1:5" x14ac:dyDescent="0.3">
      <c r="A10" s="20">
        <v>87</v>
      </c>
      <c r="B10" s="21">
        <v>4</v>
      </c>
      <c r="D10" s="20" t="s">
        <v>112</v>
      </c>
      <c r="E10" s="21">
        <v>2</v>
      </c>
    </row>
    <row r="11" spans="1:5" x14ac:dyDescent="0.3">
      <c r="A11" s="20">
        <v>88</v>
      </c>
      <c r="B11" s="21">
        <v>3</v>
      </c>
      <c r="D11" s="20" t="s">
        <v>136</v>
      </c>
      <c r="E11" s="21">
        <v>1</v>
      </c>
    </row>
    <row r="12" spans="1:5" x14ac:dyDescent="0.3">
      <c r="A12" s="20">
        <v>89</v>
      </c>
      <c r="B12" s="21">
        <v>3</v>
      </c>
      <c r="D12" s="20" t="s">
        <v>125</v>
      </c>
      <c r="E12" s="21">
        <v>2</v>
      </c>
    </row>
    <row r="13" spans="1:5" x14ac:dyDescent="0.3">
      <c r="A13" s="20">
        <v>90</v>
      </c>
      <c r="B13" s="21">
        <v>3</v>
      </c>
      <c r="D13" s="20" t="s">
        <v>76</v>
      </c>
      <c r="E13" s="21">
        <v>5</v>
      </c>
    </row>
    <row r="14" spans="1:5" x14ac:dyDescent="0.3">
      <c r="A14" s="20">
        <v>91</v>
      </c>
      <c r="B14" s="21">
        <v>6</v>
      </c>
      <c r="D14" s="20" t="s">
        <v>65</v>
      </c>
      <c r="E14" s="21">
        <v>2</v>
      </c>
    </row>
    <row r="15" spans="1:5" x14ac:dyDescent="0.3">
      <c r="A15" s="20">
        <v>92</v>
      </c>
      <c r="B15" s="21">
        <v>4</v>
      </c>
      <c r="D15" s="20" t="s">
        <v>115</v>
      </c>
      <c r="E15" s="21">
        <v>1</v>
      </c>
    </row>
    <row r="16" spans="1:5" x14ac:dyDescent="0.3">
      <c r="A16" s="20">
        <v>93</v>
      </c>
      <c r="B16" s="21">
        <v>8</v>
      </c>
      <c r="D16" s="20" t="s">
        <v>60</v>
      </c>
      <c r="E16" s="21">
        <v>4</v>
      </c>
    </row>
    <row r="17" spans="1:5" x14ac:dyDescent="0.3">
      <c r="A17" s="20">
        <v>94</v>
      </c>
      <c r="B17" s="21">
        <v>2</v>
      </c>
      <c r="D17" s="20" t="s">
        <v>71</v>
      </c>
      <c r="E17" s="21">
        <v>1</v>
      </c>
    </row>
    <row r="18" spans="1:5" x14ac:dyDescent="0.3">
      <c r="A18" s="20">
        <v>95</v>
      </c>
      <c r="B18" s="21">
        <v>5</v>
      </c>
      <c r="D18" s="20" t="s">
        <v>57</v>
      </c>
      <c r="E18" s="21">
        <v>5</v>
      </c>
    </row>
    <row r="19" spans="1:5" x14ac:dyDescent="0.3">
      <c r="A19" s="20">
        <v>96</v>
      </c>
      <c r="B19" s="21">
        <v>2</v>
      </c>
      <c r="D19" s="20" t="s">
        <v>83</v>
      </c>
      <c r="E19" s="21">
        <v>5</v>
      </c>
    </row>
    <row r="20" spans="1:5" x14ac:dyDescent="0.3">
      <c r="A20" s="20">
        <v>97</v>
      </c>
      <c r="B20" s="21">
        <v>4</v>
      </c>
      <c r="D20" s="20" t="s">
        <v>36</v>
      </c>
      <c r="E20" s="21">
        <v>3</v>
      </c>
    </row>
    <row r="21" spans="1:5" x14ac:dyDescent="0.3">
      <c r="A21" s="20">
        <v>98</v>
      </c>
      <c r="B21" s="21">
        <v>2</v>
      </c>
      <c r="D21" s="20" t="s">
        <v>93</v>
      </c>
      <c r="E21" s="21">
        <v>5</v>
      </c>
    </row>
    <row r="22" spans="1:5" x14ac:dyDescent="0.3">
      <c r="A22" s="20">
        <v>99</v>
      </c>
      <c r="B22" s="21">
        <v>5</v>
      </c>
      <c r="D22" s="20" t="s">
        <v>34</v>
      </c>
      <c r="E22" s="21">
        <v>4</v>
      </c>
    </row>
    <row r="23" spans="1:5" x14ac:dyDescent="0.3">
      <c r="A23" s="20">
        <v>100</v>
      </c>
      <c r="B23" s="21">
        <v>1</v>
      </c>
      <c r="D23" s="20" t="s">
        <v>53</v>
      </c>
      <c r="E23" s="21">
        <v>7</v>
      </c>
    </row>
    <row r="24" spans="1:5" x14ac:dyDescent="0.3">
      <c r="A24" s="20">
        <v>101</v>
      </c>
      <c r="B24" s="21">
        <v>1</v>
      </c>
      <c r="D24" s="20" t="s">
        <v>78</v>
      </c>
      <c r="E24" s="21">
        <v>5</v>
      </c>
    </row>
    <row r="25" spans="1:5" x14ac:dyDescent="0.3">
      <c r="A25" s="20">
        <v>102</v>
      </c>
      <c r="B25" s="21">
        <v>2</v>
      </c>
      <c r="D25" s="20" t="s">
        <v>103</v>
      </c>
      <c r="E25" s="21">
        <v>3</v>
      </c>
    </row>
    <row r="26" spans="1:5" x14ac:dyDescent="0.3">
      <c r="A26" s="20">
        <v>104</v>
      </c>
      <c r="B26" s="21">
        <v>2</v>
      </c>
      <c r="D26" s="20" t="s">
        <v>43</v>
      </c>
      <c r="E26" s="21">
        <v>3</v>
      </c>
    </row>
    <row r="27" spans="1:5" x14ac:dyDescent="0.3">
      <c r="A27" s="20">
        <v>105</v>
      </c>
      <c r="B27" s="21">
        <v>2</v>
      </c>
      <c r="D27" s="20" t="s">
        <v>88</v>
      </c>
      <c r="E27" s="21">
        <v>4</v>
      </c>
    </row>
    <row r="28" spans="1:5" x14ac:dyDescent="0.3">
      <c r="A28" s="20">
        <v>107</v>
      </c>
      <c r="B28" s="21">
        <v>2</v>
      </c>
      <c r="D28" s="20" t="s">
        <v>97</v>
      </c>
      <c r="E28" s="21">
        <v>2</v>
      </c>
    </row>
    <row r="29" spans="1:5" x14ac:dyDescent="0.3">
      <c r="A29" s="20">
        <v>108</v>
      </c>
      <c r="B29" s="21">
        <v>1</v>
      </c>
      <c r="D29" s="20" t="s">
        <v>120</v>
      </c>
      <c r="E29" s="21">
        <v>2</v>
      </c>
    </row>
    <row r="30" spans="1:5" x14ac:dyDescent="0.3">
      <c r="A30" s="20">
        <v>110</v>
      </c>
      <c r="B30" s="21">
        <v>5</v>
      </c>
      <c r="D30" s="20" t="s">
        <v>38</v>
      </c>
      <c r="E30" s="21">
        <v>4</v>
      </c>
    </row>
    <row r="31" spans="1:5" x14ac:dyDescent="0.3">
      <c r="A31" s="20">
        <v>111</v>
      </c>
      <c r="B31" s="21">
        <v>1</v>
      </c>
      <c r="D31" s="20" t="s">
        <v>168</v>
      </c>
      <c r="E31" s="21">
        <v>1</v>
      </c>
    </row>
    <row r="32" spans="1:5" x14ac:dyDescent="0.3">
      <c r="A32" s="20">
        <v>114</v>
      </c>
      <c r="B32" s="21">
        <v>1</v>
      </c>
      <c r="D32" s="20" t="s">
        <v>28</v>
      </c>
      <c r="E32" s="21">
        <v>2</v>
      </c>
    </row>
    <row r="33" spans="1:5" x14ac:dyDescent="0.3">
      <c r="A33" s="20">
        <v>118</v>
      </c>
      <c r="B33" s="21">
        <v>1</v>
      </c>
      <c r="D33" s="20" t="s">
        <v>165</v>
      </c>
      <c r="E33" s="21">
        <v>1</v>
      </c>
    </row>
    <row r="34" spans="1:5" x14ac:dyDescent="0.3">
      <c r="A34" s="20">
        <v>120</v>
      </c>
      <c r="B34" s="21">
        <v>1</v>
      </c>
      <c r="D34" s="20" t="s">
        <v>48</v>
      </c>
      <c r="E34" s="21">
        <v>4</v>
      </c>
    </row>
    <row r="35" spans="1:5" x14ac:dyDescent="0.3">
      <c r="A35" s="20">
        <v>121</v>
      </c>
      <c r="B35" s="21">
        <v>2</v>
      </c>
      <c r="D35" s="20" t="s">
        <v>45</v>
      </c>
      <c r="E35" s="21">
        <v>3</v>
      </c>
    </row>
    <row r="36" spans="1:5" x14ac:dyDescent="0.3">
      <c r="A36" s="20">
        <v>125</v>
      </c>
      <c r="B36" s="21">
        <v>2</v>
      </c>
      <c r="D36" s="20" t="s">
        <v>31</v>
      </c>
      <c r="E36" s="21">
        <v>4</v>
      </c>
    </row>
    <row r="37" spans="1:5" x14ac:dyDescent="0.3">
      <c r="A37" s="20">
        <v>127</v>
      </c>
      <c r="B37" s="21">
        <v>1</v>
      </c>
      <c r="D37" s="20" t="s">
        <v>25</v>
      </c>
      <c r="E37" s="21">
        <v>3</v>
      </c>
    </row>
    <row r="38" spans="1:5" x14ac:dyDescent="0.3">
      <c r="A38" s="20">
        <v>135</v>
      </c>
      <c r="B38" s="21">
        <v>2</v>
      </c>
      <c r="D38" s="20" t="s">
        <v>185</v>
      </c>
      <c r="E38" s="21">
        <v>1</v>
      </c>
    </row>
    <row r="39" spans="1:5" x14ac:dyDescent="0.3">
      <c r="A39" s="20">
        <v>141</v>
      </c>
      <c r="B39" s="21">
        <v>1</v>
      </c>
      <c r="D39" s="22" t="s">
        <v>290</v>
      </c>
      <c r="E39" s="23">
        <v>100</v>
      </c>
    </row>
    <row r="40" spans="1:5" x14ac:dyDescent="0.3">
      <c r="A40" s="20">
        <v>143</v>
      </c>
      <c r="B40" s="21">
        <v>1</v>
      </c>
    </row>
    <row r="41" spans="1:5" x14ac:dyDescent="0.3">
      <c r="A41" s="20">
        <v>146</v>
      </c>
      <c r="B41" s="21">
        <v>1</v>
      </c>
    </row>
    <row r="42" spans="1:5" x14ac:dyDescent="0.3">
      <c r="A42" s="20">
        <v>152</v>
      </c>
      <c r="B42" s="21">
        <v>1</v>
      </c>
    </row>
    <row r="43" spans="1:5" x14ac:dyDescent="0.3">
      <c r="A43" s="20">
        <v>160</v>
      </c>
      <c r="B43" s="21">
        <v>1</v>
      </c>
    </row>
    <row r="44" spans="1:5" x14ac:dyDescent="0.3">
      <c r="A44" s="22" t="s">
        <v>290</v>
      </c>
      <c r="B44" s="23">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2"/>
  <sheetViews>
    <sheetView showGridLines="0" workbookViewId="0"/>
  </sheetViews>
  <sheetFormatPr defaultColWidth="14.44140625" defaultRowHeight="15" customHeight="1" x14ac:dyDescent="0.3"/>
  <cols>
    <col min="1" max="1" width="19.5546875" customWidth="1"/>
    <col min="2" max="2" width="28.33203125" customWidth="1"/>
    <col min="3" max="3" width="29.44140625" customWidth="1"/>
    <col min="4" max="5" width="32.6640625" customWidth="1"/>
    <col min="8" max="8" width="20.44140625" customWidth="1"/>
  </cols>
  <sheetData>
    <row r="1" spans="1:8" x14ac:dyDescent="0.3">
      <c r="A1" s="18"/>
      <c r="B1" s="16" t="s">
        <v>4536</v>
      </c>
      <c r="C1" s="24"/>
      <c r="D1" s="24"/>
      <c r="E1" s="25"/>
      <c r="G1" s="16" t="s">
        <v>480</v>
      </c>
      <c r="H1" s="17" t="s">
        <v>4369</v>
      </c>
    </row>
    <row r="2" spans="1:8" x14ac:dyDescent="0.3">
      <c r="A2" s="16" t="s">
        <v>484</v>
      </c>
      <c r="B2" s="18" t="s">
        <v>4537</v>
      </c>
      <c r="C2" s="26" t="s">
        <v>4366</v>
      </c>
      <c r="D2" s="26" t="s">
        <v>4367</v>
      </c>
      <c r="E2" s="27" t="s">
        <v>4368</v>
      </c>
      <c r="G2" s="18" t="s">
        <v>529</v>
      </c>
      <c r="H2" s="19">
        <v>36</v>
      </c>
    </row>
    <row r="3" spans="1:8" x14ac:dyDescent="0.3">
      <c r="A3" s="18" t="s">
        <v>7</v>
      </c>
      <c r="B3" s="28">
        <v>59696541636</v>
      </c>
      <c r="C3" s="29">
        <v>88181350.482315108</v>
      </c>
      <c r="D3" s="29">
        <v>96849002.003215432</v>
      </c>
      <c r="E3" s="30">
        <v>183282643.12861738</v>
      </c>
      <c r="G3" s="20" t="s">
        <v>3479</v>
      </c>
      <c r="H3" s="21">
        <v>1</v>
      </c>
    </row>
    <row r="4" spans="1:8" x14ac:dyDescent="0.3">
      <c r="A4" s="20" t="s">
        <v>16</v>
      </c>
      <c r="B4" s="31">
        <v>70022663302</v>
      </c>
      <c r="C4" s="32">
        <v>96061676.646706581</v>
      </c>
      <c r="D4" s="32">
        <v>112696303.34131737</v>
      </c>
      <c r="E4" s="33">
        <v>193014065.82634729</v>
      </c>
      <c r="G4" s="20" t="s">
        <v>579</v>
      </c>
      <c r="H4" s="21">
        <v>40</v>
      </c>
    </row>
    <row r="5" spans="1:8" x14ac:dyDescent="0.3">
      <c r="A5" s="20" t="s">
        <v>624</v>
      </c>
      <c r="B5" s="31">
        <v>1162464857</v>
      </c>
      <c r="C5" s="32">
        <v>32750000</v>
      </c>
      <c r="D5" s="32">
        <v>36514809.416666664</v>
      </c>
      <c r="E5" s="33">
        <v>44671226.291666664</v>
      </c>
      <c r="G5" s="20" t="s">
        <v>542</v>
      </c>
      <c r="H5" s="21">
        <v>311</v>
      </c>
    </row>
    <row r="6" spans="1:8" x14ac:dyDescent="0.3">
      <c r="A6" s="20" t="s">
        <v>11</v>
      </c>
      <c r="B6" s="31">
        <v>17689756601</v>
      </c>
      <c r="C6" s="32">
        <v>32823659.305993691</v>
      </c>
      <c r="D6" s="32">
        <v>50474889.211356468</v>
      </c>
      <c r="E6" s="33">
        <v>38032442.518867925</v>
      </c>
      <c r="G6" s="20" t="s">
        <v>495</v>
      </c>
      <c r="H6" s="21">
        <v>777</v>
      </c>
    </row>
    <row r="7" spans="1:8" x14ac:dyDescent="0.3">
      <c r="A7" s="20" t="s">
        <v>1400</v>
      </c>
      <c r="B7" s="31">
        <v>181120701</v>
      </c>
      <c r="C7" s="32">
        <v>13000000</v>
      </c>
      <c r="D7" s="32">
        <v>27853868.666666668</v>
      </c>
      <c r="E7" s="33">
        <v>15332914.833333334</v>
      </c>
      <c r="G7" s="20" t="s">
        <v>489</v>
      </c>
      <c r="H7" s="21">
        <v>748</v>
      </c>
    </row>
    <row r="8" spans="1:8" x14ac:dyDescent="0.3">
      <c r="A8" s="20" t="s">
        <v>581</v>
      </c>
      <c r="B8" s="31">
        <v>257393450</v>
      </c>
      <c r="C8" s="32">
        <v>43800000</v>
      </c>
      <c r="D8" s="32">
        <v>27577661.600000001</v>
      </c>
      <c r="E8" s="33">
        <v>67701028.400000006</v>
      </c>
      <c r="G8" s="20" t="s">
        <v>4535</v>
      </c>
      <c r="H8" s="21">
        <v>23</v>
      </c>
    </row>
    <row r="9" spans="1:8" x14ac:dyDescent="0.3">
      <c r="A9" s="20" t="s">
        <v>9</v>
      </c>
      <c r="B9" s="31">
        <v>21576656185</v>
      </c>
      <c r="C9" s="32">
        <v>31046390.658174098</v>
      </c>
      <c r="D9" s="32">
        <v>35615660.193205945</v>
      </c>
      <c r="E9" s="33">
        <v>41241040.836518049</v>
      </c>
      <c r="G9" s="22" t="s">
        <v>290</v>
      </c>
      <c r="H9" s="23">
        <v>1936</v>
      </c>
    </row>
    <row r="10" spans="1:8" x14ac:dyDescent="0.3">
      <c r="A10" s="20" t="s">
        <v>12</v>
      </c>
      <c r="B10" s="31">
        <v>7324608410</v>
      </c>
      <c r="C10" s="32">
        <v>26303365.384615384</v>
      </c>
      <c r="D10" s="32">
        <v>45351908.855769232</v>
      </c>
      <c r="E10" s="33">
        <v>51380383.54807692</v>
      </c>
    </row>
    <row r="11" spans="1:8" x14ac:dyDescent="0.3">
      <c r="A11" s="20" t="s">
        <v>39</v>
      </c>
      <c r="B11" s="31">
        <v>6184586508</v>
      </c>
      <c r="C11" s="32">
        <v>77288000</v>
      </c>
      <c r="D11" s="32">
        <v>123532850.28</v>
      </c>
      <c r="E11" s="33">
        <v>201138610.03999999</v>
      </c>
    </row>
    <row r="12" spans="1:8" x14ac:dyDescent="0.3">
      <c r="A12" s="20" t="s">
        <v>524</v>
      </c>
      <c r="B12" s="31">
        <v>5554553570</v>
      </c>
      <c r="C12" s="32">
        <v>33079512.195121951</v>
      </c>
      <c r="D12" s="32">
        <v>45897357.743902437</v>
      </c>
      <c r="E12" s="33">
        <v>54920612.621951222</v>
      </c>
    </row>
    <row r="13" spans="1:8" x14ac:dyDescent="0.3">
      <c r="A13" s="20" t="s">
        <v>499</v>
      </c>
      <c r="B13" s="31">
        <v>15282869375</v>
      </c>
      <c r="C13" s="32">
        <v>40658008.658008657</v>
      </c>
      <c r="D13" s="32">
        <v>45250157.316017315</v>
      </c>
      <c r="E13" s="33">
        <v>61567459.025974028</v>
      </c>
    </row>
    <row r="14" spans="1:8" x14ac:dyDescent="0.3">
      <c r="A14" s="20" t="s">
        <v>336</v>
      </c>
      <c r="B14" s="31">
        <v>700216695</v>
      </c>
      <c r="C14" s="32">
        <v>59200000</v>
      </c>
      <c r="D14" s="32">
        <v>49272695.399999999</v>
      </c>
      <c r="E14" s="33">
        <v>56608417.600000001</v>
      </c>
    </row>
    <row r="15" spans="1:8" x14ac:dyDescent="0.3">
      <c r="A15" s="20" t="s">
        <v>4535</v>
      </c>
      <c r="B15" s="31">
        <v>27048147</v>
      </c>
      <c r="C15" s="32">
        <v>14750000</v>
      </c>
      <c r="D15" s="32">
        <v>167846.5</v>
      </c>
      <c r="E15" s="33">
        <v>17286968.199999999</v>
      </c>
    </row>
    <row r="16" spans="1:8" ht="15" customHeight="1" x14ac:dyDescent="0.3">
      <c r="A16" s="22" t="s">
        <v>290</v>
      </c>
      <c r="B16" s="34">
        <v>205660479437</v>
      </c>
      <c r="C16" s="35">
        <v>53451018.087855294</v>
      </c>
      <c r="D16" s="35">
        <v>64330514.7622739</v>
      </c>
      <c r="E16" s="36">
        <v>95355709.38636364</v>
      </c>
    </row>
    <row r="18" spans="1:5" x14ac:dyDescent="0.3">
      <c r="A18" s="16" t="s">
        <v>484</v>
      </c>
      <c r="B18" s="17" t="s">
        <v>4369</v>
      </c>
      <c r="D18" s="16" t="s">
        <v>484</v>
      </c>
      <c r="E18" s="17" t="s">
        <v>4370</v>
      </c>
    </row>
    <row r="19" spans="1:5" x14ac:dyDescent="0.3">
      <c r="A19" s="18" t="s">
        <v>7</v>
      </c>
      <c r="B19" s="19">
        <v>311</v>
      </c>
      <c r="D19" s="18" t="s">
        <v>7</v>
      </c>
      <c r="E19" s="19">
        <v>115.28716216216216</v>
      </c>
    </row>
    <row r="20" spans="1:5" x14ac:dyDescent="0.3">
      <c r="A20" s="20" t="s">
        <v>16</v>
      </c>
      <c r="B20" s="21">
        <v>334</v>
      </c>
      <c r="D20" s="20" t="s">
        <v>16</v>
      </c>
      <c r="E20" s="21">
        <v>101.85185185185185</v>
      </c>
    </row>
    <row r="21" spans="1:5" x14ac:dyDescent="0.3">
      <c r="A21" s="20" t="s">
        <v>624</v>
      </c>
      <c r="B21" s="21">
        <v>24</v>
      </c>
      <c r="D21" s="20" t="s">
        <v>624</v>
      </c>
      <c r="E21" s="21">
        <v>112.95238095238095</v>
      </c>
    </row>
    <row r="22" spans="1:5" x14ac:dyDescent="0.3">
      <c r="A22" s="20" t="s">
        <v>11</v>
      </c>
      <c r="B22" s="21">
        <v>318</v>
      </c>
      <c r="D22" s="20" t="s">
        <v>11</v>
      </c>
      <c r="E22" s="21">
        <v>102.52525252525253</v>
      </c>
    </row>
    <row r="23" spans="1:5" x14ac:dyDescent="0.3">
      <c r="A23" s="20" t="s">
        <v>1400</v>
      </c>
      <c r="B23" s="21">
        <v>6</v>
      </c>
      <c r="D23" s="20" t="s">
        <v>1400</v>
      </c>
      <c r="E23" s="21">
        <v>94.333333333333329</v>
      </c>
    </row>
    <row r="24" spans="1:5" x14ac:dyDescent="0.3">
      <c r="A24" s="20" t="s">
        <v>581</v>
      </c>
      <c r="B24" s="21">
        <v>5</v>
      </c>
      <c r="D24" s="20" t="s">
        <v>581</v>
      </c>
      <c r="E24" s="21">
        <v>84.2</v>
      </c>
    </row>
    <row r="25" spans="1:5" x14ac:dyDescent="0.3">
      <c r="A25" s="20" t="s">
        <v>9</v>
      </c>
      <c r="B25" s="21">
        <v>471</v>
      </c>
      <c r="D25" s="20" t="s">
        <v>9</v>
      </c>
      <c r="E25" s="21">
        <v>116.62672811059907</v>
      </c>
    </row>
    <row r="26" spans="1:5" x14ac:dyDescent="0.3">
      <c r="A26" s="20" t="s">
        <v>12</v>
      </c>
      <c r="B26" s="21">
        <v>104</v>
      </c>
      <c r="D26" s="20" t="s">
        <v>12</v>
      </c>
      <c r="E26" s="21">
        <v>100.64130434782609</v>
      </c>
    </row>
    <row r="27" spans="1:5" x14ac:dyDescent="0.3">
      <c r="A27" s="20" t="s">
        <v>39</v>
      </c>
      <c r="B27" s="21">
        <v>25</v>
      </c>
      <c r="D27" s="20" t="s">
        <v>39</v>
      </c>
      <c r="E27" s="21">
        <v>116.82608695652173</v>
      </c>
    </row>
    <row r="28" spans="1:5" x14ac:dyDescent="0.3">
      <c r="A28" s="20" t="s">
        <v>524</v>
      </c>
      <c r="B28" s="21">
        <v>82</v>
      </c>
      <c r="D28" s="20" t="s">
        <v>524</v>
      </c>
      <c r="E28" s="21">
        <v>107.7375</v>
      </c>
    </row>
    <row r="29" spans="1:5" x14ac:dyDescent="0.3">
      <c r="A29" s="20" t="s">
        <v>499</v>
      </c>
      <c r="B29" s="21">
        <v>231</v>
      </c>
      <c r="D29" s="20" t="s">
        <v>499</v>
      </c>
      <c r="E29" s="21">
        <v>111.79646017699115</v>
      </c>
    </row>
    <row r="30" spans="1:5" x14ac:dyDescent="0.3">
      <c r="A30" s="20" t="s">
        <v>336</v>
      </c>
      <c r="B30" s="21">
        <v>15</v>
      </c>
      <c r="D30" s="20" t="s">
        <v>336</v>
      </c>
      <c r="E30" s="21">
        <v>122.93333333333334</v>
      </c>
    </row>
    <row r="31" spans="1:5" x14ac:dyDescent="0.3">
      <c r="A31" s="20" t="s">
        <v>4535</v>
      </c>
      <c r="B31" s="21">
        <v>10</v>
      </c>
      <c r="D31" s="20" t="s">
        <v>4535</v>
      </c>
      <c r="E31" s="21">
        <v>32</v>
      </c>
    </row>
    <row r="32" spans="1:5" x14ac:dyDescent="0.3">
      <c r="A32" s="22" t="s">
        <v>290</v>
      </c>
      <c r="B32" s="23">
        <v>1936</v>
      </c>
      <c r="D32" s="22" t="s">
        <v>290</v>
      </c>
      <c r="E32" s="23">
        <v>109.39681668496158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defaultColWidth="14.44140625" defaultRowHeight="15" customHeight="1" x14ac:dyDescent="0.3"/>
  <cols>
    <col min="1" max="1" width="44" customWidth="1"/>
    <col min="2" max="2" width="11.109375" customWidth="1"/>
    <col min="3" max="3" width="28.44140625" customWidth="1"/>
    <col min="4" max="4" width="23.33203125" customWidth="1"/>
    <col min="5" max="5" width="30.44140625" customWidth="1"/>
    <col min="6" max="6" width="37" customWidth="1"/>
    <col min="7" max="26" width="11.5546875" customWidth="1"/>
  </cols>
  <sheetData>
    <row r="1" spans="1:6" ht="14.25" customHeight="1" x14ac:dyDescent="0.3">
      <c r="A1" s="1" t="s">
        <v>0</v>
      </c>
      <c r="B1" s="1" t="s">
        <v>1</v>
      </c>
      <c r="C1" s="11" t="s">
        <v>4371</v>
      </c>
      <c r="D1" s="11" t="s">
        <v>4372</v>
      </c>
      <c r="E1" s="11" t="s">
        <v>4373</v>
      </c>
      <c r="F1" s="11" t="s">
        <v>4374</v>
      </c>
    </row>
    <row r="2" spans="1:6" ht="14.25" customHeight="1" x14ac:dyDescent="0.3">
      <c r="A2" s="1" t="s">
        <v>4375</v>
      </c>
      <c r="B2" s="1" t="s">
        <v>115</v>
      </c>
      <c r="C2" s="11" t="s">
        <v>4376</v>
      </c>
      <c r="D2" s="11">
        <v>61.7</v>
      </c>
      <c r="E2" s="11" t="s">
        <v>4377</v>
      </c>
      <c r="F2" s="11" t="s">
        <v>4378</v>
      </c>
    </row>
    <row r="3" spans="1:6" ht="14.25" customHeight="1" x14ac:dyDescent="0.3">
      <c r="A3" s="1" t="s">
        <v>984</v>
      </c>
      <c r="B3" s="1" t="s">
        <v>120</v>
      </c>
      <c r="C3" s="11" t="s">
        <v>4379</v>
      </c>
      <c r="D3" s="11">
        <v>151.80000000000001</v>
      </c>
      <c r="E3" s="11">
        <v>96</v>
      </c>
      <c r="F3" s="11">
        <v>112</v>
      </c>
    </row>
    <row r="4" spans="1:6" ht="14.25" customHeight="1" x14ac:dyDescent="0.3">
      <c r="A4" s="1" t="s">
        <v>4380</v>
      </c>
      <c r="B4" s="1" t="s">
        <v>185</v>
      </c>
      <c r="C4" s="11" t="s">
        <v>4381</v>
      </c>
      <c r="D4" s="11">
        <v>27.7</v>
      </c>
      <c r="E4" s="11">
        <v>93</v>
      </c>
      <c r="F4" s="11">
        <v>93</v>
      </c>
    </row>
    <row r="5" spans="1:6" ht="14.25" customHeight="1" x14ac:dyDescent="0.3">
      <c r="A5" s="1" t="s">
        <v>4382</v>
      </c>
      <c r="B5" s="1" t="s">
        <v>51</v>
      </c>
      <c r="C5" s="11">
        <v>46.6</v>
      </c>
      <c r="D5" s="11">
        <v>8.1</v>
      </c>
      <c r="E5" s="11">
        <v>38.5</v>
      </c>
      <c r="F5" s="11">
        <v>88</v>
      </c>
    </row>
    <row r="6" spans="1:6" ht="14.25" customHeight="1" x14ac:dyDescent="0.3">
      <c r="A6" s="1" t="s">
        <v>402</v>
      </c>
      <c r="B6" s="1" t="s">
        <v>57</v>
      </c>
      <c r="C6" s="11">
        <v>100</v>
      </c>
      <c r="D6" s="11">
        <v>7.1</v>
      </c>
      <c r="E6" s="11">
        <v>96</v>
      </c>
      <c r="F6" s="11">
        <v>145</v>
      </c>
    </row>
    <row r="7" spans="1:6" ht="14.25" customHeight="1" x14ac:dyDescent="0.3">
      <c r="A7" s="1" t="s">
        <v>4383</v>
      </c>
      <c r="B7" s="1" t="s">
        <v>60</v>
      </c>
      <c r="C7" s="11" t="s">
        <v>4384</v>
      </c>
      <c r="D7" s="11">
        <v>35.1</v>
      </c>
      <c r="E7" s="11">
        <v>63.5</v>
      </c>
      <c r="F7" s="11">
        <v>100</v>
      </c>
    </row>
    <row r="8" spans="1:6" ht="14.25" customHeight="1" x14ac:dyDescent="0.3">
      <c r="A8" s="1" t="s">
        <v>4385</v>
      </c>
      <c r="B8" s="1" t="s">
        <v>36</v>
      </c>
      <c r="C8" s="11">
        <v>107</v>
      </c>
      <c r="D8" s="11">
        <v>25.8</v>
      </c>
      <c r="E8" s="11">
        <v>94</v>
      </c>
      <c r="F8" s="11">
        <v>135</v>
      </c>
    </row>
    <row r="9" spans="1:6" ht="14.25" customHeight="1" x14ac:dyDescent="0.3">
      <c r="A9" s="1" t="s">
        <v>4386</v>
      </c>
      <c r="B9" s="1" t="s">
        <v>36</v>
      </c>
      <c r="C9" s="11">
        <v>155</v>
      </c>
      <c r="D9" s="11">
        <v>167.3</v>
      </c>
      <c r="E9" s="11">
        <v>71</v>
      </c>
      <c r="F9" s="11">
        <v>102</v>
      </c>
    </row>
    <row r="10" spans="1:6" ht="14.25" customHeight="1" x14ac:dyDescent="0.3">
      <c r="A10" s="1" t="s">
        <v>4387</v>
      </c>
      <c r="B10" s="1" t="s">
        <v>71</v>
      </c>
      <c r="C10" s="11">
        <v>107</v>
      </c>
      <c r="D10" s="11">
        <v>87.7</v>
      </c>
      <c r="E10" s="11">
        <v>63</v>
      </c>
      <c r="F10" s="11">
        <v>96</v>
      </c>
    </row>
    <row r="11" spans="1:6" ht="14.25" customHeight="1" x14ac:dyDescent="0.3">
      <c r="A11" s="1" t="s">
        <v>1851</v>
      </c>
      <c r="B11" s="1" t="s">
        <v>28</v>
      </c>
      <c r="C11" s="11">
        <v>85</v>
      </c>
      <c r="D11" s="11">
        <v>118.6</v>
      </c>
      <c r="E11" s="11" t="s">
        <v>4388</v>
      </c>
      <c r="F11" s="11" t="s">
        <v>4389</v>
      </c>
    </row>
    <row r="12" spans="1:6" ht="14.25" customHeight="1" x14ac:dyDescent="0.3">
      <c r="A12" s="1" t="s">
        <v>4390</v>
      </c>
      <c r="B12" s="1" t="s">
        <v>185</v>
      </c>
      <c r="C12" s="11">
        <v>80</v>
      </c>
      <c r="D12" s="11">
        <v>30.7</v>
      </c>
      <c r="E12" s="11">
        <v>97</v>
      </c>
      <c r="F12" s="11">
        <v>97</v>
      </c>
    </row>
    <row r="13" spans="1:6" ht="14.25" customHeight="1" x14ac:dyDescent="0.3">
      <c r="A13" s="1" t="s">
        <v>4391</v>
      </c>
      <c r="B13" s="1" t="s">
        <v>36</v>
      </c>
      <c r="C13" s="11">
        <v>110</v>
      </c>
      <c r="D13" s="11">
        <v>72.2</v>
      </c>
      <c r="E13" s="11">
        <v>74</v>
      </c>
      <c r="F13" s="11">
        <v>106</v>
      </c>
    </row>
    <row r="14" spans="1:6" ht="14.25" customHeight="1" x14ac:dyDescent="0.3">
      <c r="A14" s="1" t="s">
        <v>4392</v>
      </c>
      <c r="B14" s="1" t="s">
        <v>115</v>
      </c>
      <c r="C14" s="11">
        <v>75</v>
      </c>
      <c r="D14" s="11">
        <v>19.600000000000001</v>
      </c>
      <c r="E14" s="11">
        <v>65</v>
      </c>
      <c r="F14" s="11">
        <v>106</v>
      </c>
    </row>
    <row r="15" spans="1:6" ht="14.25" customHeight="1" x14ac:dyDescent="0.3">
      <c r="A15" s="1" t="s">
        <v>56</v>
      </c>
      <c r="B15" s="1" t="s">
        <v>57</v>
      </c>
      <c r="C15" s="11">
        <v>70</v>
      </c>
      <c r="D15" s="11">
        <v>19.899999999999999</v>
      </c>
      <c r="E15" s="11">
        <v>70.099999999999994</v>
      </c>
      <c r="F15" s="11">
        <v>106</v>
      </c>
    </row>
    <row r="16" spans="1:6" ht="14.25" customHeight="1" x14ac:dyDescent="0.3">
      <c r="A16" s="1" t="s">
        <v>163</v>
      </c>
      <c r="B16" s="1" t="s">
        <v>60</v>
      </c>
      <c r="C16" s="11" t="s">
        <v>4393</v>
      </c>
      <c r="D16" s="11">
        <v>29.7</v>
      </c>
      <c r="E16" s="11">
        <v>73.3</v>
      </c>
      <c r="F16" s="11">
        <v>115</v>
      </c>
    </row>
    <row r="17" spans="1:6" ht="14.25" customHeight="1" x14ac:dyDescent="0.3">
      <c r="A17" s="1" t="s">
        <v>4312</v>
      </c>
      <c r="B17" s="1" t="s">
        <v>97</v>
      </c>
      <c r="C17" s="11" t="s">
        <v>4394</v>
      </c>
      <c r="D17" s="11">
        <v>303</v>
      </c>
      <c r="E17" s="11">
        <v>150</v>
      </c>
      <c r="F17" s="11">
        <v>177</v>
      </c>
    </row>
    <row r="18" spans="1:6" ht="14.25" customHeight="1" x14ac:dyDescent="0.3">
      <c r="A18" s="1" t="s">
        <v>4395</v>
      </c>
      <c r="B18" s="1" t="s">
        <v>65</v>
      </c>
      <c r="C18" s="11">
        <v>80</v>
      </c>
      <c r="D18" s="11">
        <v>22.9</v>
      </c>
      <c r="E18" s="11">
        <v>68.5</v>
      </c>
      <c r="F18" s="11">
        <v>114</v>
      </c>
    </row>
    <row r="19" spans="1:6" ht="14.25" customHeight="1" x14ac:dyDescent="0.3">
      <c r="A19" s="1" t="s">
        <v>218</v>
      </c>
      <c r="B19" s="1" t="s">
        <v>28</v>
      </c>
      <c r="C19" s="11">
        <v>100</v>
      </c>
      <c r="D19" s="11">
        <v>94.1</v>
      </c>
      <c r="E19" s="11" t="s">
        <v>4396</v>
      </c>
      <c r="F19" s="11" t="s">
        <v>4397</v>
      </c>
    </row>
    <row r="20" spans="1:6" ht="14.25" customHeight="1" x14ac:dyDescent="0.3">
      <c r="A20" s="1" t="s">
        <v>3689</v>
      </c>
      <c r="B20" s="1" t="s">
        <v>28</v>
      </c>
      <c r="C20" s="11">
        <v>140</v>
      </c>
      <c r="D20" s="11">
        <v>179.6</v>
      </c>
      <c r="E20" s="11" t="s">
        <v>4398</v>
      </c>
      <c r="F20" s="11" t="s">
        <v>4399</v>
      </c>
    </row>
    <row r="21" spans="1:6" ht="14.25" customHeight="1" x14ac:dyDescent="0.3">
      <c r="A21" s="1" t="s">
        <v>1236</v>
      </c>
      <c r="B21" s="1" t="s">
        <v>168</v>
      </c>
      <c r="C21" s="11">
        <v>70</v>
      </c>
      <c r="D21" s="11">
        <v>19.7</v>
      </c>
      <c r="E21" s="11" t="s">
        <v>4400</v>
      </c>
      <c r="F21" s="11" t="s">
        <v>4401</v>
      </c>
    </row>
    <row r="22" spans="1:6" ht="14.25" customHeight="1" x14ac:dyDescent="0.3">
      <c r="A22" s="1" t="s">
        <v>4042</v>
      </c>
      <c r="B22" s="1" t="s">
        <v>165</v>
      </c>
      <c r="C22" s="11" t="s">
        <v>4402</v>
      </c>
      <c r="D22" s="11">
        <v>260.5</v>
      </c>
      <c r="E22" s="11">
        <v>80</v>
      </c>
      <c r="F22" s="11">
        <v>88</v>
      </c>
    </row>
    <row r="23" spans="1:6" ht="14.25" customHeight="1" x14ac:dyDescent="0.3">
      <c r="A23" s="1" t="s">
        <v>4403</v>
      </c>
      <c r="B23" s="1" t="s">
        <v>31</v>
      </c>
      <c r="C23" s="11" t="s">
        <v>4404</v>
      </c>
      <c r="D23" s="11">
        <v>107.6</v>
      </c>
      <c r="E23" s="11" t="s">
        <v>4405</v>
      </c>
      <c r="F23" s="11" t="s">
        <v>4406</v>
      </c>
    </row>
    <row r="24" spans="1:6" ht="14.25" customHeight="1" x14ac:dyDescent="0.3">
      <c r="A24" s="1" t="s">
        <v>183</v>
      </c>
      <c r="B24" s="1" t="s">
        <v>45</v>
      </c>
      <c r="C24" s="11" t="s">
        <v>4407</v>
      </c>
      <c r="D24" s="11">
        <v>73.7</v>
      </c>
      <c r="E24" s="11" t="s">
        <v>4408</v>
      </c>
      <c r="F24" s="11" t="s">
        <v>4409</v>
      </c>
    </row>
    <row r="25" spans="1:6" ht="14.25" customHeight="1" x14ac:dyDescent="0.3">
      <c r="A25" s="1" t="s">
        <v>4410</v>
      </c>
      <c r="B25" s="1" t="s">
        <v>25</v>
      </c>
      <c r="C25" s="11">
        <v>100</v>
      </c>
      <c r="D25" s="11">
        <v>26.5</v>
      </c>
      <c r="E25" s="11">
        <v>112</v>
      </c>
      <c r="F25" s="11">
        <v>112</v>
      </c>
    </row>
    <row r="26" spans="1:6" ht="14.25" customHeight="1" x14ac:dyDescent="0.3">
      <c r="A26" s="1" t="s">
        <v>4411</v>
      </c>
      <c r="B26" s="1" t="s">
        <v>115</v>
      </c>
      <c r="C26" s="11">
        <v>70</v>
      </c>
      <c r="D26" s="11">
        <v>11.8</v>
      </c>
      <c r="E26" s="11">
        <v>64</v>
      </c>
      <c r="F26" s="11">
        <v>104</v>
      </c>
    </row>
    <row r="27" spans="1:6" ht="14.25" customHeight="1" x14ac:dyDescent="0.3">
      <c r="A27" s="1" t="s">
        <v>4412</v>
      </c>
      <c r="B27" s="1" t="s">
        <v>103</v>
      </c>
      <c r="C27" s="11" t="s">
        <v>4413</v>
      </c>
      <c r="D27" s="11">
        <v>325.3</v>
      </c>
      <c r="E27" s="11" t="s">
        <v>4405</v>
      </c>
      <c r="F27" s="11" t="s">
        <v>4414</v>
      </c>
    </row>
    <row r="28" spans="1:6" ht="14.25" customHeight="1" x14ac:dyDescent="0.3">
      <c r="A28" s="1" t="s">
        <v>4415</v>
      </c>
      <c r="B28" s="1" t="s">
        <v>36</v>
      </c>
      <c r="C28" s="11" t="s">
        <v>4416</v>
      </c>
      <c r="D28" s="11">
        <v>115.8</v>
      </c>
      <c r="E28" s="11" t="s">
        <v>4417</v>
      </c>
      <c r="F28" s="11" t="s">
        <v>4418</v>
      </c>
    </row>
    <row r="29" spans="1:6" ht="14.25" customHeight="1" x14ac:dyDescent="0.3">
      <c r="A29" s="1" t="s">
        <v>4419</v>
      </c>
      <c r="B29" s="1" t="s">
        <v>136</v>
      </c>
      <c r="C29" s="11">
        <v>98</v>
      </c>
      <c r="D29" s="11">
        <v>18.3</v>
      </c>
      <c r="E29" s="11">
        <v>105</v>
      </c>
      <c r="F29" s="11">
        <v>187</v>
      </c>
    </row>
    <row r="30" spans="1:6" ht="14.25" customHeight="1" x14ac:dyDescent="0.3">
      <c r="A30" s="1" t="s">
        <v>4420</v>
      </c>
      <c r="B30" s="1" t="s">
        <v>45</v>
      </c>
      <c r="C30" s="11">
        <v>200</v>
      </c>
      <c r="D30" s="11">
        <v>252.4</v>
      </c>
      <c r="E30" s="11" t="s">
        <v>4421</v>
      </c>
      <c r="F30" s="11" t="s">
        <v>4422</v>
      </c>
    </row>
    <row r="31" spans="1:6" ht="14.25" customHeight="1" x14ac:dyDescent="0.3">
      <c r="A31" s="1" t="s">
        <v>1123</v>
      </c>
      <c r="B31" s="1" t="s">
        <v>28</v>
      </c>
      <c r="C31" s="11" t="s">
        <v>4423</v>
      </c>
      <c r="D31" s="11">
        <v>119.5</v>
      </c>
      <c r="E31" s="11" t="s">
        <v>4424</v>
      </c>
      <c r="F31" s="11" t="s">
        <v>4425</v>
      </c>
    </row>
    <row r="32" spans="1:6" ht="14.25" customHeight="1" x14ac:dyDescent="0.3">
      <c r="A32" s="1" t="s">
        <v>4426</v>
      </c>
      <c r="B32" s="1" t="s">
        <v>4427</v>
      </c>
      <c r="C32" s="11">
        <v>17</v>
      </c>
      <c r="D32" s="11">
        <v>9</v>
      </c>
      <c r="E32" s="11">
        <v>10.8</v>
      </c>
      <c r="F32" s="11">
        <v>88</v>
      </c>
    </row>
    <row r="33" spans="1:6" ht="14.25" customHeight="1" x14ac:dyDescent="0.3">
      <c r="A33" s="1" t="s">
        <v>4428</v>
      </c>
      <c r="B33" s="1" t="s">
        <v>31</v>
      </c>
      <c r="C33" s="11">
        <v>175</v>
      </c>
      <c r="D33" s="11">
        <v>227.9</v>
      </c>
      <c r="E33" s="11" t="s">
        <v>4405</v>
      </c>
      <c r="F33" s="11" t="s">
        <v>4406</v>
      </c>
    </row>
    <row r="34" spans="1:6" ht="14.25" customHeight="1" x14ac:dyDescent="0.3">
      <c r="A34" s="1" t="s">
        <v>4429</v>
      </c>
      <c r="B34" s="1" t="s">
        <v>71</v>
      </c>
      <c r="C34" s="11">
        <v>94</v>
      </c>
      <c r="D34" s="11">
        <v>54.7</v>
      </c>
      <c r="E34" s="11">
        <v>67</v>
      </c>
      <c r="F34" s="11">
        <v>103</v>
      </c>
    </row>
    <row r="35" spans="1:6" ht="14.25" customHeight="1" x14ac:dyDescent="0.3">
      <c r="A35" s="1" t="s">
        <v>4430</v>
      </c>
      <c r="B35" s="1" t="s">
        <v>115</v>
      </c>
      <c r="C35" s="11">
        <v>70</v>
      </c>
      <c r="D35" s="11">
        <v>10</v>
      </c>
      <c r="E35" s="11">
        <v>65</v>
      </c>
      <c r="F35" s="11">
        <v>106</v>
      </c>
    </row>
    <row r="36" spans="1:6" ht="14.25" customHeight="1" x14ac:dyDescent="0.3">
      <c r="A36" s="1" t="s">
        <v>1415</v>
      </c>
      <c r="B36" s="1" t="s">
        <v>53</v>
      </c>
      <c r="C36" s="11">
        <v>175</v>
      </c>
      <c r="D36" s="11">
        <v>173.4</v>
      </c>
      <c r="E36" s="11">
        <v>87</v>
      </c>
      <c r="F36" s="11">
        <v>114</v>
      </c>
    </row>
    <row r="37" spans="1:6" ht="14.25" customHeight="1" x14ac:dyDescent="0.3">
      <c r="A37" s="1" t="s">
        <v>4431</v>
      </c>
      <c r="B37" s="1" t="s">
        <v>81</v>
      </c>
      <c r="C37" s="11">
        <v>18.399999999999999</v>
      </c>
      <c r="D37" s="11">
        <v>4.8</v>
      </c>
      <c r="E37" s="11">
        <v>14.3</v>
      </c>
      <c r="F37" s="11">
        <v>125</v>
      </c>
    </row>
    <row r="38" spans="1:6" ht="14.25" customHeight="1" x14ac:dyDescent="0.3">
      <c r="A38" s="1" t="s">
        <v>3376</v>
      </c>
      <c r="B38" s="1" t="s">
        <v>168</v>
      </c>
      <c r="C38" s="11" t="s">
        <v>4432</v>
      </c>
      <c r="D38" s="11">
        <v>168</v>
      </c>
      <c r="E38" s="11" t="s">
        <v>4433</v>
      </c>
      <c r="F38" s="11" t="s">
        <v>4434</v>
      </c>
    </row>
    <row r="39" spans="1:6" ht="14.25" customHeight="1" x14ac:dyDescent="0.3">
      <c r="A39" s="1" t="s">
        <v>4435</v>
      </c>
      <c r="B39" s="1" t="s">
        <v>76</v>
      </c>
      <c r="C39" s="11">
        <v>85</v>
      </c>
      <c r="D39" s="11">
        <v>35.700000000000003</v>
      </c>
      <c r="E39" s="11">
        <v>67</v>
      </c>
      <c r="F39" s="11">
        <v>113</v>
      </c>
    </row>
    <row r="40" spans="1:6" ht="14.25" customHeight="1" x14ac:dyDescent="0.3">
      <c r="A40" s="1" t="s">
        <v>4436</v>
      </c>
      <c r="B40" s="1" t="s">
        <v>71</v>
      </c>
      <c r="C40" s="11">
        <v>137</v>
      </c>
      <c r="D40" s="11">
        <v>85.1</v>
      </c>
      <c r="E40" s="11">
        <v>94</v>
      </c>
      <c r="F40" s="11">
        <v>144</v>
      </c>
    </row>
    <row r="41" spans="1:6" ht="14.25" customHeight="1" x14ac:dyDescent="0.3">
      <c r="A41" s="1" t="s">
        <v>941</v>
      </c>
      <c r="B41" s="1" t="s">
        <v>28</v>
      </c>
      <c r="C41" s="11" t="s">
        <v>4437</v>
      </c>
      <c r="D41" s="11">
        <v>52.1</v>
      </c>
      <c r="E41" s="11">
        <v>75</v>
      </c>
      <c r="F41" s="11">
        <v>85</v>
      </c>
    </row>
    <row r="42" spans="1:6" ht="14.25" customHeight="1" x14ac:dyDescent="0.3">
      <c r="A42" s="1" t="s">
        <v>4438</v>
      </c>
      <c r="B42" s="1" t="s">
        <v>45</v>
      </c>
      <c r="C42" s="11">
        <v>138</v>
      </c>
      <c r="D42" s="11">
        <v>173.5</v>
      </c>
      <c r="E42" s="11">
        <v>111.1</v>
      </c>
      <c r="F42" s="11">
        <v>118</v>
      </c>
    </row>
    <row r="43" spans="1:6" ht="14.25" customHeight="1" x14ac:dyDescent="0.3">
      <c r="A43" s="1" t="s">
        <v>4192</v>
      </c>
      <c r="B43" s="1" t="s">
        <v>28</v>
      </c>
      <c r="C43" s="11">
        <v>144</v>
      </c>
      <c r="D43" s="11">
        <v>229.1</v>
      </c>
      <c r="E43" s="11">
        <v>75</v>
      </c>
      <c r="F43" s="11">
        <v>85</v>
      </c>
    </row>
    <row r="44" spans="1:6" ht="14.25" customHeight="1" x14ac:dyDescent="0.3">
      <c r="A44" s="1" t="s">
        <v>142</v>
      </c>
      <c r="B44" s="1" t="s">
        <v>83</v>
      </c>
      <c r="C44" s="11">
        <v>75.599999999999994</v>
      </c>
      <c r="D44" s="11">
        <v>7.3</v>
      </c>
      <c r="E44" s="11">
        <v>72</v>
      </c>
      <c r="F44" s="11">
        <v>106</v>
      </c>
    </row>
    <row r="45" spans="1:6" ht="14.25" customHeight="1" x14ac:dyDescent="0.3">
      <c r="A45" s="1" t="s">
        <v>494</v>
      </c>
      <c r="B45" s="1" t="s">
        <v>28</v>
      </c>
      <c r="C45" s="11">
        <v>140</v>
      </c>
      <c r="D45" s="11">
        <v>150.69999999999999</v>
      </c>
      <c r="E45" s="11" t="s">
        <v>4439</v>
      </c>
      <c r="F45" s="11" t="s">
        <v>4440</v>
      </c>
    </row>
    <row r="46" spans="1:6" ht="14.25" customHeight="1" x14ac:dyDescent="0.3">
      <c r="A46" s="1" t="s">
        <v>2009</v>
      </c>
      <c r="B46" s="1" t="s">
        <v>168</v>
      </c>
      <c r="C46" s="11" t="s">
        <v>4413</v>
      </c>
      <c r="D46" s="11">
        <v>332.2</v>
      </c>
      <c r="E46" s="11">
        <v>85</v>
      </c>
      <c r="F46" s="11">
        <v>97</v>
      </c>
    </row>
    <row r="47" spans="1:6" ht="14.25" customHeight="1" x14ac:dyDescent="0.3">
      <c r="A47" s="1" t="s">
        <v>4441</v>
      </c>
      <c r="B47" s="1" t="s">
        <v>93</v>
      </c>
      <c r="C47" s="11">
        <v>80</v>
      </c>
      <c r="D47" s="11">
        <v>10.8</v>
      </c>
      <c r="E47" s="11">
        <v>75</v>
      </c>
      <c r="F47" s="11">
        <v>104</v>
      </c>
    </row>
    <row r="48" spans="1:6" ht="14.25" customHeight="1" x14ac:dyDescent="0.3">
      <c r="A48" s="1" t="s">
        <v>2270</v>
      </c>
      <c r="B48" s="1" t="s">
        <v>28</v>
      </c>
      <c r="C48" s="11">
        <v>150</v>
      </c>
      <c r="D48" s="11">
        <v>332</v>
      </c>
      <c r="E48" s="11">
        <v>75</v>
      </c>
      <c r="F48" s="11">
        <v>85</v>
      </c>
    </row>
    <row r="49" spans="1:6" ht="14.25" customHeight="1" x14ac:dyDescent="0.3">
      <c r="A49" s="1" t="s">
        <v>2308</v>
      </c>
      <c r="B49" s="1" t="s">
        <v>88</v>
      </c>
      <c r="C49" s="11">
        <v>200</v>
      </c>
      <c r="D49" s="11">
        <v>219.9</v>
      </c>
      <c r="E49" s="11">
        <v>75</v>
      </c>
      <c r="F49" s="11">
        <v>90</v>
      </c>
    </row>
    <row r="50" spans="1:6" ht="14.25" customHeight="1" x14ac:dyDescent="0.3">
      <c r="A50" s="1" t="s">
        <v>4442</v>
      </c>
      <c r="B50" s="1" t="s">
        <v>65</v>
      </c>
      <c r="C50" s="11">
        <v>70</v>
      </c>
      <c r="D50" s="11">
        <v>19.899999999999999</v>
      </c>
      <c r="E50" s="11">
        <v>60</v>
      </c>
      <c r="F50" s="11">
        <v>100</v>
      </c>
    </row>
    <row r="51" spans="1:6" ht="14.25" customHeight="1" x14ac:dyDescent="0.3">
      <c r="A51" s="1" t="s">
        <v>4443</v>
      </c>
      <c r="B51" s="1" t="s">
        <v>57</v>
      </c>
      <c r="C51" s="11" t="s">
        <v>4444</v>
      </c>
      <c r="D51" s="11">
        <v>32.299999999999997</v>
      </c>
      <c r="E51" s="11">
        <v>62.7</v>
      </c>
      <c r="F51" s="11" t="s">
        <v>4445</v>
      </c>
    </row>
    <row r="52" spans="1:6" ht="14.25" customHeight="1" x14ac:dyDescent="0.3">
      <c r="A52" s="1" t="s">
        <v>4446</v>
      </c>
      <c r="B52" s="1" t="s">
        <v>4447</v>
      </c>
      <c r="C52" s="11">
        <v>44</v>
      </c>
      <c r="D52" s="11">
        <v>3.5</v>
      </c>
      <c r="E52" s="11">
        <v>40.5</v>
      </c>
      <c r="F52" s="11">
        <v>133</v>
      </c>
    </row>
    <row r="53" spans="1:6" ht="14.25" customHeight="1" x14ac:dyDescent="0.3">
      <c r="A53" s="1" t="s">
        <v>4448</v>
      </c>
      <c r="B53" s="1" t="s">
        <v>43</v>
      </c>
      <c r="C53" s="11">
        <v>100</v>
      </c>
      <c r="D53" s="11">
        <v>48.7</v>
      </c>
      <c r="E53" s="11">
        <v>104</v>
      </c>
      <c r="F53" s="11">
        <v>129</v>
      </c>
    </row>
    <row r="54" spans="1:6" ht="14.25" customHeight="1" x14ac:dyDescent="0.3">
      <c r="A54" s="1" t="s">
        <v>4449</v>
      </c>
      <c r="B54" s="1" t="s">
        <v>4450</v>
      </c>
      <c r="C54" s="11">
        <v>65</v>
      </c>
      <c r="D54" s="11">
        <v>17.2</v>
      </c>
      <c r="E54" s="11">
        <v>47.8</v>
      </c>
      <c r="F54" s="11">
        <v>95</v>
      </c>
    </row>
    <row r="55" spans="1:6" ht="14.25" customHeight="1" x14ac:dyDescent="0.3">
      <c r="A55" s="1" t="s">
        <v>3374</v>
      </c>
      <c r="B55" s="1" t="s">
        <v>88</v>
      </c>
      <c r="C55" s="11" t="s">
        <v>4451</v>
      </c>
      <c r="D55" s="11">
        <v>185.8</v>
      </c>
      <c r="E55" s="11">
        <v>91</v>
      </c>
      <c r="F55" s="11">
        <v>110</v>
      </c>
    </row>
    <row r="56" spans="1:6" ht="14.25" customHeight="1" x14ac:dyDescent="0.3">
      <c r="A56" s="1" t="s">
        <v>4452</v>
      </c>
      <c r="B56" s="1" t="s">
        <v>28</v>
      </c>
      <c r="C56" s="11">
        <v>115</v>
      </c>
      <c r="D56" s="11">
        <v>165</v>
      </c>
      <c r="E56" s="11">
        <v>75</v>
      </c>
      <c r="F56" s="11">
        <v>85</v>
      </c>
    </row>
    <row r="57" spans="1:6" ht="14.25" customHeight="1" x14ac:dyDescent="0.3">
      <c r="A57" s="1" t="s">
        <v>4453</v>
      </c>
      <c r="B57" s="1" t="s">
        <v>4454</v>
      </c>
      <c r="C57" s="11">
        <v>46</v>
      </c>
      <c r="D57" s="11">
        <v>5.2</v>
      </c>
      <c r="E57" s="11">
        <v>40.799999999999997</v>
      </c>
      <c r="F57" s="11">
        <v>115</v>
      </c>
    </row>
    <row r="58" spans="1:6" ht="14.25" customHeight="1" x14ac:dyDescent="0.3">
      <c r="A58" s="1" t="s">
        <v>4455</v>
      </c>
      <c r="B58" s="1" t="s">
        <v>115</v>
      </c>
      <c r="C58" s="11">
        <v>80</v>
      </c>
      <c r="D58" s="11">
        <v>34.1</v>
      </c>
      <c r="E58" s="11">
        <v>63</v>
      </c>
      <c r="F58" s="11">
        <v>102</v>
      </c>
    </row>
    <row r="59" spans="1:6" ht="14.25" customHeight="1" x14ac:dyDescent="0.3">
      <c r="A59" s="1" t="s">
        <v>1158</v>
      </c>
      <c r="B59" s="1" t="s">
        <v>53</v>
      </c>
      <c r="C59" s="11">
        <v>80</v>
      </c>
      <c r="D59" s="11">
        <v>40</v>
      </c>
      <c r="E59" s="11">
        <v>71</v>
      </c>
      <c r="F59" s="11">
        <v>93</v>
      </c>
    </row>
    <row r="60" spans="1:6" ht="14.25" customHeight="1" x14ac:dyDescent="0.3">
      <c r="A60" s="1" t="s">
        <v>4456</v>
      </c>
      <c r="B60" s="1" t="s">
        <v>134</v>
      </c>
      <c r="C60" s="11" t="s">
        <v>4457</v>
      </c>
      <c r="D60" s="11">
        <v>14.4</v>
      </c>
      <c r="E60" s="11">
        <v>40.6</v>
      </c>
      <c r="F60" s="11">
        <v>97</v>
      </c>
    </row>
    <row r="61" spans="1:6" ht="14.25" customHeight="1" x14ac:dyDescent="0.3">
      <c r="A61" s="1" t="s">
        <v>4458</v>
      </c>
      <c r="B61" s="1" t="s">
        <v>65</v>
      </c>
      <c r="C61" s="11" t="s">
        <v>4459</v>
      </c>
      <c r="D61" s="11">
        <v>34.6</v>
      </c>
      <c r="E61" s="11">
        <v>68</v>
      </c>
      <c r="F61" s="11">
        <v>113</v>
      </c>
    </row>
    <row r="62" spans="1:6" ht="14.25" customHeight="1" x14ac:dyDescent="0.3">
      <c r="A62" s="1" t="s">
        <v>2372</v>
      </c>
      <c r="B62" s="1" t="s">
        <v>120</v>
      </c>
      <c r="C62" s="11" t="s">
        <v>4460</v>
      </c>
      <c r="D62" s="11">
        <v>197.7</v>
      </c>
      <c r="E62" s="11">
        <v>103</v>
      </c>
      <c r="F62" s="11">
        <v>120</v>
      </c>
    </row>
    <row r="63" spans="1:6" ht="14.25" customHeight="1" x14ac:dyDescent="0.3">
      <c r="A63" s="1" t="s">
        <v>3953</v>
      </c>
      <c r="B63" s="1" t="s">
        <v>97</v>
      </c>
      <c r="C63" s="11">
        <v>263.7</v>
      </c>
      <c r="D63" s="11">
        <v>284.10000000000002</v>
      </c>
      <c r="E63" s="11" t="s">
        <v>4461</v>
      </c>
      <c r="F63" s="11" t="s">
        <v>4462</v>
      </c>
    </row>
    <row r="64" spans="1:6" ht="14.25" customHeight="1" x14ac:dyDescent="0.3">
      <c r="A64" s="1" t="s">
        <v>4463</v>
      </c>
      <c r="B64" s="1" t="s">
        <v>25</v>
      </c>
      <c r="C64" s="11">
        <v>200</v>
      </c>
      <c r="D64" s="11">
        <v>220.9</v>
      </c>
      <c r="E64" s="11">
        <v>151</v>
      </c>
      <c r="F64" s="11">
        <v>151</v>
      </c>
    </row>
    <row r="65" spans="1:6" ht="14.25" customHeight="1" x14ac:dyDescent="0.3">
      <c r="A65" s="1" t="s">
        <v>2376</v>
      </c>
      <c r="B65" s="1" t="s">
        <v>168</v>
      </c>
      <c r="C65" s="11">
        <v>175</v>
      </c>
      <c r="D65" s="11">
        <v>184</v>
      </c>
      <c r="E65" s="11" t="s">
        <v>4464</v>
      </c>
      <c r="F65" s="11" t="s">
        <v>4465</v>
      </c>
    </row>
    <row r="66" spans="1:6" ht="14.25" customHeight="1" x14ac:dyDescent="0.3">
      <c r="A66" s="1" t="s">
        <v>4466</v>
      </c>
      <c r="B66" s="1" t="s">
        <v>57</v>
      </c>
      <c r="C66" s="11">
        <v>100</v>
      </c>
      <c r="D66" s="11">
        <v>65.7</v>
      </c>
      <c r="E66" s="11">
        <v>67</v>
      </c>
      <c r="F66" s="11">
        <v>101</v>
      </c>
    </row>
    <row r="67" spans="1:6" ht="14.25" customHeight="1" x14ac:dyDescent="0.3">
      <c r="A67" s="1" t="s">
        <v>1139</v>
      </c>
      <c r="B67" s="1" t="s">
        <v>165</v>
      </c>
      <c r="C67" s="11">
        <v>175</v>
      </c>
      <c r="D67" s="11">
        <v>148.69999999999999</v>
      </c>
      <c r="E67" s="11" t="s">
        <v>4467</v>
      </c>
      <c r="F67" s="11" t="s">
        <v>4468</v>
      </c>
    </row>
    <row r="68" spans="1:6" ht="14.25" customHeight="1" x14ac:dyDescent="0.3">
      <c r="A68" s="1" t="s">
        <v>4469</v>
      </c>
      <c r="B68" s="1" t="s">
        <v>148</v>
      </c>
      <c r="C68" s="11">
        <v>27</v>
      </c>
      <c r="D68" s="11">
        <v>16.5</v>
      </c>
      <c r="E68" s="11">
        <v>33.5</v>
      </c>
      <c r="F68" s="11">
        <v>91</v>
      </c>
    </row>
    <row r="69" spans="1:6" ht="14.25" customHeight="1" x14ac:dyDescent="0.3">
      <c r="A69" s="1" t="s">
        <v>4470</v>
      </c>
      <c r="B69" s="1" t="s">
        <v>25</v>
      </c>
      <c r="C69" s="11">
        <v>100</v>
      </c>
      <c r="D69" s="11">
        <v>30.6</v>
      </c>
      <c r="E69" s="11">
        <v>99</v>
      </c>
      <c r="F69" s="11">
        <v>99</v>
      </c>
    </row>
    <row r="70" spans="1:6" ht="14.25" customHeight="1" x14ac:dyDescent="0.3">
      <c r="A70" s="1" t="s">
        <v>4471</v>
      </c>
      <c r="B70" s="1" t="s">
        <v>185</v>
      </c>
      <c r="C70" s="11">
        <v>200</v>
      </c>
      <c r="D70" s="11">
        <v>226.4</v>
      </c>
      <c r="E70" s="11">
        <v>124</v>
      </c>
      <c r="F70" s="11">
        <v>124</v>
      </c>
    </row>
    <row r="71" spans="1:6" ht="14.25" customHeight="1" x14ac:dyDescent="0.3">
      <c r="A71" s="1" t="s">
        <v>1197</v>
      </c>
      <c r="B71" s="1" t="s">
        <v>28</v>
      </c>
      <c r="C71" s="11">
        <v>65</v>
      </c>
      <c r="D71" s="11">
        <v>22.3</v>
      </c>
      <c r="E71" s="11">
        <v>75</v>
      </c>
      <c r="F71" s="11">
        <v>85</v>
      </c>
    </row>
    <row r="72" spans="1:6" ht="14.25" customHeight="1" x14ac:dyDescent="0.3">
      <c r="A72" s="1" t="s">
        <v>4472</v>
      </c>
      <c r="B72" s="1" t="s">
        <v>76</v>
      </c>
      <c r="C72" s="11">
        <v>62</v>
      </c>
      <c r="D72" s="11">
        <v>1.1000000000000001</v>
      </c>
      <c r="E72" s="11">
        <v>61</v>
      </c>
      <c r="F72" s="11">
        <v>103</v>
      </c>
    </row>
    <row r="73" spans="1:6" ht="14.25" customHeight="1" x14ac:dyDescent="0.3">
      <c r="A73" s="1" t="s">
        <v>773</v>
      </c>
      <c r="B73" s="1" t="s">
        <v>120</v>
      </c>
      <c r="C73" s="11" t="s">
        <v>4473</v>
      </c>
      <c r="D73" s="11">
        <v>260.5</v>
      </c>
      <c r="E73" s="11" t="s">
        <v>4474</v>
      </c>
      <c r="F73" s="11" t="s">
        <v>4475</v>
      </c>
    </row>
    <row r="74" spans="1:6" ht="14.25" customHeight="1" x14ac:dyDescent="0.3">
      <c r="A74" s="1" t="s">
        <v>4476</v>
      </c>
      <c r="B74" s="1" t="s">
        <v>168</v>
      </c>
      <c r="C74" s="11">
        <v>75</v>
      </c>
      <c r="D74" s="11">
        <v>109.8</v>
      </c>
      <c r="E74" s="11">
        <v>80</v>
      </c>
      <c r="F74" s="11">
        <v>91</v>
      </c>
    </row>
    <row r="75" spans="1:6" ht="14.25" customHeight="1" x14ac:dyDescent="0.3">
      <c r="A75" s="1" t="s">
        <v>656</v>
      </c>
      <c r="B75" s="1" t="s">
        <v>88</v>
      </c>
      <c r="C75" s="11">
        <v>150</v>
      </c>
      <c r="D75" s="11">
        <v>39</v>
      </c>
      <c r="E75" s="11" t="s">
        <v>4477</v>
      </c>
      <c r="F75" s="11" t="s">
        <v>4478</v>
      </c>
    </row>
    <row r="76" spans="1:6" ht="14.25" customHeight="1" x14ac:dyDescent="0.3">
      <c r="A76" s="1" t="s">
        <v>4479</v>
      </c>
      <c r="B76" s="1" t="s">
        <v>25</v>
      </c>
      <c r="C76" s="11">
        <v>190</v>
      </c>
      <c r="D76" s="11">
        <v>156.5</v>
      </c>
      <c r="E76" s="11">
        <v>138.69999999999999</v>
      </c>
      <c r="F76" s="11">
        <v>139</v>
      </c>
    </row>
    <row r="77" spans="1:6" ht="14.25" customHeight="1" x14ac:dyDescent="0.3">
      <c r="A77" s="1" t="s">
        <v>4480</v>
      </c>
      <c r="B77" s="1" t="s">
        <v>45</v>
      </c>
      <c r="C77" s="11">
        <v>102.3</v>
      </c>
      <c r="D77" s="11">
        <v>26.2</v>
      </c>
      <c r="E77" s="11">
        <v>101.3</v>
      </c>
      <c r="F77" s="11">
        <v>107</v>
      </c>
    </row>
    <row r="78" spans="1:6" ht="14.25" customHeight="1" x14ac:dyDescent="0.3">
      <c r="A78" s="1" t="s">
        <v>4481</v>
      </c>
      <c r="B78" s="1" t="s">
        <v>71</v>
      </c>
      <c r="C78" s="11">
        <v>75</v>
      </c>
      <c r="D78" s="11">
        <v>7.6</v>
      </c>
      <c r="E78" s="11">
        <v>71</v>
      </c>
      <c r="F78" s="11">
        <v>109</v>
      </c>
    </row>
    <row r="79" spans="1:6" ht="14.25" customHeight="1" x14ac:dyDescent="0.3">
      <c r="A79" s="1" t="s">
        <v>1294</v>
      </c>
      <c r="B79" s="1" t="s">
        <v>28</v>
      </c>
      <c r="C79" s="11">
        <v>125</v>
      </c>
      <c r="D79" s="11">
        <v>64.5</v>
      </c>
      <c r="E79" s="11" t="s">
        <v>4482</v>
      </c>
      <c r="F79" s="11" t="s">
        <v>4483</v>
      </c>
    </row>
    <row r="80" spans="1:6" ht="14.25" customHeight="1" x14ac:dyDescent="0.3">
      <c r="A80" s="1" t="s">
        <v>4484</v>
      </c>
      <c r="B80" s="1" t="s">
        <v>185</v>
      </c>
      <c r="C80" s="11">
        <v>138</v>
      </c>
      <c r="D80" s="11">
        <v>44.3</v>
      </c>
      <c r="E80" s="11">
        <v>139</v>
      </c>
      <c r="F80" s="11">
        <v>139</v>
      </c>
    </row>
    <row r="81" spans="1:6" ht="14.25" customHeight="1" x14ac:dyDescent="0.3">
      <c r="A81" s="1" t="s">
        <v>3178</v>
      </c>
      <c r="B81" s="1" t="s">
        <v>48</v>
      </c>
      <c r="C81" s="11">
        <v>110</v>
      </c>
      <c r="D81" s="11">
        <v>83.7</v>
      </c>
      <c r="E81" s="11">
        <v>174.8</v>
      </c>
      <c r="F81" s="11">
        <v>189</v>
      </c>
    </row>
    <row r="82" spans="1:6" ht="14.25" customHeight="1" x14ac:dyDescent="0.3">
      <c r="A82" s="1" t="s">
        <v>4485</v>
      </c>
      <c r="B82" s="1" t="s">
        <v>31</v>
      </c>
      <c r="C82" s="11">
        <v>200</v>
      </c>
      <c r="D82" s="11">
        <v>66.8</v>
      </c>
      <c r="E82" s="11">
        <v>141</v>
      </c>
      <c r="F82" s="11">
        <v>148</v>
      </c>
    </row>
    <row r="83" spans="1:6" ht="14.25" customHeight="1" x14ac:dyDescent="0.3">
      <c r="A83" s="1" t="s">
        <v>2467</v>
      </c>
      <c r="B83" s="1" t="s">
        <v>165</v>
      </c>
      <c r="C83" s="11">
        <v>195</v>
      </c>
      <c r="D83" s="11">
        <v>410</v>
      </c>
      <c r="E83" s="11" t="s">
        <v>4486</v>
      </c>
      <c r="F83" s="11" t="s">
        <v>4487</v>
      </c>
    </row>
    <row r="84" spans="1:6" ht="14.25" customHeight="1" x14ac:dyDescent="0.3">
      <c r="A84" s="1" t="s">
        <v>4488</v>
      </c>
      <c r="B84" s="1" t="s">
        <v>31</v>
      </c>
      <c r="C84" s="11" t="s">
        <v>4489</v>
      </c>
      <c r="D84" s="11">
        <v>49.2</v>
      </c>
      <c r="E84" s="11">
        <v>84</v>
      </c>
      <c r="F84" s="11">
        <v>88</v>
      </c>
    </row>
    <row r="85" spans="1:6" ht="14.25" customHeight="1" x14ac:dyDescent="0.3">
      <c r="A85" s="1" t="s">
        <v>1298</v>
      </c>
      <c r="B85" s="1" t="s">
        <v>43</v>
      </c>
      <c r="C85" s="11" t="s">
        <v>4376</v>
      </c>
      <c r="D85" s="11">
        <v>20.5</v>
      </c>
      <c r="E85" s="11">
        <v>82</v>
      </c>
      <c r="F85" s="11">
        <v>102</v>
      </c>
    </row>
    <row r="86" spans="1:6" ht="14.25" customHeight="1" x14ac:dyDescent="0.3">
      <c r="A86" s="1" t="s">
        <v>4490</v>
      </c>
      <c r="B86" s="1" t="s">
        <v>31</v>
      </c>
      <c r="C86" s="11" t="s">
        <v>4413</v>
      </c>
      <c r="D86" s="11">
        <v>142</v>
      </c>
      <c r="E86" s="11">
        <v>131</v>
      </c>
      <c r="F86" s="11">
        <v>137</v>
      </c>
    </row>
    <row r="87" spans="1:6" ht="14.25" customHeight="1" x14ac:dyDescent="0.3">
      <c r="A87" s="1" t="s">
        <v>4491</v>
      </c>
      <c r="B87" s="1" t="s">
        <v>71</v>
      </c>
      <c r="C87" s="11">
        <v>70</v>
      </c>
      <c r="D87" s="11">
        <v>14</v>
      </c>
      <c r="E87" s="11">
        <v>63</v>
      </c>
      <c r="F87" s="11">
        <v>96</v>
      </c>
    </row>
    <row r="88" spans="1:6" ht="14.25" customHeight="1" x14ac:dyDescent="0.3">
      <c r="A88" s="1" t="s">
        <v>1534</v>
      </c>
      <c r="B88" s="1" t="s">
        <v>168</v>
      </c>
      <c r="C88" s="11">
        <v>150</v>
      </c>
      <c r="D88" s="11">
        <v>128.4</v>
      </c>
      <c r="E88" s="11" t="s">
        <v>4492</v>
      </c>
      <c r="F88" s="11" t="s">
        <v>4493</v>
      </c>
    </row>
    <row r="89" spans="1:6" ht="14.25" customHeight="1" x14ac:dyDescent="0.3">
      <c r="A89" s="1" t="s">
        <v>4494</v>
      </c>
      <c r="B89" s="1" t="s">
        <v>83</v>
      </c>
      <c r="C89" s="11">
        <v>130.6</v>
      </c>
      <c r="D89" s="11">
        <v>122</v>
      </c>
      <c r="E89" s="11">
        <v>70</v>
      </c>
      <c r="F89" s="11">
        <v>103</v>
      </c>
    </row>
    <row r="90" spans="1:6" ht="14.25" customHeight="1" x14ac:dyDescent="0.3">
      <c r="A90" s="1" t="s">
        <v>2083</v>
      </c>
      <c r="B90" s="1" t="s">
        <v>168</v>
      </c>
      <c r="C90" s="11">
        <v>88</v>
      </c>
      <c r="D90" s="11">
        <v>244.9</v>
      </c>
      <c r="E90" s="11">
        <v>75</v>
      </c>
      <c r="F90" s="11">
        <v>86</v>
      </c>
    </row>
    <row r="91" spans="1:6" ht="14.25" customHeight="1" x14ac:dyDescent="0.3">
      <c r="A91" s="1" t="s">
        <v>2447</v>
      </c>
      <c r="B91" s="1" t="s">
        <v>34</v>
      </c>
      <c r="C91" s="11">
        <v>160</v>
      </c>
      <c r="D91" s="11">
        <v>181.7</v>
      </c>
      <c r="E91" s="11">
        <v>83</v>
      </c>
      <c r="F91" s="11">
        <v>112</v>
      </c>
    </row>
    <row r="92" spans="1:6" ht="14.25" customHeight="1" x14ac:dyDescent="0.3">
      <c r="A92" s="1" t="s">
        <v>4495</v>
      </c>
      <c r="B92" s="1" t="s">
        <v>76</v>
      </c>
      <c r="C92" s="11">
        <v>80</v>
      </c>
      <c r="D92" s="11">
        <v>20.8</v>
      </c>
      <c r="E92" s="11">
        <v>70</v>
      </c>
      <c r="F92" s="11">
        <v>118</v>
      </c>
    </row>
    <row r="93" spans="1:6" ht="14.25" customHeight="1" x14ac:dyDescent="0.3">
      <c r="A93" s="1" t="s">
        <v>1342</v>
      </c>
      <c r="B93" s="1" t="s">
        <v>28</v>
      </c>
      <c r="C93" s="11">
        <v>90</v>
      </c>
      <c r="D93" s="11">
        <v>10.6</v>
      </c>
      <c r="E93" s="11" t="s">
        <v>4496</v>
      </c>
      <c r="F93" s="11" t="s">
        <v>4497</v>
      </c>
    </row>
    <row r="94" spans="1:6" ht="14.25" customHeight="1" x14ac:dyDescent="0.3">
      <c r="A94" s="1" t="s">
        <v>1238</v>
      </c>
      <c r="B94" s="1" t="s">
        <v>120</v>
      </c>
      <c r="C94" s="11" t="s">
        <v>4498</v>
      </c>
      <c r="D94" s="11">
        <v>78.3</v>
      </c>
      <c r="E94" s="11">
        <v>92</v>
      </c>
      <c r="F94" s="11">
        <v>107</v>
      </c>
    </row>
    <row r="95" spans="1:6" ht="14.25" customHeight="1" x14ac:dyDescent="0.3">
      <c r="A95" s="1" t="s">
        <v>4499</v>
      </c>
      <c r="B95" s="1" t="s">
        <v>60</v>
      </c>
      <c r="C95" s="11">
        <v>80</v>
      </c>
      <c r="D95" s="11">
        <v>33.5</v>
      </c>
      <c r="E95" s="11">
        <v>63</v>
      </c>
      <c r="F95" s="11">
        <v>99</v>
      </c>
    </row>
    <row r="96" spans="1:6" ht="14.25" customHeight="1" x14ac:dyDescent="0.3">
      <c r="A96" s="1" t="s">
        <v>2141</v>
      </c>
      <c r="B96" s="1" t="s">
        <v>97</v>
      </c>
      <c r="C96" s="11">
        <v>145</v>
      </c>
      <c r="D96" s="11">
        <v>306.89999999999998</v>
      </c>
      <c r="E96" s="11">
        <v>87</v>
      </c>
      <c r="F96" s="11">
        <v>103</v>
      </c>
    </row>
    <row r="97" spans="1:6" ht="14.25" customHeight="1" x14ac:dyDescent="0.3">
      <c r="A97" s="1" t="s">
        <v>739</v>
      </c>
      <c r="B97" s="1" t="s">
        <v>48</v>
      </c>
      <c r="C97" s="11">
        <v>100</v>
      </c>
      <c r="D97" s="11">
        <v>85.7</v>
      </c>
      <c r="E97" s="11">
        <v>83.7</v>
      </c>
      <c r="F97" s="11">
        <v>90</v>
      </c>
    </row>
    <row r="98" spans="1:6" ht="14.25" customHeight="1" x14ac:dyDescent="0.3">
      <c r="A98" s="1" t="s">
        <v>4500</v>
      </c>
      <c r="B98" s="1" t="s">
        <v>93</v>
      </c>
      <c r="C98" s="11">
        <v>160</v>
      </c>
      <c r="D98" s="11">
        <v>119.2</v>
      </c>
      <c r="E98" s="11">
        <v>78.400000000000006</v>
      </c>
      <c r="F98" s="11">
        <v>109</v>
      </c>
    </row>
    <row r="99" spans="1:6" ht="14.25" customHeight="1" x14ac:dyDescent="0.3">
      <c r="A99" s="1" t="s">
        <v>1873</v>
      </c>
      <c r="B99" s="1" t="s">
        <v>168</v>
      </c>
      <c r="C99" s="11">
        <v>95</v>
      </c>
      <c r="D99" s="11">
        <v>114.2</v>
      </c>
      <c r="E99" s="11">
        <v>85</v>
      </c>
      <c r="F99" s="11">
        <v>97</v>
      </c>
    </row>
    <row r="100" spans="1:6" ht="14.25" customHeight="1" x14ac:dyDescent="0.3">
      <c r="A100" s="1" t="s">
        <v>4501</v>
      </c>
      <c r="B100" s="1" t="s">
        <v>83</v>
      </c>
      <c r="C100" s="11">
        <v>60</v>
      </c>
      <c r="D100" s="11">
        <v>80.8</v>
      </c>
      <c r="E100" s="11">
        <v>125</v>
      </c>
      <c r="F100" s="11">
        <v>184</v>
      </c>
    </row>
    <row r="101" spans="1:6" ht="14.25" customHeight="1" x14ac:dyDescent="0.3">
      <c r="A101" s="1" t="s">
        <v>4502</v>
      </c>
      <c r="B101" s="1" t="s">
        <v>25</v>
      </c>
      <c r="C101" s="11" t="s">
        <v>4503</v>
      </c>
      <c r="D101" s="11">
        <v>40.1</v>
      </c>
      <c r="E101" s="11">
        <v>88</v>
      </c>
      <c r="F101" s="11">
        <v>88</v>
      </c>
    </row>
    <row r="102" spans="1:6" ht="14.25" customHeight="1" x14ac:dyDescent="0.3">
      <c r="A102" s="1" t="s">
        <v>4504</v>
      </c>
      <c r="B102" s="1" t="s">
        <v>65</v>
      </c>
      <c r="C102" s="11" t="s">
        <v>4505</v>
      </c>
      <c r="D102" s="11">
        <v>14.6</v>
      </c>
      <c r="E102" s="11">
        <v>60</v>
      </c>
      <c r="F102" s="11">
        <v>100</v>
      </c>
    </row>
    <row r="103" spans="1:6" ht="14.25" customHeight="1" x14ac:dyDescent="0.3">
      <c r="A103" s="1" t="s">
        <v>4506</v>
      </c>
      <c r="B103" s="1" t="s">
        <v>93</v>
      </c>
      <c r="C103" s="11">
        <v>80</v>
      </c>
      <c r="D103" s="11">
        <v>11.7</v>
      </c>
      <c r="E103" s="11">
        <v>74</v>
      </c>
      <c r="F103" s="11">
        <v>103</v>
      </c>
    </row>
    <row r="104" spans="1:6" ht="14.25" customHeight="1" x14ac:dyDescent="0.3">
      <c r="A104" s="1" t="s">
        <v>4507</v>
      </c>
      <c r="B104" s="1" t="s">
        <v>25</v>
      </c>
      <c r="C104" s="11">
        <v>150</v>
      </c>
      <c r="D104" s="11">
        <v>162.9</v>
      </c>
      <c r="E104" s="11">
        <v>111</v>
      </c>
      <c r="F104" s="11">
        <v>111</v>
      </c>
    </row>
    <row r="105" spans="1:6" ht="14.25" customHeight="1" x14ac:dyDescent="0.3">
      <c r="A105" s="1" t="s">
        <v>1035</v>
      </c>
      <c r="B105" s="1" t="s">
        <v>78</v>
      </c>
      <c r="C105" s="11">
        <v>120</v>
      </c>
      <c r="D105" s="11">
        <v>93.9</v>
      </c>
      <c r="E105" s="11">
        <v>88</v>
      </c>
      <c r="F105" s="11">
        <v>111</v>
      </c>
    </row>
    <row r="106" spans="1:6" ht="14.25" customHeight="1" x14ac:dyDescent="0.3">
      <c r="A106" s="1" t="s">
        <v>4508</v>
      </c>
      <c r="B106" s="1" t="s">
        <v>65</v>
      </c>
      <c r="C106" s="11" t="s">
        <v>4509</v>
      </c>
      <c r="D106" s="11">
        <v>50.2</v>
      </c>
      <c r="E106" s="11">
        <v>61</v>
      </c>
      <c r="F106" s="11">
        <v>101</v>
      </c>
    </row>
    <row r="107" spans="1:6" ht="14.25" customHeight="1" x14ac:dyDescent="0.3">
      <c r="A107" s="1" t="s">
        <v>4510</v>
      </c>
      <c r="B107" s="1" t="s">
        <v>93</v>
      </c>
      <c r="C107" s="11">
        <v>135</v>
      </c>
      <c r="D107" s="11">
        <v>79.3</v>
      </c>
      <c r="E107" s="11">
        <v>96</v>
      </c>
      <c r="F107" s="11">
        <v>133</v>
      </c>
    </row>
    <row r="108" spans="1:6" ht="14.25" customHeight="1" x14ac:dyDescent="0.3">
      <c r="A108" s="1" t="s">
        <v>4511</v>
      </c>
      <c r="B108" s="1" t="s">
        <v>25</v>
      </c>
      <c r="C108" s="11">
        <v>185</v>
      </c>
      <c r="D108" s="11">
        <v>167.4</v>
      </c>
      <c r="E108" s="11">
        <v>121</v>
      </c>
      <c r="F108" s="11">
        <v>121</v>
      </c>
    </row>
    <row r="109" spans="1:6" ht="14.25" customHeight="1" x14ac:dyDescent="0.3">
      <c r="A109" s="1" t="s">
        <v>4512</v>
      </c>
      <c r="B109" s="1" t="s">
        <v>60</v>
      </c>
      <c r="C109" s="11">
        <v>90</v>
      </c>
      <c r="D109" s="11">
        <v>14.8</v>
      </c>
      <c r="E109" s="11">
        <v>83</v>
      </c>
      <c r="F109" s="11">
        <v>131</v>
      </c>
    </row>
    <row r="110" spans="1:6" ht="14.25" customHeight="1" x14ac:dyDescent="0.3">
      <c r="A110" s="1" t="s">
        <v>1668</v>
      </c>
      <c r="B110" s="1" t="s">
        <v>28</v>
      </c>
      <c r="C110" s="11">
        <v>135</v>
      </c>
      <c r="D110" s="11">
        <v>245.6</v>
      </c>
      <c r="E110" s="11">
        <v>75</v>
      </c>
      <c r="F110" s="11">
        <v>85</v>
      </c>
    </row>
    <row r="111" spans="1:6" ht="14.25" customHeight="1" x14ac:dyDescent="0.3">
      <c r="A111" s="1" t="s">
        <v>4513</v>
      </c>
      <c r="B111" s="1" t="s">
        <v>31</v>
      </c>
      <c r="C111" s="11">
        <v>200</v>
      </c>
      <c r="D111" s="11">
        <v>363.7</v>
      </c>
      <c r="E111" s="11" t="s">
        <v>4405</v>
      </c>
      <c r="F111" s="11" t="s">
        <v>4405</v>
      </c>
    </row>
    <row r="112" spans="1:6" ht="14.25" customHeight="1" x14ac:dyDescent="0.3">
      <c r="A112" s="1" t="s">
        <v>4514</v>
      </c>
      <c r="B112" s="1" t="s">
        <v>45</v>
      </c>
      <c r="C112" s="11" t="s">
        <v>4515</v>
      </c>
      <c r="D112" s="11">
        <v>261.10000000000002</v>
      </c>
      <c r="E112" s="11" t="s">
        <v>4516</v>
      </c>
      <c r="F112" s="11" t="s">
        <v>4517</v>
      </c>
    </row>
    <row r="113" spans="1:6" ht="14.25" customHeight="1" x14ac:dyDescent="0.3">
      <c r="A113" s="1" t="s">
        <v>4518</v>
      </c>
      <c r="B113" s="1" t="s">
        <v>60</v>
      </c>
      <c r="C113" s="11" t="s">
        <v>4388</v>
      </c>
      <c r="D113" s="11">
        <v>36.799999999999997</v>
      </c>
      <c r="E113" s="11">
        <v>100</v>
      </c>
      <c r="F113" s="11">
        <v>157</v>
      </c>
    </row>
    <row r="114" spans="1:6" ht="14.25" customHeight="1" x14ac:dyDescent="0.3">
      <c r="A114" s="1" t="s">
        <v>3070</v>
      </c>
      <c r="B114" s="1" t="s">
        <v>168</v>
      </c>
      <c r="C114" s="11" t="s">
        <v>4519</v>
      </c>
      <c r="D114" s="11">
        <v>209</v>
      </c>
      <c r="E114" s="11" t="s">
        <v>4520</v>
      </c>
      <c r="F114" s="11" t="s">
        <v>4521</v>
      </c>
    </row>
    <row r="115" spans="1:6" ht="14.25" customHeight="1" x14ac:dyDescent="0.3">
      <c r="A115" s="1" t="s">
        <v>4522</v>
      </c>
      <c r="B115" s="1" t="s">
        <v>71</v>
      </c>
      <c r="C115" s="11">
        <v>90</v>
      </c>
      <c r="D115" s="11">
        <v>10.4</v>
      </c>
      <c r="E115" s="11">
        <v>85</v>
      </c>
      <c r="F115" s="11">
        <v>130</v>
      </c>
    </row>
    <row r="116" spans="1:6" ht="14.25" customHeight="1" x14ac:dyDescent="0.3">
      <c r="A116" s="1" t="s">
        <v>3142</v>
      </c>
      <c r="B116" s="1" t="s">
        <v>165</v>
      </c>
      <c r="C116" s="11">
        <v>217</v>
      </c>
      <c r="D116" s="11">
        <v>605.4</v>
      </c>
      <c r="E116" s="11" t="s">
        <v>4523</v>
      </c>
      <c r="F116" s="11" t="s">
        <v>4524</v>
      </c>
    </row>
    <row r="117" spans="1:6" ht="14.25" customHeight="1" x14ac:dyDescent="0.3">
      <c r="A117" s="1" t="s">
        <v>4525</v>
      </c>
      <c r="B117" s="1" t="s">
        <v>57</v>
      </c>
      <c r="C117" s="11">
        <v>140</v>
      </c>
      <c r="D117" s="11">
        <v>109.6</v>
      </c>
      <c r="E117" s="11">
        <v>85</v>
      </c>
      <c r="F117" s="11">
        <v>128</v>
      </c>
    </row>
    <row r="118" spans="1:6" ht="14.25" customHeight="1" x14ac:dyDescent="0.3">
      <c r="A118" s="1" t="s">
        <v>4526</v>
      </c>
      <c r="B118" s="1" t="s">
        <v>185</v>
      </c>
      <c r="C118" s="11">
        <v>175</v>
      </c>
      <c r="D118" s="11">
        <v>19.8</v>
      </c>
      <c r="E118" s="11">
        <v>167</v>
      </c>
      <c r="F118" s="11">
        <v>167</v>
      </c>
    </row>
    <row r="119" spans="1:6" ht="14.25" customHeight="1" x14ac:dyDescent="0.3">
      <c r="A119" s="1" t="s">
        <v>3031</v>
      </c>
      <c r="B119" s="1" t="s">
        <v>165</v>
      </c>
      <c r="C119" s="11" t="s">
        <v>4527</v>
      </c>
      <c r="D119" s="11">
        <v>225.9</v>
      </c>
      <c r="E119" s="11">
        <v>82</v>
      </c>
      <c r="F119" s="11">
        <v>91</v>
      </c>
    </row>
    <row r="120" spans="1:6" ht="14.25" customHeight="1" x14ac:dyDescent="0.3">
      <c r="A120" s="1" t="s">
        <v>207</v>
      </c>
      <c r="B120" s="1" t="s">
        <v>25</v>
      </c>
      <c r="C120" s="11">
        <v>100</v>
      </c>
      <c r="D120" s="11">
        <v>76</v>
      </c>
      <c r="E120" s="11">
        <v>104</v>
      </c>
      <c r="F120" s="11">
        <v>104</v>
      </c>
    </row>
    <row r="121" spans="1:6" ht="14.25" customHeight="1" x14ac:dyDescent="0.3">
      <c r="A121" s="1" t="s">
        <v>4528</v>
      </c>
      <c r="B121" s="1" t="s">
        <v>57</v>
      </c>
      <c r="C121" s="11" t="s">
        <v>4529</v>
      </c>
      <c r="D121" s="11">
        <v>77.599999999999994</v>
      </c>
      <c r="E121" s="11" t="s">
        <v>4530</v>
      </c>
      <c r="F121" s="11" t="s">
        <v>4531</v>
      </c>
    </row>
    <row r="122" spans="1:6" ht="14.25" customHeight="1" x14ac:dyDescent="0.3">
      <c r="A122" s="1" t="s">
        <v>1309</v>
      </c>
      <c r="B122" s="1" t="s">
        <v>43</v>
      </c>
      <c r="C122" s="11">
        <v>150</v>
      </c>
      <c r="D122" s="11">
        <v>139.80000000000001</v>
      </c>
      <c r="E122" s="11">
        <v>76</v>
      </c>
      <c r="F122" s="11">
        <v>94</v>
      </c>
    </row>
    <row r="123" spans="1:6" ht="14.25" customHeight="1" x14ac:dyDescent="0.3">
      <c r="A123" s="1" t="s">
        <v>4532</v>
      </c>
      <c r="B123" s="1" t="s">
        <v>31</v>
      </c>
      <c r="C123" s="11">
        <v>200</v>
      </c>
      <c r="D123" s="11">
        <v>166.5</v>
      </c>
      <c r="E123" s="11" t="s">
        <v>4533</v>
      </c>
      <c r="F123" s="11" t="s">
        <v>4445</v>
      </c>
    </row>
    <row r="124" spans="1:6" ht="14.25" customHeight="1" x14ac:dyDescent="0.3">
      <c r="A124" s="1" t="s">
        <v>2890</v>
      </c>
      <c r="B124" s="1" t="s">
        <v>48</v>
      </c>
      <c r="C124" s="11">
        <v>125</v>
      </c>
      <c r="D124" s="11">
        <v>133.4</v>
      </c>
      <c r="E124" s="11">
        <v>130.6</v>
      </c>
      <c r="F124" s="11">
        <v>141</v>
      </c>
    </row>
    <row r="125" spans="1:6" ht="14.25" customHeight="1" x14ac:dyDescent="0.3">
      <c r="A125" s="1" t="s">
        <v>4534</v>
      </c>
      <c r="B125" s="1" t="s">
        <v>93</v>
      </c>
      <c r="C125" s="11">
        <v>113.1</v>
      </c>
      <c r="D125" s="11">
        <v>71</v>
      </c>
      <c r="E125" s="11">
        <v>78</v>
      </c>
      <c r="F125" s="11">
        <v>108</v>
      </c>
    </row>
    <row r="126" spans="1:6" ht="14.25" customHeight="1" x14ac:dyDescent="0.3">
      <c r="A126" s="1" t="s">
        <v>387</v>
      </c>
      <c r="B126" s="1" t="s">
        <v>34</v>
      </c>
      <c r="C126" s="11">
        <v>75.599999999999994</v>
      </c>
      <c r="D126" s="11">
        <v>12.5</v>
      </c>
      <c r="E126" s="11">
        <v>69</v>
      </c>
      <c r="F126" s="11">
        <v>93</v>
      </c>
    </row>
    <row r="127" spans="1:6" ht="14.25" customHeight="1" x14ac:dyDescent="0.3">
      <c r="C127" s="11"/>
      <c r="D127" s="11"/>
      <c r="E127" s="11"/>
      <c r="F127" s="11"/>
    </row>
    <row r="128" spans="1:6" ht="14.25" customHeight="1" x14ac:dyDescent="0.3">
      <c r="C128" s="11"/>
      <c r="D128" s="11"/>
      <c r="E128" s="11"/>
      <c r="F128" s="11"/>
    </row>
    <row r="129" spans="3:6" ht="14.25" customHeight="1" x14ac:dyDescent="0.3">
      <c r="C129" s="11"/>
      <c r="D129" s="11"/>
      <c r="E129" s="11"/>
      <c r="F129" s="11"/>
    </row>
    <row r="130" spans="3:6" ht="14.25" customHeight="1" x14ac:dyDescent="0.3">
      <c r="C130" s="11"/>
      <c r="D130" s="11"/>
      <c r="E130" s="11"/>
      <c r="F130" s="11"/>
    </row>
    <row r="131" spans="3:6" ht="14.25" customHeight="1" x14ac:dyDescent="0.3">
      <c r="C131" s="11"/>
      <c r="D131" s="11"/>
      <c r="E131" s="11"/>
      <c r="F131" s="11"/>
    </row>
    <row r="132" spans="3:6" ht="14.25" customHeight="1" x14ac:dyDescent="0.3">
      <c r="C132" s="11"/>
      <c r="D132" s="11"/>
      <c r="E132" s="11"/>
      <c r="F132" s="11"/>
    </row>
    <row r="133" spans="3:6" ht="14.25" customHeight="1" x14ac:dyDescent="0.3">
      <c r="C133" s="11"/>
      <c r="D133" s="11"/>
      <c r="E133" s="11"/>
      <c r="F133" s="11"/>
    </row>
    <row r="134" spans="3:6" ht="14.25" customHeight="1" x14ac:dyDescent="0.3">
      <c r="C134" s="11"/>
      <c r="D134" s="11"/>
      <c r="E134" s="11"/>
      <c r="F134" s="11"/>
    </row>
    <row r="135" spans="3:6" ht="14.25" customHeight="1" x14ac:dyDescent="0.3">
      <c r="C135" s="11"/>
      <c r="D135" s="11"/>
      <c r="E135" s="11"/>
      <c r="F135" s="11"/>
    </row>
    <row r="136" spans="3:6" ht="14.25" customHeight="1" x14ac:dyDescent="0.3">
      <c r="C136" s="11"/>
      <c r="D136" s="11"/>
      <c r="E136" s="11"/>
      <c r="F136" s="11"/>
    </row>
    <row r="137" spans="3:6" ht="14.25" customHeight="1" x14ac:dyDescent="0.3">
      <c r="C137" s="11"/>
      <c r="D137" s="11"/>
      <c r="E137" s="11"/>
      <c r="F137" s="11"/>
    </row>
    <row r="138" spans="3:6" ht="14.25" customHeight="1" x14ac:dyDescent="0.3">
      <c r="C138" s="11"/>
      <c r="D138" s="11"/>
      <c r="E138" s="11"/>
      <c r="F138" s="11"/>
    </row>
    <row r="139" spans="3:6" ht="14.25" customHeight="1" x14ac:dyDescent="0.3">
      <c r="C139" s="11"/>
      <c r="D139" s="11"/>
      <c r="E139" s="11"/>
      <c r="F139" s="11"/>
    </row>
    <row r="140" spans="3:6" ht="14.25" customHeight="1" x14ac:dyDescent="0.3">
      <c r="C140" s="11"/>
      <c r="D140" s="11"/>
      <c r="E140" s="11"/>
      <c r="F140" s="11"/>
    </row>
    <row r="141" spans="3:6" ht="14.25" customHeight="1" x14ac:dyDescent="0.3">
      <c r="C141" s="11"/>
      <c r="D141" s="11"/>
      <c r="E141" s="11"/>
      <c r="F141" s="11"/>
    </row>
    <row r="142" spans="3:6" ht="14.25" customHeight="1" x14ac:dyDescent="0.3">
      <c r="C142" s="11"/>
      <c r="D142" s="11"/>
      <c r="E142" s="11"/>
      <c r="F142" s="11"/>
    </row>
    <row r="143" spans="3:6" ht="14.25" customHeight="1" x14ac:dyDescent="0.3">
      <c r="C143" s="11"/>
      <c r="D143" s="11"/>
      <c r="E143" s="11"/>
      <c r="F143" s="11"/>
    </row>
    <row r="144" spans="3:6" ht="14.25" customHeight="1" x14ac:dyDescent="0.3">
      <c r="C144" s="11"/>
      <c r="D144" s="11"/>
      <c r="E144" s="11"/>
      <c r="F144" s="11"/>
    </row>
    <row r="145" spans="3:6" ht="14.25" customHeight="1" x14ac:dyDescent="0.3">
      <c r="C145" s="11"/>
      <c r="D145" s="11"/>
      <c r="E145" s="11"/>
      <c r="F145" s="11"/>
    </row>
    <row r="146" spans="3:6" ht="14.25" customHeight="1" x14ac:dyDescent="0.3">
      <c r="C146" s="11"/>
      <c r="D146" s="11"/>
      <c r="E146" s="11"/>
      <c r="F146" s="11"/>
    </row>
    <row r="147" spans="3:6" ht="14.25" customHeight="1" x14ac:dyDescent="0.3">
      <c r="C147" s="11"/>
      <c r="D147" s="11"/>
      <c r="E147" s="11"/>
      <c r="F147" s="11"/>
    </row>
    <row r="148" spans="3:6" ht="14.25" customHeight="1" x14ac:dyDescent="0.3">
      <c r="C148" s="11"/>
      <c r="D148" s="11"/>
      <c r="E148" s="11"/>
      <c r="F148" s="11"/>
    </row>
    <row r="149" spans="3:6" ht="14.25" customHeight="1" x14ac:dyDescent="0.3">
      <c r="C149" s="11"/>
      <c r="D149" s="11"/>
      <c r="E149" s="11"/>
      <c r="F149" s="11"/>
    </row>
    <row r="150" spans="3:6" ht="14.25" customHeight="1" x14ac:dyDescent="0.3">
      <c r="C150" s="11"/>
      <c r="D150" s="11"/>
      <c r="E150" s="11"/>
      <c r="F150" s="11"/>
    </row>
    <row r="151" spans="3:6" ht="14.25" customHeight="1" x14ac:dyDescent="0.3">
      <c r="C151" s="11"/>
      <c r="D151" s="11"/>
      <c r="E151" s="11"/>
      <c r="F151" s="11"/>
    </row>
    <row r="152" spans="3:6" ht="14.25" customHeight="1" x14ac:dyDescent="0.3">
      <c r="C152" s="11"/>
      <c r="D152" s="11"/>
      <c r="E152" s="11"/>
      <c r="F152" s="11"/>
    </row>
    <row r="153" spans="3:6" ht="14.25" customHeight="1" x14ac:dyDescent="0.3">
      <c r="C153" s="11"/>
      <c r="D153" s="11"/>
      <c r="E153" s="11"/>
      <c r="F153" s="11"/>
    </row>
    <row r="154" spans="3:6" ht="14.25" customHeight="1" x14ac:dyDescent="0.3">
      <c r="C154" s="11"/>
      <c r="D154" s="11"/>
      <c r="E154" s="11"/>
      <c r="F154" s="11"/>
    </row>
    <row r="155" spans="3:6" ht="14.25" customHeight="1" x14ac:dyDescent="0.3">
      <c r="C155" s="11"/>
      <c r="D155" s="11"/>
      <c r="E155" s="11"/>
      <c r="F155" s="11"/>
    </row>
    <row r="156" spans="3:6" ht="14.25" customHeight="1" x14ac:dyDescent="0.3">
      <c r="C156" s="11"/>
      <c r="D156" s="11"/>
      <c r="E156" s="11"/>
      <c r="F156" s="11"/>
    </row>
    <row r="157" spans="3:6" ht="14.25" customHeight="1" x14ac:dyDescent="0.3">
      <c r="C157" s="11"/>
      <c r="D157" s="11"/>
      <c r="E157" s="11"/>
      <c r="F157" s="11"/>
    </row>
    <row r="158" spans="3:6" ht="14.25" customHeight="1" x14ac:dyDescent="0.3">
      <c r="C158" s="11"/>
      <c r="D158" s="11"/>
      <c r="E158" s="11"/>
      <c r="F158" s="11"/>
    </row>
    <row r="159" spans="3:6" ht="14.25" customHeight="1" x14ac:dyDescent="0.3">
      <c r="C159" s="11"/>
      <c r="D159" s="11"/>
      <c r="E159" s="11"/>
      <c r="F159" s="11"/>
    </row>
    <row r="160" spans="3:6" ht="14.25" customHeight="1" x14ac:dyDescent="0.3">
      <c r="C160" s="11"/>
      <c r="D160" s="11"/>
      <c r="E160" s="11"/>
      <c r="F160" s="11"/>
    </row>
    <row r="161" spans="3:6" ht="14.25" customHeight="1" x14ac:dyDescent="0.3">
      <c r="C161" s="11"/>
      <c r="D161" s="11"/>
      <c r="E161" s="11"/>
      <c r="F161" s="11"/>
    </row>
    <row r="162" spans="3:6" ht="14.25" customHeight="1" x14ac:dyDescent="0.3">
      <c r="C162" s="11"/>
      <c r="D162" s="11"/>
      <c r="E162" s="11"/>
      <c r="F162" s="11"/>
    </row>
    <row r="163" spans="3:6" ht="14.25" customHeight="1" x14ac:dyDescent="0.3">
      <c r="C163" s="11"/>
      <c r="D163" s="11"/>
      <c r="E163" s="11"/>
      <c r="F163" s="11"/>
    </row>
    <row r="164" spans="3:6" ht="14.25" customHeight="1" x14ac:dyDescent="0.3">
      <c r="C164" s="11"/>
      <c r="D164" s="11"/>
      <c r="E164" s="11"/>
      <c r="F164" s="11"/>
    </row>
    <row r="165" spans="3:6" ht="14.25" customHeight="1" x14ac:dyDescent="0.3">
      <c r="C165" s="11"/>
      <c r="D165" s="11"/>
      <c r="E165" s="11"/>
      <c r="F165" s="11"/>
    </row>
    <row r="166" spans="3:6" ht="14.25" customHeight="1" x14ac:dyDescent="0.3">
      <c r="C166" s="11"/>
      <c r="D166" s="11"/>
      <c r="E166" s="11"/>
      <c r="F166" s="11"/>
    </row>
    <row r="167" spans="3:6" ht="14.25" customHeight="1" x14ac:dyDescent="0.3">
      <c r="C167" s="11"/>
      <c r="D167" s="11"/>
      <c r="E167" s="11"/>
      <c r="F167" s="11"/>
    </row>
    <row r="168" spans="3:6" ht="14.25" customHeight="1" x14ac:dyDescent="0.3">
      <c r="C168" s="11"/>
      <c r="D168" s="11"/>
      <c r="E168" s="11"/>
      <c r="F168" s="11"/>
    </row>
    <row r="169" spans="3:6" ht="14.25" customHeight="1" x14ac:dyDescent="0.3">
      <c r="C169" s="11"/>
      <c r="D169" s="11"/>
      <c r="E169" s="11"/>
      <c r="F169" s="11"/>
    </row>
    <row r="170" spans="3:6" ht="14.25" customHeight="1" x14ac:dyDescent="0.3">
      <c r="C170" s="11"/>
      <c r="D170" s="11"/>
      <c r="E170" s="11"/>
      <c r="F170" s="11"/>
    </row>
    <row r="171" spans="3:6" ht="14.25" customHeight="1" x14ac:dyDescent="0.3">
      <c r="C171" s="11"/>
      <c r="D171" s="11"/>
      <c r="E171" s="11"/>
      <c r="F171" s="11"/>
    </row>
    <row r="172" spans="3:6" ht="14.25" customHeight="1" x14ac:dyDescent="0.3">
      <c r="C172" s="11"/>
      <c r="D172" s="11"/>
      <c r="E172" s="11"/>
      <c r="F172" s="11"/>
    </row>
    <row r="173" spans="3:6" ht="14.25" customHeight="1" x14ac:dyDescent="0.3">
      <c r="C173" s="11"/>
      <c r="D173" s="11"/>
      <c r="E173" s="11"/>
      <c r="F173" s="11"/>
    </row>
    <row r="174" spans="3:6" ht="14.25" customHeight="1" x14ac:dyDescent="0.3">
      <c r="C174" s="11"/>
      <c r="D174" s="11"/>
      <c r="E174" s="11"/>
      <c r="F174" s="11"/>
    </row>
    <row r="175" spans="3:6" ht="14.25" customHeight="1" x14ac:dyDescent="0.3">
      <c r="C175" s="11"/>
      <c r="D175" s="11"/>
      <c r="E175" s="11"/>
      <c r="F175" s="11"/>
    </row>
    <row r="176" spans="3:6" ht="14.25" customHeight="1" x14ac:dyDescent="0.3">
      <c r="C176" s="11"/>
      <c r="D176" s="11"/>
      <c r="E176" s="11"/>
      <c r="F176" s="11"/>
    </row>
    <row r="177" spans="3:6" ht="14.25" customHeight="1" x14ac:dyDescent="0.3">
      <c r="C177" s="11"/>
      <c r="D177" s="11"/>
      <c r="E177" s="11"/>
      <c r="F177" s="11"/>
    </row>
    <row r="178" spans="3:6" ht="14.25" customHeight="1" x14ac:dyDescent="0.3">
      <c r="C178" s="11"/>
      <c r="D178" s="11"/>
      <c r="E178" s="11"/>
      <c r="F178" s="11"/>
    </row>
    <row r="179" spans="3:6" ht="14.25" customHeight="1" x14ac:dyDescent="0.3">
      <c r="C179" s="11"/>
      <c r="D179" s="11"/>
      <c r="E179" s="11"/>
      <c r="F179" s="11"/>
    </row>
    <row r="180" spans="3:6" ht="14.25" customHeight="1" x14ac:dyDescent="0.3">
      <c r="C180" s="11"/>
      <c r="D180" s="11"/>
      <c r="E180" s="11"/>
      <c r="F180" s="11"/>
    </row>
    <row r="181" spans="3:6" ht="14.25" customHeight="1" x14ac:dyDescent="0.3">
      <c r="C181" s="11"/>
      <c r="D181" s="11"/>
      <c r="E181" s="11"/>
      <c r="F181" s="11"/>
    </row>
    <row r="182" spans="3:6" ht="14.25" customHeight="1" x14ac:dyDescent="0.3">
      <c r="C182" s="11"/>
      <c r="D182" s="11"/>
      <c r="E182" s="11"/>
      <c r="F182" s="11"/>
    </row>
    <row r="183" spans="3:6" ht="14.25" customHeight="1" x14ac:dyDescent="0.3">
      <c r="C183" s="11"/>
      <c r="D183" s="11"/>
      <c r="E183" s="11"/>
      <c r="F183" s="11"/>
    </row>
    <row r="184" spans="3:6" ht="14.25" customHeight="1" x14ac:dyDescent="0.3">
      <c r="C184" s="11"/>
      <c r="D184" s="11"/>
      <c r="E184" s="11"/>
      <c r="F184" s="11"/>
    </row>
    <row r="185" spans="3:6" ht="14.25" customHeight="1" x14ac:dyDescent="0.3">
      <c r="C185" s="11"/>
      <c r="D185" s="11"/>
      <c r="E185" s="11"/>
      <c r="F185" s="11"/>
    </row>
    <row r="186" spans="3:6" ht="14.25" customHeight="1" x14ac:dyDescent="0.3">
      <c r="C186" s="11"/>
      <c r="D186" s="11"/>
      <c r="E186" s="11"/>
      <c r="F186" s="11"/>
    </row>
    <row r="187" spans="3:6" ht="14.25" customHeight="1" x14ac:dyDescent="0.3">
      <c r="C187" s="11"/>
      <c r="D187" s="11"/>
      <c r="E187" s="11"/>
      <c r="F187" s="11"/>
    </row>
    <row r="188" spans="3:6" ht="14.25" customHeight="1" x14ac:dyDescent="0.3">
      <c r="C188" s="11"/>
      <c r="D188" s="11"/>
      <c r="E188" s="11"/>
      <c r="F188" s="11"/>
    </row>
    <row r="189" spans="3:6" ht="14.25" customHeight="1" x14ac:dyDescent="0.3">
      <c r="C189" s="11"/>
      <c r="D189" s="11"/>
      <c r="E189" s="11"/>
      <c r="F189" s="11"/>
    </row>
    <row r="190" spans="3:6" ht="14.25" customHeight="1" x14ac:dyDescent="0.3">
      <c r="C190" s="11"/>
      <c r="D190" s="11"/>
      <c r="E190" s="11"/>
      <c r="F190" s="11"/>
    </row>
    <row r="191" spans="3:6" ht="14.25" customHeight="1" x14ac:dyDescent="0.3">
      <c r="C191" s="11"/>
      <c r="D191" s="11"/>
      <c r="E191" s="11"/>
      <c r="F191" s="11"/>
    </row>
    <row r="192" spans="3:6" ht="14.25" customHeight="1" x14ac:dyDescent="0.3">
      <c r="C192" s="11"/>
      <c r="D192" s="11"/>
      <c r="E192" s="11"/>
      <c r="F192" s="11"/>
    </row>
    <row r="193" spans="3:6" ht="14.25" customHeight="1" x14ac:dyDescent="0.3">
      <c r="C193" s="11"/>
      <c r="D193" s="11"/>
      <c r="E193" s="11"/>
      <c r="F193" s="11"/>
    </row>
    <row r="194" spans="3:6" ht="14.25" customHeight="1" x14ac:dyDescent="0.3">
      <c r="C194" s="11"/>
      <c r="D194" s="11"/>
      <c r="E194" s="11"/>
      <c r="F194" s="11"/>
    </row>
    <row r="195" spans="3:6" ht="14.25" customHeight="1" x14ac:dyDescent="0.3">
      <c r="C195" s="11"/>
      <c r="D195" s="11"/>
      <c r="E195" s="11"/>
      <c r="F195" s="11"/>
    </row>
    <row r="196" spans="3:6" ht="14.25" customHeight="1" x14ac:dyDescent="0.3">
      <c r="C196" s="11"/>
      <c r="D196" s="11"/>
      <c r="E196" s="11"/>
      <c r="F196" s="11"/>
    </row>
    <row r="197" spans="3:6" ht="14.25" customHeight="1" x14ac:dyDescent="0.3">
      <c r="C197" s="11"/>
      <c r="D197" s="11"/>
      <c r="E197" s="11"/>
      <c r="F197" s="11"/>
    </row>
    <row r="198" spans="3:6" ht="14.25" customHeight="1" x14ac:dyDescent="0.3">
      <c r="C198" s="11"/>
      <c r="D198" s="11"/>
      <c r="E198" s="11"/>
      <c r="F198" s="11"/>
    </row>
    <row r="199" spans="3:6" ht="14.25" customHeight="1" x14ac:dyDescent="0.3">
      <c r="C199" s="11"/>
      <c r="D199" s="11"/>
      <c r="E199" s="11"/>
      <c r="F199" s="11"/>
    </row>
    <row r="200" spans="3:6" ht="14.25" customHeight="1" x14ac:dyDescent="0.3">
      <c r="C200" s="11"/>
      <c r="D200" s="11"/>
      <c r="E200" s="11"/>
      <c r="F200" s="11"/>
    </row>
    <row r="201" spans="3:6" ht="14.25" customHeight="1" x14ac:dyDescent="0.3">
      <c r="C201" s="11"/>
      <c r="D201" s="11"/>
      <c r="E201" s="11"/>
      <c r="F201" s="11"/>
    </row>
    <row r="202" spans="3:6" ht="14.25" customHeight="1" x14ac:dyDescent="0.3">
      <c r="C202" s="11"/>
      <c r="D202" s="11"/>
      <c r="E202" s="11"/>
      <c r="F202" s="11"/>
    </row>
    <row r="203" spans="3:6" ht="14.25" customHeight="1" x14ac:dyDescent="0.3">
      <c r="C203" s="11"/>
      <c r="D203" s="11"/>
      <c r="E203" s="11"/>
      <c r="F203" s="11"/>
    </row>
    <row r="204" spans="3:6" ht="14.25" customHeight="1" x14ac:dyDescent="0.3">
      <c r="C204" s="11"/>
      <c r="D204" s="11"/>
      <c r="E204" s="11"/>
      <c r="F204" s="11"/>
    </row>
    <row r="205" spans="3:6" ht="14.25" customHeight="1" x14ac:dyDescent="0.3">
      <c r="C205" s="11"/>
      <c r="D205" s="11"/>
      <c r="E205" s="11"/>
      <c r="F205" s="11"/>
    </row>
    <row r="206" spans="3:6" ht="14.25" customHeight="1" x14ac:dyDescent="0.3">
      <c r="C206" s="11"/>
      <c r="D206" s="11"/>
      <c r="E206" s="11"/>
      <c r="F206" s="11"/>
    </row>
    <row r="207" spans="3:6" ht="14.25" customHeight="1" x14ac:dyDescent="0.3">
      <c r="C207" s="11"/>
      <c r="D207" s="11"/>
      <c r="E207" s="11"/>
      <c r="F207" s="11"/>
    </row>
    <row r="208" spans="3:6" ht="14.25" customHeight="1" x14ac:dyDescent="0.3">
      <c r="C208" s="11"/>
      <c r="D208" s="11"/>
      <c r="E208" s="11"/>
      <c r="F208" s="11"/>
    </row>
    <row r="209" spans="3:6" ht="14.25" customHeight="1" x14ac:dyDescent="0.3">
      <c r="C209" s="11"/>
      <c r="D209" s="11"/>
      <c r="E209" s="11"/>
      <c r="F209" s="11"/>
    </row>
    <row r="210" spans="3:6" ht="14.25" customHeight="1" x14ac:dyDescent="0.3">
      <c r="C210" s="11"/>
      <c r="D210" s="11"/>
      <c r="E210" s="11"/>
      <c r="F210" s="11"/>
    </row>
    <row r="211" spans="3:6" ht="14.25" customHeight="1" x14ac:dyDescent="0.3">
      <c r="C211" s="11"/>
      <c r="D211" s="11"/>
      <c r="E211" s="11"/>
      <c r="F211" s="11"/>
    </row>
    <row r="212" spans="3:6" ht="14.25" customHeight="1" x14ac:dyDescent="0.3">
      <c r="C212" s="11"/>
      <c r="D212" s="11"/>
      <c r="E212" s="11"/>
      <c r="F212" s="11"/>
    </row>
    <row r="213" spans="3:6" ht="14.25" customHeight="1" x14ac:dyDescent="0.3">
      <c r="C213" s="11"/>
      <c r="D213" s="11"/>
      <c r="E213" s="11"/>
      <c r="F213" s="11"/>
    </row>
    <row r="214" spans="3:6" ht="14.25" customHeight="1" x14ac:dyDescent="0.3">
      <c r="C214" s="11"/>
      <c r="D214" s="11"/>
      <c r="E214" s="11"/>
      <c r="F214" s="11"/>
    </row>
    <row r="215" spans="3:6" ht="14.25" customHeight="1" x14ac:dyDescent="0.3">
      <c r="C215" s="11"/>
      <c r="D215" s="11"/>
      <c r="E215" s="11"/>
      <c r="F215" s="11"/>
    </row>
    <row r="216" spans="3:6" ht="14.25" customHeight="1" x14ac:dyDescent="0.3">
      <c r="C216" s="11"/>
      <c r="D216" s="11"/>
      <c r="E216" s="11"/>
      <c r="F216" s="11"/>
    </row>
    <row r="217" spans="3:6" ht="14.25" customHeight="1" x14ac:dyDescent="0.3">
      <c r="C217" s="11"/>
      <c r="D217" s="11"/>
      <c r="E217" s="11"/>
      <c r="F217" s="11"/>
    </row>
    <row r="218" spans="3:6" ht="14.25" customHeight="1" x14ac:dyDescent="0.3">
      <c r="C218" s="11"/>
      <c r="D218" s="11"/>
      <c r="E218" s="11"/>
      <c r="F218" s="11"/>
    </row>
    <row r="219" spans="3:6" ht="14.25" customHeight="1" x14ac:dyDescent="0.3">
      <c r="C219" s="11"/>
      <c r="D219" s="11"/>
      <c r="E219" s="11"/>
      <c r="F219" s="11"/>
    </row>
    <row r="220" spans="3:6" ht="14.25" customHeight="1" x14ac:dyDescent="0.3">
      <c r="C220" s="11"/>
      <c r="D220" s="11"/>
      <c r="E220" s="11"/>
      <c r="F220" s="11"/>
    </row>
    <row r="221" spans="3:6" ht="14.25" customHeight="1" x14ac:dyDescent="0.3">
      <c r="C221" s="11"/>
      <c r="D221" s="11"/>
      <c r="E221" s="11"/>
      <c r="F221" s="11"/>
    </row>
    <row r="222" spans="3:6" ht="14.25" customHeight="1" x14ac:dyDescent="0.3">
      <c r="C222" s="11"/>
      <c r="D222" s="11"/>
      <c r="E222" s="11"/>
      <c r="F222" s="11"/>
    </row>
    <row r="223" spans="3:6" ht="14.25" customHeight="1" x14ac:dyDescent="0.3">
      <c r="C223" s="11"/>
      <c r="D223" s="11"/>
      <c r="E223" s="11"/>
      <c r="F223" s="11"/>
    </row>
    <row r="224" spans="3:6" ht="14.25" customHeight="1" x14ac:dyDescent="0.3">
      <c r="C224" s="11"/>
      <c r="D224" s="11"/>
      <c r="E224" s="11"/>
      <c r="F224" s="11"/>
    </row>
    <row r="225" spans="3:6" ht="14.25" customHeight="1" x14ac:dyDescent="0.3">
      <c r="C225" s="11"/>
      <c r="D225" s="11"/>
      <c r="E225" s="11"/>
      <c r="F225" s="11"/>
    </row>
    <row r="226" spans="3:6" ht="14.25" customHeight="1" x14ac:dyDescent="0.3">
      <c r="C226" s="11"/>
      <c r="D226" s="11"/>
      <c r="E226" s="11"/>
      <c r="F226" s="11"/>
    </row>
    <row r="227" spans="3:6" ht="14.25" customHeight="1" x14ac:dyDescent="0.3">
      <c r="C227" s="11"/>
      <c r="D227" s="11"/>
      <c r="E227" s="11"/>
      <c r="F227" s="11"/>
    </row>
    <row r="228" spans="3:6" ht="14.25" customHeight="1" x14ac:dyDescent="0.3">
      <c r="C228" s="11"/>
      <c r="D228" s="11"/>
      <c r="E228" s="11"/>
      <c r="F228" s="11"/>
    </row>
    <row r="229" spans="3:6" ht="14.25" customHeight="1" x14ac:dyDescent="0.3">
      <c r="C229" s="11"/>
      <c r="D229" s="11"/>
      <c r="E229" s="11"/>
      <c r="F229" s="11"/>
    </row>
    <row r="230" spans="3:6" ht="14.25" customHeight="1" x14ac:dyDescent="0.3">
      <c r="C230" s="11"/>
      <c r="D230" s="11"/>
      <c r="E230" s="11"/>
      <c r="F230" s="11"/>
    </row>
    <row r="231" spans="3:6" ht="14.25" customHeight="1" x14ac:dyDescent="0.3">
      <c r="C231" s="11"/>
      <c r="D231" s="11"/>
      <c r="E231" s="11"/>
      <c r="F231" s="11"/>
    </row>
    <row r="232" spans="3:6" ht="14.25" customHeight="1" x14ac:dyDescent="0.3">
      <c r="C232" s="11"/>
      <c r="D232" s="11"/>
      <c r="E232" s="11"/>
      <c r="F232" s="11"/>
    </row>
    <row r="233" spans="3:6" ht="14.25" customHeight="1" x14ac:dyDescent="0.3">
      <c r="C233" s="11"/>
      <c r="D233" s="11"/>
      <c r="E233" s="11"/>
      <c r="F233" s="11"/>
    </row>
    <row r="234" spans="3:6" ht="14.25" customHeight="1" x14ac:dyDescent="0.3">
      <c r="C234" s="11"/>
      <c r="D234" s="11"/>
      <c r="E234" s="11"/>
      <c r="F234" s="11"/>
    </row>
    <row r="235" spans="3:6" ht="14.25" customHeight="1" x14ac:dyDescent="0.3">
      <c r="C235" s="11"/>
      <c r="D235" s="11"/>
      <c r="E235" s="11"/>
      <c r="F235" s="11"/>
    </row>
    <row r="236" spans="3:6" ht="14.25" customHeight="1" x14ac:dyDescent="0.3">
      <c r="C236" s="11"/>
      <c r="D236" s="11"/>
      <c r="E236" s="11"/>
      <c r="F236" s="11"/>
    </row>
    <row r="237" spans="3:6" ht="14.25" customHeight="1" x14ac:dyDescent="0.3">
      <c r="C237" s="11"/>
      <c r="D237" s="11"/>
      <c r="E237" s="11"/>
      <c r="F237" s="11"/>
    </row>
    <row r="238" spans="3:6" ht="14.25" customHeight="1" x14ac:dyDescent="0.3">
      <c r="C238" s="11"/>
      <c r="D238" s="11"/>
      <c r="E238" s="11"/>
      <c r="F238" s="11"/>
    </row>
    <row r="239" spans="3:6" ht="14.25" customHeight="1" x14ac:dyDescent="0.3">
      <c r="C239" s="11"/>
      <c r="D239" s="11"/>
      <c r="E239" s="11"/>
      <c r="F239" s="11"/>
    </row>
    <row r="240" spans="3:6" ht="14.25" customHeight="1" x14ac:dyDescent="0.3">
      <c r="C240" s="11"/>
      <c r="D240" s="11"/>
      <c r="E240" s="11"/>
      <c r="F240" s="11"/>
    </row>
    <row r="241" spans="3:6" ht="14.25" customHeight="1" x14ac:dyDescent="0.3">
      <c r="C241" s="11"/>
      <c r="D241" s="11"/>
      <c r="E241" s="11"/>
      <c r="F241" s="11"/>
    </row>
    <row r="242" spans="3:6" ht="14.25" customHeight="1" x14ac:dyDescent="0.3">
      <c r="C242" s="11"/>
      <c r="D242" s="11"/>
      <c r="E242" s="11"/>
      <c r="F242" s="11"/>
    </row>
    <row r="243" spans="3:6" ht="14.25" customHeight="1" x14ac:dyDescent="0.3">
      <c r="C243" s="11"/>
      <c r="D243" s="11"/>
      <c r="E243" s="11"/>
      <c r="F243" s="11"/>
    </row>
    <row r="244" spans="3:6" ht="14.25" customHeight="1" x14ac:dyDescent="0.3">
      <c r="C244" s="11"/>
      <c r="D244" s="11"/>
      <c r="E244" s="11"/>
      <c r="F244" s="11"/>
    </row>
    <row r="245" spans="3:6" ht="14.25" customHeight="1" x14ac:dyDescent="0.3">
      <c r="C245" s="11"/>
      <c r="D245" s="11"/>
      <c r="E245" s="11"/>
      <c r="F245" s="11"/>
    </row>
    <row r="246" spans="3:6" ht="14.25" customHeight="1" x14ac:dyDescent="0.3">
      <c r="C246" s="11"/>
      <c r="D246" s="11"/>
      <c r="E246" s="11"/>
      <c r="F246" s="11"/>
    </row>
    <row r="247" spans="3:6" ht="14.25" customHeight="1" x14ac:dyDescent="0.3">
      <c r="C247" s="11"/>
      <c r="D247" s="11"/>
      <c r="E247" s="11"/>
      <c r="F247" s="11"/>
    </row>
    <row r="248" spans="3:6" ht="14.25" customHeight="1" x14ac:dyDescent="0.3">
      <c r="C248" s="11"/>
      <c r="D248" s="11"/>
      <c r="E248" s="11"/>
      <c r="F248" s="11"/>
    </row>
    <row r="249" spans="3:6" ht="14.25" customHeight="1" x14ac:dyDescent="0.3">
      <c r="C249" s="11"/>
      <c r="D249" s="11"/>
      <c r="E249" s="11"/>
      <c r="F249" s="11"/>
    </row>
    <row r="250" spans="3:6" ht="14.25" customHeight="1" x14ac:dyDescent="0.3">
      <c r="C250" s="11"/>
      <c r="D250" s="11"/>
      <c r="E250" s="11"/>
      <c r="F250" s="11"/>
    </row>
    <row r="251" spans="3:6" ht="14.25" customHeight="1" x14ac:dyDescent="0.3">
      <c r="C251" s="11"/>
      <c r="D251" s="11"/>
      <c r="E251" s="11"/>
      <c r="F251" s="11"/>
    </row>
    <row r="252" spans="3:6" ht="14.25" customHeight="1" x14ac:dyDescent="0.3">
      <c r="C252" s="11"/>
      <c r="D252" s="11"/>
      <c r="E252" s="11"/>
      <c r="F252" s="11"/>
    </row>
    <row r="253" spans="3:6" ht="14.25" customHeight="1" x14ac:dyDescent="0.3">
      <c r="C253" s="11"/>
      <c r="D253" s="11"/>
      <c r="E253" s="11"/>
      <c r="F253" s="11"/>
    </row>
    <row r="254" spans="3:6" ht="14.25" customHeight="1" x14ac:dyDescent="0.3">
      <c r="C254" s="11"/>
      <c r="D254" s="11"/>
      <c r="E254" s="11"/>
      <c r="F254" s="11"/>
    </row>
    <row r="255" spans="3:6" ht="14.25" customHeight="1" x14ac:dyDescent="0.3">
      <c r="C255" s="11"/>
      <c r="D255" s="11"/>
      <c r="E255" s="11"/>
      <c r="F255" s="11"/>
    </row>
    <row r="256" spans="3:6" ht="14.25" customHeight="1" x14ac:dyDescent="0.3">
      <c r="C256" s="11"/>
      <c r="D256" s="11"/>
      <c r="E256" s="11"/>
      <c r="F256" s="11"/>
    </row>
    <row r="257" spans="3:6" ht="14.25" customHeight="1" x14ac:dyDescent="0.3">
      <c r="C257" s="11"/>
      <c r="D257" s="11"/>
      <c r="E257" s="11"/>
      <c r="F257" s="11"/>
    </row>
    <row r="258" spans="3:6" ht="14.25" customHeight="1" x14ac:dyDescent="0.3">
      <c r="C258" s="11"/>
      <c r="D258" s="11"/>
      <c r="E258" s="11"/>
      <c r="F258" s="11"/>
    </row>
    <row r="259" spans="3:6" ht="14.25" customHeight="1" x14ac:dyDescent="0.3">
      <c r="C259" s="11"/>
      <c r="D259" s="11"/>
      <c r="E259" s="11"/>
      <c r="F259" s="11"/>
    </row>
    <row r="260" spans="3:6" ht="14.25" customHeight="1" x14ac:dyDescent="0.3">
      <c r="C260" s="11"/>
      <c r="D260" s="11"/>
      <c r="E260" s="11"/>
      <c r="F260" s="11"/>
    </row>
    <row r="261" spans="3:6" ht="14.25" customHeight="1" x14ac:dyDescent="0.3">
      <c r="C261" s="11"/>
      <c r="D261" s="11"/>
      <c r="E261" s="11"/>
      <c r="F261" s="11"/>
    </row>
    <row r="262" spans="3:6" ht="14.25" customHeight="1" x14ac:dyDescent="0.3">
      <c r="C262" s="11"/>
      <c r="D262" s="11"/>
      <c r="E262" s="11"/>
      <c r="F262" s="11"/>
    </row>
    <row r="263" spans="3:6" ht="14.25" customHeight="1" x14ac:dyDescent="0.3">
      <c r="C263" s="11"/>
      <c r="D263" s="11"/>
      <c r="E263" s="11"/>
      <c r="F263" s="11"/>
    </row>
    <row r="264" spans="3:6" ht="14.25" customHeight="1" x14ac:dyDescent="0.3">
      <c r="C264" s="11"/>
      <c r="D264" s="11"/>
      <c r="E264" s="11"/>
      <c r="F264" s="11"/>
    </row>
    <row r="265" spans="3:6" ht="14.25" customHeight="1" x14ac:dyDescent="0.3">
      <c r="C265" s="11"/>
      <c r="D265" s="11"/>
      <c r="E265" s="11"/>
      <c r="F265" s="11"/>
    </row>
    <row r="266" spans="3:6" ht="14.25" customHeight="1" x14ac:dyDescent="0.3">
      <c r="C266" s="11"/>
      <c r="D266" s="11"/>
      <c r="E266" s="11"/>
      <c r="F266" s="11"/>
    </row>
    <row r="267" spans="3:6" ht="14.25" customHeight="1" x14ac:dyDescent="0.3">
      <c r="C267" s="11"/>
      <c r="D267" s="11"/>
      <c r="E267" s="11"/>
      <c r="F267" s="11"/>
    </row>
    <row r="268" spans="3:6" ht="14.25" customHeight="1" x14ac:dyDescent="0.3">
      <c r="C268" s="11"/>
      <c r="D268" s="11"/>
      <c r="E268" s="11"/>
      <c r="F268" s="11"/>
    </row>
    <row r="269" spans="3:6" ht="14.25" customHeight="1" x14ac:dyDescent="0.3">
      <c r="C269" s="11"/>
      <c r="D269" s="11"/>
      <c r="E269" s="11"/>
      <c r="F269" s="11"/>
    </row>
    <row r="270" spans="3:6" ht="14.25" customHeight="1" x14ac:dyDescent="0.3">
      <c r="C270" s="11"/>
      <c r="D270" s="11"/>
      <c r="E270" s="11"/>
      <c r="F270" s="11"/>
    </row>
    <row r="271" spans="3:6" ht="14.25" customHeight="1" x14ac:dyDescent="0.3">
      <c r="C271" s="11"/>
      <c r="D271" s="11"/>
      <c r="E271" s="11"/>
      <c r="F271" s="11"/>
    </row>
    <row r="272" spans="3:6" ht="14.25" customHeight="1" x14ac:dyDescent="0.3">
      <c r="C272" s="11"/>
      <c r="D272" s="11"/>
      <c r="E272" s="11"/>
      <c r="F272" s="11"/>
    </row>
    <row r="273" spans="3:6" ht="14.25" customHeight="1" x14ac:dyDescent="0.3">
      <c r="C273" s="11"/>
      <c r="D273" s="11"/>
      <c r="E273" s="11"/>
      <c r="F273" s="11"/>
    </row>
    <row r="274" spans="3:6" ht="14.25" customHeight="1" x14ac:dyDescent="0.3">
      <c r="C274" s="11"/>
      <c r="D274" s="11"/>
      <c r="E274" s="11"/>
      <c r="F274" s="11"/>
    </row>
    <row r="275" spans="3:6" ht="14.25" customHeight="1" x14ac:dyDescent="0.3">
      <c r="C275" s="11"/>
      <c r="D275" s="11"/>
      <c r="E275" s="11"/>
      <c r="F275" s="11"/>
    </row>
    <row r="276" spans="3:6" ht="14.25" customHeight="1" x14ac:dyDescent="0.3">
      <c r="C276" s="11"/>
      <c r="D276" s="11"/>
      <c r="E276" s="11"/>
      <c r="F276" s="11"/>
    </row>
    <row r="277" spans="3:6" ht="14.25" customHeight="1" x14ac:dyDescent="0.3">
      <c r="C277" s="11"/>
      <c r="D277" s="11"/>
      <c r="E277" s="11"/>
      <c r="F277" s="11"/>
    </row>
    <row r="278" spans="3:6" ht="14.25" customHeight="1" x14ac:dyDescent="0.3">
      <c r="C278" s="11"/>
      <c r="D278" s="11"/>
      <c r="E278" s="11"/>
      <c r="F278" s="11"/>
    </row>
    <row r="279" spans="3:6" ht="14.25" customHeight="1" x14ac:dyDescent="0.3">
      <c r="C279" s="11"/>
      <c r="D279" s="11"/>
      <c r="E279" s="11"/>
      <c r="F279" s="11"/>
    </row>
    <row r="280" spans="3:6" ht="14.25" customHeight="1" x14ac:dyDescent="0.3">
      <c r="C280" s="11"/>
      <c r="D280" s="11"/>
      <c r="E280" s="11"/>
      <c r="F280" s="11"/>
    </row>
    <row r="281" spans="3:6" ht="14.25" customHeight="1" x14ac:dyDescent="0.3">
      <c r="C281" s="11"/>
      <c r="D281" s="11"/>
      <c r="E281" s="11"/>
      <c r="F281" s="11"/>
    </row>
    <row r="282" spans="3:6" ht="14.25" customHeight="1" x14ac:dyDescent="0.3">
      <c r="C282" s="11"/>
      <c r="D282" s="11"/>
      <c r="E282" s="11"/>
      <c r="F282" s="11"/>
    </row>
    <row r="283" spans="3:6" ht="14.25" customHeight="1" x14ac:dyDescent="0.3">
      <c r="C283" s="11"/>
      <c r="D283" s="11"/>
      <c r="E283" s="11"/>
      <c r="F283" s="11"/>
    </row>
    <row r="284" spans="3:6" ht="14.25" customHeight="1" x14ac:dyDescent="0.3">
      <c r="C284" s="11"/>
      <c r="D284" s="11"/>
      <c r="E284" s="11"/>
      <c r="F284" s="11"/>
    </row>
    <row r="285" spans="3:6" ht="14.25" customHeight="1" x14ac:dyDescent="0.3">
      <c r="C285" s="11"/>
      <c r="D285" s="11"/>
      <c r="E285" s="11"/>
      <c r="F285" s="11"/>
    </row>
    <row r="286" spans="3:6" ht="14.25" customHeight="1" x14ac:dyDescent="0.3">
      <c r="C286" s="11"/>
      <c r="D286" s="11"/>
      <c r="E286" s="11"/>
      <c r="F286" s="11"/>
    </row>
    <row r="287" spans="3:6" ht="14.25" customHeight="1" x14ac:dyDescent="0.3">
      <c r="C287" s="11"/>
      <c r="D287" s="11"/>
      <c r="E287" s="11"/>
      <c r="F287" s="11"/>
    </row>
    <row r="288" spans="3:6" ht="14.25" customHeight="1" x14ac:dyDescent="0.3">
      <c r="C288" s="11"/>
      <c r="D288" s="11"/>
      <c r="E288" s="11"/>
      <c r="F288" s="11"/>
    </row>
    <row r="289" spans="3:6" ht="14.25" customHeight="1" x14ac:dyDescent="0.3">
      <c r="C289" s="11"/>
      <c r="D289" s="11"/>
      <c r="E289" s="11"/>
      <c r="F289" s="11"/>
    </row>
    <row r="290" spans="3:6" ht="14.25" customHeight="1" x14ac:dyDescent="0.3">
      <c r="C290" s="11"/>
      <c r="D290" s="11"/>
      <c r="E290" s="11"/>
      <c r="F290" s="11"/>
    </row>
    <row r="291" spans="3:6" ht="14.25" customHeight="1" x14ac:dyDescent="0.3">
      <c r="C291" s="11"/>
      <c r="D291" s="11"/>
      <c r="E291" s="11"/>
      <c r="F291" s="11"/>
    </row>
    <row r="292" spans="3:6" ht="14.25" customHeight="1" x14ac:dyDescent="0.3">
      <c r="C292" s="11"/>
      <c r="D292" s="11"/>
      <c r="E292" s="11"/>
      <c r="F292" s="11"/>
    </row>
    <row r="293" spans="3:6" ht="14.25" customHeight="1" x14ac:dyDescent="0.3">
      <c r="C293" s="11"/>
      <c r="D293" s="11"/>
      <c r="E293" s="11"/>
      <c r="F293" s="11"/>
    </row>
    <row r="294" spans="3:6" ht="14.25" customHeight="1" x14ac:dyDescent="0.3">
      <c r="C294" s="11"/>
      <c r="D294" s="11"/>
      <c r="E294" s="11"/>
      <c r="F294" s="11"/>
    </row>
    <row r="295" spans="3:6" ht="14.25" customHeight="1" x14ac:dyDescent="0.3">
      <c r="C295" s="11"/>
      <c r="D295" s="11"/>
      <c r="E295" s="11"/>
      <c r="F295" s="11"/>
    </row>
    <row r="296" spans="3:6" ht="14.25" customHeight="1" x14ac:dyDescent="0.3">
      <c r="C296" s="11"/>
      <c r="D296" s="11"/>
      <c r="E296" s="11"/>
      <c r="F296" s="11"/>
    </row>
    <row r="297" spans="3:6" ht="14.25" customHeight="1" x14ac:dyDescent="0.3">
      <c r="C297" s="11"/>
      <c r="D297" s="11"/>
      <c r="E297" s="11"/>
      <c r="F297" s="11"/>
    </row>
    <row r="298" spans="3:6" ht="14.25" customHeight="1" x14ac:dyDescent="0.3">
      <c r="C298" s="11"/>
      <c r="D298" s="11"/>
      <c r="E298" s="11"/>
      <c r="F298" s="11"/>
    </row>
    <row r="299" spans="3:6" ht="14.25" customHeight="1" x14ac:dyDescent="0.3">
      <c r="C299" s="11"/>
      <c r="D299" s="11"/>
      <c r="E299" s="11"/>
      <c r="F299" s="11"/>
    </row>
    <row r="300" spans="3:6" ht="14.25" customHeight="1" x14ac:dyDescent="0.3">
      <c r="C300" s="11"/>
      <c r="D300" s="11"/>
      <c r="E300" s="11"/>
      <c r="F300" s="11"/>
    </row>
    <row r="301" spans="3:6" ht="14.25" customHeight="1" x14ac:dyDescent="0.3">
      <c r="C301" s="11"/>
      <c r="D301" s="11"/>
      <c r="E301" s="11"/>
      <c r="F301" s="11"/>
    </row>
    <row r="302" spans="3:6" ht="14.25" customHeight="1" x14ac:dyDescent="0.3">
      <c r="C302" s="11"/>
      <c r="D302" s="11"/>
      <c r="E302" s="11"/>
      <c r="F302" s="11"/>
    </row>
    <row r="303" spans="3:6" ht="14.25" customHeight="1" x14ac:dyDescent="0.3">
      <c r="C303" s="11"/>
      <c r="D303" s="11"/>
      <c r="E303" s="11"/>
      <c r="F303" s="11"/>
    </row>
    <row r="304" spans="3:6" ht="14.25" customHeight="1" x14ac:dyDescent="0.3">
      <c r="C304" s="11"/>
      <c r="D304" s="11"/>
      <c r="E304" s="11"/>
      <c r="F304" s="11"/>
    </row>
    <row r="305" spans="3:6" ht="14.25" customHeight="1" x14ac:dyDescent="0.3">
      <c r="C305" s="11"/>
      <c r="D305" s="11"/>
      <c r="E305" s="11"/>
      <c r="F305" s="11"/>
    </row>
    <row r="306" spans="3:6" ht="14.25" customHeight="1" x14ac:dyDescent="0.3">
      <c r="C306" s="11"/>
      <c r="D306" s="11"/>
      <c r="E306" s="11"/>
      <c r="F306" s="11"/>
    </row>
    <row r="307" spans="3:6" ht="14.25" customHeight="1" x14ac:dyDescent="0.3">
      <c r="C307" s="11"/>
      <c r="D307" s="11"/>
      <c r="E307" s="11"/>
      <c r="F307" s="11"/>
    </row>
    <row r="308" spans="3:6" ht="14.25" customHeight="1" x14ac:dyDescent="0.3">
      <c r="C308" s="11"/>
      <c r="D308" s="11"/>
      <c r="E308" s="11"/>
      <c r="F308" s="11"/>
    </row>
    <row r="309" spans="3:6" ht="14.25" customHeight="1" x14ac:dyDescent="0.3">
      <c r="C309" s="11"/>
      <c r="D309" s="11"/>
      <c r="E309" s="11"/>
      <c r="F309" s="11"/>
    </row>
    <row r="310" spans="3:6" ht="14.25" customHeight="1" x14ac:dyDescent="0.3">
      <c r="C310" s="11"/>
      <c r="D310" s="11"/>
      <c r="E310" s="11"/>
      <c r="F310" s="11"/>
    </row>
    <row r="311" spans="3:6" ht="14.25" customHeight="1" x14ac:dyDescent="0.3">
      <c r="C311" s="11"/>
      <c r="D311" s="11"/>
      <c r="E311" s="11"/>
      <c r="F311" s="11"/>
    </row>
    <row r="312" spans="3:6" ht="14.25" customHeight="1" x14ac:dyDescent="0.3">
      <c r="C312" s="11"/>
      <c r="D312" s="11"/>
      <c r="E312" s="11"/>
      <c r="F312" s="11"/>
    </row>
    <row r="313" spans="3:6" ht="14.25" customHeight="1" x14ac:dyDescent="0.3">
      <c r="C313" s="11"/>
      <c r="D313" s="11"/>
      <c r="E313" s="11"/>
      <c r="F313" s="11"/>
    </row>
    <row r="314" spans="3:6" ht="14.25" customHeight="1" x14ac:dyDescent="0.3">
      <c r="C314" s="11"/>
      <c r="D314" s="11"/>
      <c r="E314" s="11"/>
      <c r="F314" s="11"/>
    </row>
    <row r="315" spans="3:6" ht="14.25" customHeight="1" x14ac:dyDescent="0.3">
      <c r="C315" s="11"/>
      <c r="D315" s="11"/>
      <c r="E315" s="11"/>
      <c r="F315" s="11"/>
    </row>
    <row r="316" spans="3:6" ht="14.25" customHeight="1" x14ac:dyDescent="0.3">
      <c r="C316" s="11"/>
      <c r="D316" s="11"/>
      <c r="E316" s="11"/>
      <c r="F316" s="11"/>
    </row>
    <row r="317" spans="3:6" ht="14.25" customHeight="1" x14ac:dyDescent="0.3">
      <c r="C317" s="11"/>
      <c r="D317" s="11"/>
      <c r="E317" s="11"/>
      <c r="F317" s="11"/>
    </row>
    <row r="318" spans="3:6" ht="14.25" customHeight="1" x14ac:dyDescent="0.3">
      <c r="C318" s="11"/>
      <c r="D318" s="11"/>
      <c r="E318" s="11"/>
      <c r="F318" s="11"/>
    </row>
    <row r="319" spans="3:6" ht="14.25" customHeight="1" x14ac:dyDescent="0.3">
      <c r="C319" s="11"/>
      <c r="D319" s="11"/>
      <c r="E319" s="11"/>
      <c r="F319" s="11"/>
    </row>
    <row r="320" spans="3:6" ht="14.25" customHeight="1" x14ac:dyDescent="0.3">
      <c r="C320" s="11"/>
      <c r="D320" s="11"/>
      <c r="E320" s="11"/>
      <c r="F320" s="11"/>
    </row>
    <row r="321" spans="3:6" ht="14.25" customHeight="1" x14ac:dyDescent="0.3">
      <c r="C321" s="11"/>
      <c r="D321" s="11"/>
      <c r="E321" s="11"/>
      <c r="F321" s="11"/>
    </row>
    <row r="322" spans="3:6" ht="14.25" customHeight="1" x14ac:dyDescent="0.3">
      <c r="C322" s="11"/>
      <c r="D322" s="11"/>
      <c r="E322" s="11"/>
      <c r="F322" s="11"/>
    </row>
    <row r="323" spans="3:6" ht="14.25" customHeight="1" x14ac:dyDescent="0.3">
      <c r="C323" s="11"/>
      <c r="D323" s="11"/>
      <c r="E323" s="11"/>
      <c r="F323" s="11"/>
    </row>
    <row r="324" spans="3:6" ht="14.25" customHeight="1" x14ac:dyDescent="0.3">
      <c r="C324" s="11"/>
      <c r="D324" s="11"/>
      <c r="E324" s="11"/>
      <c r="F324" s="11"/>
    </row>
    <row r="325" spans="3:6" ht="14.25" customHeight="1" x14ac:dyDescent="0.3">
      <c r="C325" s="11"/>
      <c r="D325" s="11"/>
      <c r="E325" s="11"/>
      <c r="F325" s="11"/>
    </row>
    <row r="326" spans="3:6" ht="14.25" customHeight="1" x14ac:dyDescent="0.3">
      <c r="C326" s="11"/>
      <c r="D326" s="11"/>
      <c r="E326" s="11"/>
      <c r="F326" s="11"/>
    </row>
    <row r="327" spans="3:6" ht="14.25" customHeight="1" x14ac:dyDescent="0.3">
      <c r="C327" s="11"/>
      <c r="D327" s="11"/>
      <c r="E327" s="11"/>
      <c r="F327" s="11"/>
    </row>
    <row r="328" spans="3:6" ht="14.25" customHeight="1" x14ac:dyDescent="0.3">
      <c r="C328" s="11"/>
      <c r="D328" s="11"/>
      <c r="E328" s="11"/>
      <c r="F328" s="11"/>
    </row>
    <row r="329" spans="3:6" ht="14.25" customHeight="1" x14ac:dyDescent="0.3">
      <c r="C329" s="11"/>
      <c r="D329" s="11"/>
      <c r="E329" s="11"/>
      <c r="F329" s="11"/>
    </row>
    <row r="330" spans="3:6" ht="14.25" customHeight="1" x14ac:dyDescent="0.3">
      <c r="C330" s="11"/>
      <c r="D330" s="11"/>
      <c r="E330" s="11"/>
      <c r="F330" s="11"/>
    </row>
    <row r="331" spans="3:6" ht="14.25" customHeight="1" x14ac:dyDescent="0.3">
      <c r="C331" s="11"/>
      <c r="D331" s="11"/>
      <c r="E331" s="11"/>
      <c r="F331" s="11"/>
    </row>
    <row r="332" spans="3:6" ht="14.25" customHeight="1" x14ac:dyDescent="0.3">
      <c r="C332" s="11"/>
      <c r="D332" s="11"/>
      <c r="E332" s="11"/>
      <c r="F332" s="11"/>
    </row>
    <row r="333" spans="3:6" ht="14.25" customHeight="1" x14ac:dyDescent="0.3">
      <c r="C333" s="11"/>
      <c r="D333" s="11"/>
      <c r="E333" s="11"/>
      <c r="F333" s="11"/>
    </row>
    <row r="334" spans="3:6" ht="14.25" customHeight="1" x14ac:dyDescent="0.3">
      <c r="C334" s="11"/>
      <c r="D334" s="11"/>
      <c r="E334" s="11"/>
      <c r="F334" s="11"/>
    </row>
    <row r="335" spans="3:6" ht="14.25" customHeight="1" x14ac:dyDescent="0.3">
      <c r="C335" s="11"/>
      <c r="D335" s="11"/>
      <c r="E335" s="11"/>
      <c r="F335" s="11"/>
    </row>
    <row r="336" spans="3:6" ht="14.25" customHeight="1" x14ac:dyDescent="0.3">
      <c r="C336" s="11"/>
      <c r="D336" s="11"/>
      <c r="E336" s="11"/>
      <c r="F336" s="11"/>
    </row>
    <row r="337" spans="3:6" ht="14.25" customHeight="1" x14ac:dyDescent="0.3">
      <c r="C337" s="11"/>
      <c r="D337" s="11"/>
      <c r="E337" s="11"/>
      <c r="F337" s="11"/>
    </row>
    <row r="338" spans="3:6" ht="14.25" customHeight="1" x14ac:dyDescent="0.3">
      <c r="C338" s="11"/>
      <c r="D338" s="11"/>
      <c r="E338" s="11"/>
      <c r="F338" s="11"/>
    </row>
    <row r="339" spans="3:6" ht="14.25" customHeight="1" x14ac:dyDescent="0.3">
      <c r="C339" s="11"/>
      <c r="D339" s="11"/>
      <c r="E339" s="11"/>
      <c r="F339" s="11"/>
    </row>
    <row r="340" spans="3:6" ht="14.25" customHeight="1" x14ac:dyDescent="0.3">
      <c r="C340" s="11"/>
      <c r="D340" s="11"/>
      <c r="E340" s="11"/>
      <c r="F340" s="11"/>
    </row>
    <row r="341" spans="3:6" ht="14.25" customHeight="1" x14ac:dyDescent="0.3">
      <c r="C341" s="11"/>
      <c r="D341" s="11"/>
      <c r="E341" s="11"/>
      <c r="F341" s="11"/>
    </row>
    <row r="342" spans="3:6" ht="14.25" customHeight="1" x14ac:dyDescent="0.3">
      <c r="C342" s="11"/>
      <c r="D342" s="11"/>
      <c r="E342" s="11"/>
      <c r="F342" s="11"/>
    </row>
    <row r="343" spans="3:6" ht="14.25" customHeight="1" x14ac:dyDescent="0.3">
      <c r="C343" s="11"/>
      <c r="D343" s="11"/>
      <c r="E343" s="11"/>
      <c r="F343" s="11"/>
    </row>
    <row r="344" spans="3:6" ht="14.25" customHeight="1" x14ac:dyDescent="0.3">
      <c r="C344" s="11"/>
      <c r="D344" s="11"/>
      <c r="E344" s="11"/>
      <c r="F344" s="11"/>
    </row>
    <row r="345" spans="3:6" ht="14.25" customHeight="1" x14ac:dyDescent="0.3">
      <c r="C345" s="11"/>
      <c r="D345" s="11"/>
      <c r="E345" s="11"/>
      <c r="F345" s="11"/>
    </row>
    <row r="346" spans="3:6" ht="14.25" customHeight="1" x14ac:dyDescent="0.3">
      <c r="C346" s="11"/>
      <c r="D346" s="11"/>
      <c r="E346" s="11"/>
      <c r="F346" s="11"/>
    </row>
    <row r="347" spans="3:6" ht="14.25" customHeight="1" x14ac:dyDescent="0.3">
      <c r="C347" s="11"/>
      <c r="D347" s="11"/>
      <c r="E347" s="11"/>
      <c r="F347" s="11"/>
    </row>
    <row r="348" spans="3:6" ht="14.25" customHeight="1" x14ac:dyDescent="0.3">
      <c r="C348" s="11"/>
      <c r="D348" s="11"/>
      <c r="E348" s="11"/>
      <c r="F348" s="11"/>
    </row>
    <row r="349" spans="3:6" ht="14.25" customHeight="1" x14ac:dyDescent="0.3">
      <c r="C349" s="11"/>
      <c r="D349" s="11"/>
      <c r="E349" s="11"/>
      <c r="F349" s="11"/>
    </row>
    <row r="350" spans="3:6" ht="14.25" customHeight="1" x14ac:dyDescent="0.3">
      <c r="C350" s="11"/>
      <c r="D350" s="11"/>
      <c r="E350" s="11"/>
      <c r="F350" s="11"/>
    </row>
    <row r="351" spans="3:6" ht="14.25" customHeight="1" x14ac:dyDescent="0.3">
      <c r="C351" s="11"/>
      <c r="D351" s="11"/>
      <c r="E351" s="11"/>
      <c r="F351" s="11"/>
    </row>
    <row r="352" spans="3:6" ht="14.25" customHeight="1" x14ac:dyDescent="0.3">
      <c r="C352" s="11"/>
      <c r="D352" s="11"/>
      <c r="E352" s="11"/>
      <c r="F352" s="11"/>
    </row>
    <row r="353" spans="3:6" ht="14.25" customHeight="1" x14ac:dyDescent="0.3">
      <c r="C353" s="11"/>
      <c r="D353" s="11"/>
      <c r="E353" s="11"/>
      <c r="F353" s="11"/>
    </row>
    <row r="354" spans="3:6" ht="14.25" customHeight="1" x14ac:dyDescent="0.3">
      <c r="C354" s="11"/>
      <c r="D354" s="11"/>
      <c r="E354" s="11"/>
      <c r="F354" s="11"/>
    </row>
    <row r="355" spans="3:6" ht="14.25" customHeight="1" x14ac:dyDescent="0.3">
      <c r="C355" s="11"/>
      <c r="D355" s="11"/>
      <c r="E355" s="11"/>
      <c r="F355" s="11"/>
    </row>
    <row r="356" spans="3:6" ht="14.25" customHeight="1" x14ac:dyDescent="0.3">
      <c r="C356" s="11"/>
      <c r="D356" s="11"/>
      <c r="E356" s="11"/>
      <c r="F356" s="11"/>
    </row>
    <row r="357" spans="3:6" ht="14.25" customHeight="1" x14ac:dyDescent="0.3">
      <c r="C357" s="11"/>
      <c r="D357" s="11"/>
      <c r="E357" s="11"/>
      <c r="F357" s="11"/>
    </row>
    <row r="358" spans="3:6" ht="14.25" customHeight="1" x14ac:dyDescent="0.3">
      <c r="C358" s="11"/>
      <c r="D358" s="11"/>
      <c r="E358" s="11"/>
      <c r="F358" s="11"/>
    </row>
    <row r="359" spans="3:6" ht="14.25" customHeight="1" x14ac:dyDescent="0.3">
      <c r="C359" s="11"/>
      <c r="D359" s="11"/>
      <c r="E359" s="11"/>
      <c r="F359" s="11"/>
    </row>
    <row r="360" spans="3:6" ht="14.25" customHeight="1" x14ac:dyDescent="0.3">
      <c r="C360" s="11"/>
      <c r="D360" s="11"/>
      <c r="E360" s="11"/>
      <c r="F360" s="11"/>
    </row>
    <row r="361" spans="3:6" ht="14.25" customHeight="1" x14ac:dyDescent="0.3">
      <c r="C361" s="11"/>
      <c r="D361" s="11"/>
      <c r="E361" s="11"/>
      <c r="F361" s="11"/>
    </row>
    <row r="362" spans="3:6" ht="14.25" customHeight="1" x14ac:dyDescent="0.3">
      <c r="C362" s="11"/>
      <c r="D362" s="11"/>
      <c r="E362" s="11"/>
      <c r="F362" s="11"/>
    </row>
    <row r="363" spans="3:6" ht="14.25" customHeight="1" x14ac:dyDescent="0.3">
      <c r="C363" s="11"/>
      <c r="D363" s="11"/>
      <c r="E363" s="11"/>
      <c r="F363" s="11"/>
    </row>
    <row r="364" spans="3:6" ht="14.25" customHeight="1" x14ac:dyDescent="0.3">
      <c r="C364" s="11"/>
      <c r="D364" s="11"/>
      <c r="E364" s="11"/>
      <c r="F364" s="11"/>
    </row>
    <row r="365" spans="3:6" ht="14.25" customHeight="1" x14ac:dyDescent="0.3">
      <c r="C365" s="11"/>
      <c r="D365" s="11"/>
      <c r="E365" s="11"/>
      <c r="F365" s="11"/>
    </row>
    <row r="366" spans="3:6" ht="14.25" customHeight="1" x14ac:dyDescent="0.3">
      <c r="C366" s="11"/>
      <c r="D366" s="11"/>
      <c r="E366" s="11"/>
      <c r="F366" s="11"/>
    </row>
    <row r="367" spans="3:6" ht="14.25" customHeight="1" x14ac:dyDescent="0.3">
      <c r="C367" s="11"/>
      <c r="D367" s="11"/>
      <c r="E367" s="11"/>
      <c r="F367" s="11"/>
    </row>
    <row r="368" spans="3:6" ht="14.25" customHeight="1" x14ac:dyDescent="0.3">
      <c r="C368" s="11"/>
      <c r="D368" s="11"/>
      <c r="E368" s="11"/>
      <c r="F368" s="11"/>
    </row>
    <row r="369" spans="3:6" ht="14.25" customHeight="1" x14ac:dyDescent="0.3">
      <c r="C369" s="11"/>
      <c r="D369" s="11"/>
      <c r="E369" s="11"/>
      <c r="F369" s="11"/>
    </row>
    <row r="370" spans="3:6" ht="14.25" customHeight="1" x14ac:dyDescent="0.3">
      <c r="C370" s="11"/>
      <c r="D370" s="11"/>
      <c r="E370" s="11"/>
      <c r="F370" s="11"/>
    </row>
    <row r="371" spans="3:6" ht="14.25" customHeight="1" x14ac:dyDescent="0.3">
      <c r="C371" s="11"/>
      <c r="D371" s="11"/>
      <c r="E371" s="11"/>
      <c r="F371" s="11"/>
    </row>
    <row r="372" spans="3:6" ht="14.25" customHeight="1" x14ac:dyDescent="0.3">
      <c r="C372" s="11"/>
      <c r="D372" s="11"/>
      <c r="E372" s="11"/>
      <c r="F372" s="11"/>
    </row>
    <row r="373" spans="3:6" ht="14.25" customHeight="1" x14ac:dyDescent="0.3">
      <c r="C373" s="11"/>
      <c r="D373" s="11"/>
      <c r="E373" s="11"/>
      <c r="F373" s="11"/>
    </row>
    <row r="374" spans="3:6" ht="14.25" customHeight="1" x14ac:dyDescent="0.3">
      <c r="C374" s="11"/>
      <c r="D374" s="11"/>
      <c r="E374" s="11"/>
      <c r="F374" s="11"/>
    </row>
    <row r="375" spans="3:6" ht="14.25" customHeight="1" x14ac:dyDescent="0.3">
      <c r="C375" s="11"/>
      <c r="D375" s="11"/>
      <c r="E375" s="11"/>
      <c r="F375" s="11"/>
    </row>
    <row r="376" spans="3:6" ht="14.25" customHeight="1" x14ac:dyDescent="0.3">
      <c r="C376" s="11"/>
      <c r="D376" s="11"/>
      <c r="E376" s="11"/>
      <c r="F376" s="11"/>
    </row>
    <row r="377" spans="3:6" ht="14.25" customHeight="1" x14ac:dyDescent="0.3">
      <c r="C377" s="11"/>
      <c r="D377" s="11"/>
      <c r="E377" s="11"/>
      <c r="F377" s="11"/>
    </row>
    <row r="378" spans="3:6" ht="14.25" customHeight="1" x14ac:dyDescent="0.3">
      <c r="C378" s="11"/>
      <c r="D378" s="11"/>
      <c r="E378" s="11"/>
      <c r="F378" s="11"/>
    </row>
    <row r="379" spans="3:6" ht="14.25" customHeight="1" x14ac:dyDescent="0.3">
      <c r="C379" s="11"/>
      <c r="D379" s="11"/>
      <c r="E379" s="11"/>
      <c r="F379" s="11"/>
    </row>
    <row r="380" spans="3:6" ht="14.25" customHeight="1" x14ac:dyDescent="0.3">
      <c r="C380" s="11"/>
      <c r="D380" s="11"/>
      <c r="E380" s="11"/>
      <c r="F380" s="11"/>
    </row>
    <row r="381" spans="3:6" ht="14.25" customHeight="1" x14ac:dyDescent="0.3">
      <c r="C381" s="11"/>
      <c r="D381" s="11"/>
      <c r="E381" s="11"/>
      <c r="F381" s="11"/>
    </row>
    <row r="382" spans="3:6" ht="14.25" customHeight="1" x14ac:dyDescent="0.3">
      <c r="C382" s="11"/>
      <c r="D382" s="11"/>
      <c r="E382" s="11"/>
      <c r="F382" s="11"/>
    </row>
    <row r="383" spans="3:6" ht="14.25" customHeight="1" x14ac:dyDescent="0.3">
      <c r="C383" s="11"/>
      <c r="D383" s="11"/>
      <c r="E383" s="11"/>
      <c r="F383" s="11"/>
    </row>
    <row r="384" spans="3:6" ht="14.25" customHeight="1" x14ac:dyDescent="0.3">
      <c r="C384" s="11"/>
      <c r="D384" s="11"/>
      <c r="E384" s="11"/>
      <c r="F384" s="11"/>
    </row>
    <row r="385" spans="3:6" ht="14.25" customHeight="1" x14ac:dyDescent="0.3">
      <c r="C385" s="11"/>
      <c r="D385" s="11"/>
      <c r="E385" s="11"/>
      <c r="F385" s="11"/>
    </row>
    <row r="386" spans="3:6" ht="14.25" customHeight="1" x14ac:dyDescent="0.3">
      <c r="C386" s="11"/>
      <c r="D386" s="11"/>
      <c r="E386" s="11"/>
      <c r="F386" s="11"/>
    </row>
    <row r="387" spans="3:6" ht="14.25" customHeight="1" x14ac:dyDescent="0.3">
      <c r="C387" s="11"/>
      <c r="D387" s="11"/>
      <c r="E387" s="11"/>
      <c r="F387" s="11"/>
    </row>
    <row r="388" spans="3:6" ht="14.25" customHeight="1" x14ac:dyDescent="0.3">
      <c r="C388" s="11"/>
      <c r="D388" s="11"/>
      <c r="E388" s="11"/>
      <c r="F388" s="11"/>
    </row>
    <row r="389" spans="3:6" ht="14.25" customHeight="1" x14ac:dyDescent="0.3">
      <c r="C389" s="11"/>
      <c r="D389" s="11"/>
      <c r="E389" s="11"/>
      <c r="F389" s="11"/>
    </row>
    <row r="390" spans="3:6" ht="14.25" customHeight="1" x14ac:dyDescent="0.3">
      <c r="C390" s="11"/>
      <c r="D390" s="11"/>
      <c r="E390" s="11"/>
      <c r="F390" s="11"/>
    </row>
    <row r="391" spans="3:6" ht="14.25" customHeight="1" x14ac:dyDescent="0.3">
      <c r="C391" s="11"/>
      <c r="D391" s="11"/>
      <c r="E391" s="11"/>
      <c r="F391" s="11"/>
    </row>
    <row r="392" spans="3:6" ht="14.25" customHeight="1" x14ac:dyDescent="0.3">
      <c r="C392" s="11"/>
      <c r="D392" s="11"/>
      <c r="E392" s="11"/>
      <c r="F392" s="11"/>
    </row>
    <row r="393" spans="3:6" ht="14.25" customHeight="1" x14ac:dyDescent="0.3">
      <c r="C393" s="11"/>
      <c r="D393" s="11"/>
      <c r="E393" s="11"/>
      <c r="F393" s="11"/>
    </row>
    <row r="394" spans="3:6" ht="14.25" customHeight="1" x14ac:dyDescent="0.3">
      <c r="C394" s="11"/>
      <c r="D394" s="11"/>
      <c r="E394" s="11"/>
      <c r="F394" s="11"/>
    </row>
    <row r="395" spans="3:6" ht="14.25" customHeight="1" x14ac:dyDescent="0.3">
      <c r="C395" s="11"/>
      <c r="D395" s="11"/>
      <c r="E395" s="11"/>
      <c r="F395" s="11"/>
    </row>
    <row r="396" spans="3:6" ht="14.25" customHeight="1" x14ac:dyDescent="0.3">
      <c r="C396" s="11"/>
      <c r="D396" s="11"/>
      <c r="E396" s="11"/>
      <c r="F396" s="11"/>
    </row>
    <row r="397" spans="3:6" ht="14.25" customHeight="1" x14ac:dyDescent="0.3">
      <c r="C397" s="11"/>
      <c r="D397" s="11"/>
      <c r="E397" s="11"/>
      <c r="F397" s="11"/>
    </row>
    <row r="398" spans="3:6" ht="14.25" customHeight="1" x14ac:dyDescent="0.3">
      <c r="C398" s="11"/>
      <c r="D398" s="11"/>
      <c r="E398" s="11"/>
      <c r="F398" s="11"/>
    </row>
    <row r="399" spans="3:6" ht="14.25" customHeight="1" x14ac:dyDescent="0.3">
      <c r="C399" s="11"/>
      <c r="D399" s="11"/>
      <c r="E399" s="11"/>
      <c r="F399" s="11"/>
    </row>
    <row r="400" spans="3:6" ht="14.25" customHeight="1" x14ac:dyDescent="0.3">
      <c r="C400" s="11"/>
      <c r="D400" s="11"/>
      <c r="E400" s="11"/>
      <c r="F400" s="11"/>
    </row>
    <row r="401" spans="3:6" ht="14.25" customHeight="1" x14ac:dyDescent="0.3">
      <c r="C401" s="11"/>
      <c r="D401" s="11"/>
      <c r="E401" s="11"/>
      <c r="F401" s="11"/>
    </row>
    <row r="402" spans="3:6" ht="14.25" customHeight="1" x14ac:dyDescent="0.3">
      <c r="C402" s="11"/>
      <c r="D402" s="11"/>
      <c r="E402" s="11"/>
      <c r="F402" s="11"/>
    </row>
    <row r="403" spans="3:6" ht="14.25" customHeight="1" x14ac:dyDescent="0.3">
      <c r="C403" s="11"/>
      <c r="D403" s="11"/>
      <c r="E403" s="11"/>
      <c r="F403" s="11"/>
    </row>
    <row r="404" spans="3:6" ht="14.25" customHeight="1" x14ac:dyDescent="0.3">
      <c r="C404" s="11"/>
      <c r="D404" s="11"/>
      <c r="E404" s="11"/>
      <c r="F404" s="11"/>
    </row>
    <row r="405" spans="3:6" ht="14.25" customHeight="1" x14ac:dyDescent="0.3">
      <c r="C405" s="11"/>
      <c r="D405" s="11"/>
      <c r="E405" s="11"/>
      <c r="F405" s="11"/>
    </row>
    <row r="406" spans="3:6" ht="14.25" customHeight="1" x14ac:dyDescent="0.3">
      <c r="C406" s="11"/>
      <c r="D406" s="11"/>
      <c r="E406" s="11"/>
      <c r="F406" s="11"/>
    </row>
    <row r="407" spans="3:6" ht="14.25" customHeight="1" x14ac:dyDescent="0.3">
      <c r="C407" s="11"/>
      <c r="D407" s="11"/>
      <c r="E407" s="11"/>
      <c r="F407" s="11"/>
    </row>
    <row r="408" spans="3:6" ht="14.25" customHeight="1" x14ac:dyDescent="0.3">
      <c r="C408" s="11"/>
      <c r="D408" s="11"/>
      <c r="E408" s="11"/>
      <c r="F408" s="11"/>
    </row>
    <row r="409" spans="3:6" ht="14.25" customHeight="1" x14ac:dyDescent="0.3">
      <c r="C409" s="11"/>
      <c r="D409" s="11"/>
      <c r="E409" s="11"/>
      <c r="F409" s="11"/>
    </row>
    <row r="410" spans="3:6" ht="14.25" customHeight="1" x14ac:dyDescent="0.3">
      <c r="C410" s="11"/>
      <c r="D410" s="11"/>
      <c r="E410" s="11"/>
      <c r="F410" s="11"/>
    </row>
    <row r="411" spans="3:6" ht="14.25" customHeight="1" x14ac:dyDescent="0.3">
      <c r="C411" s="11"/>
      <c r="D411" s="11"/>
      <c r="E411" s="11"/>
      <c r="F411" s="11"/>
    </row>
    <row r="412" spans="3:6" ht="14.25" customHeight="1" x14ac:dyDescent="0.3">
      <c r="C412" s="11"/>
      <c r="D412" s="11"/>
      <c r="E412" s="11"/>
      <c r="F412" s="11"/>
    </row>
    <row r="413" spans="3:6" ht="14.25" customHeight="1" x14ac:dyDescent="0.3">
      <c r="C413" s="11"/>
      <c r="D413" s="11"/>
      <c r="E413" s="11"/>
      <c r="F413" s="11"/>
    </row>
    <row r="414" spans="3:6" ht="14.25" customHeight="1" x14ac:dyDescent="0.3">
      <c r="C414" s="11"/>
      <c r="D414" s="11"/>
      <c r="E414" s="11"/>
      <c r="F414" s="11"/>
    </row>
    <row r="415" spans="3:6" ht="14.25" customHeight="1" x14ac:dyDescent="0.3">
      <c r="C415" s="11"/>
      <c r="D415" s="11"/>
      <c r="E415" s="11"/>
      <c r="F415" s="11"/>
    </row>
    <row r="416" spans="3:6" ht="14.25" customHeight="1" x14ac:dyDescent="0.3">
      <c r="C416" s="11"/>
      <c r="D416" s="11"/>
      <c r="E416" s="11"/>
      <c r="F416" s="11"/>
    </row>
    <row r="417" spans="3:6" ht="14.25" customHeight="1" x14ac:dyDescent="0.3">
      <c r="C417" s="11"/>
      <c r="D417" s="11"/>
      <c r="E417" s="11"/>
      <c r="F417" s="11"/>
    </row>
    <row r="418" spans="3:6" ht="14.25" customHeight="1" x14ac:dyDescent="0.3">
      <c r="C418" s="11"/>
      <c r="D418" s="11"/>
      <c r="E418" s="11"/>
      <c r="F418" s="11"/>
    </row>
    <row r="419" spans="3:6" ht="14.25" customHeight="1" x14ac:dyDescent="0.3">
      <c r="C419" s="11"/>
      <c r="D419" s="11"/>
      <c r="E419" s="11"/>
      <c r="F419" s="11"/>
    </row>
    <row r="420" spans="3:6" ht="14.25" customHeight="1" x14ac:dyDescent="0.3">
      <c r="C420" s="11"/>
      <c r="D420" s="11"/>
      <c r="E420" s="11"/>
      <c r="F420" s="11"/>
    </row>
    <row r="421" spans="3:6" ht="14.25" customHeight="1" x14ac:dyDescent="0.3">
      <c r="C421" s="11"/>
      <c r="D421" s="11"/>
      <c r="E421" s="11"/>
      <c r="F421" s="11"/>
    </row>
    <row r="422" spans="3:6" ht="14.25" customHeight="1" x14ac:dyDescent="0.3">
      <c r="C422" s="11"/>
      <c r="D422" s="11"/>
      <c r="E422" s="11"/>
      <c r="F422" s="11"/>
    </row>
    <row r="423" spans="3:6" ht="14.25" customHeight="1" x14ac:dyDescent="0.3">
      <c r="C423" s="11"/>
      <c r="D423" s="11"/>
      <c r="E423" s="11"/>
      <c r="F423" s="11"/>
    </row>
    <row r="424" spans="3:6" ht="14.25" customHeight="1" x14ac:dyDescent="0.3">
      <c r="C424" s="11"/>
      <c r="D424" s="11"/>
      <c r="E424" s="11"/>
      <c r="F424" s="11"/>
    </row>
    <row r="425" spans="3:6" ht="14.25" customHeight="1" x14ac:dyDescent="0.3">
      <c r="C425" s="11"/>
      <c r="D425" s="11"/>
      <c r="E425" s="11"/>
      <c r="F425" s="11"/>
    </row>
    <row r="426" spans="3:6" ht="14.25" customHeight="1" x14ac:dyDescent="0.3">
      <c r="C426" s="11"/>
      <c r="D426" s="11"/>
      <c r="E426" s="11"/>
      <c r="F426" s="11"/>
    </row>
    <row r="427" spans="3:6" ht="14.25" customHeight="1" x14ac:dyDescent="0.3">
      <c r="C427" s="11"/>
      <c r="D427" s="11"/>
      <c r="E427" s="11"/>
      <c r="F427" s="11"/>
    </row>
    <row r="428" spans="3:6" ht="14.25" customHeight="1" x14ac:dyDescent="0.3">
      <c r="C428" s="11"/>
      <c r="D428" s="11"/>
      <c r="E428" s="11"/>
      <c r="F428" s="11"/>
    </row>
    <row r="429" spans="3:6" ht="14.25" customHeight="1" x14ac:dyDescent="0.3">
      <c r="C429" s="11"/>
      <c r="D429" s="11"/>
      <c r="E429" s="11"/>
      <c r="F429" s="11"/>
    </row>
    <row r="430" spans="3:6" ht="14.25" customHeight="1" x14ac:dyDescent="0.3">
      <c r="C430" s="11"/>
      <c r="D430" s="11"/>
      <c r="E430" s="11"/>
      <c r="F430" s="11"/>
    </row>
    <row r="431" spans="3:6" ht="14.25" customHeight="1" x14ac:dyDescent="0.3">
      <c r="C431" s="11"/>
      <c r="D431" s="11"/>
      <c r="E431" s="11"/>
      <c r="F431" s="11"/>
    </row>
    <row r="432" spans="3:6" ht="14.25" customHeight="1" x14ac:dyDescent="0.3">
      <c r="C432" s="11"/>
      <c r="D432" s="11"/>
      <c r="E432" s="11"/>
      <c r="F432" s="11"/>
    </row>
    <row r="433" spans="3:6" ht="14.25" customHeight="1" x14ac:dyDescent="0.3">
      <c r="C433" s="11"/>
      <c r="D433" s="11"/>
      <c r="E433" s="11"/>
      <c r="F433" s="11"/>
    </row>
    <row r="434" spans="3:6" ht="14.25" customHeight="1" x14ac:dyDescent="0.3">
      <c r="C434" s="11"/>
      <c r="D434" s="11"/>
      <c r="E434" s="11"/>
      <c r="F434" s="11"/>
    </row>
    <row r="435" spans="3:6" ht="14.25" customHeight="1" x14ac:dyDescent="0.3">
      <c r="C435" s="11"/>
      <c r="D435" s="11"/>
      <c r="E435" s="11"/>
      <c r="F435" s="11"/>
    </row>
    <row r="436" spans="3:6" ht="14.25" customHeight="1" x14ac:dyDescent="0.3">
      <c r="C436" s="11"/>
      <c r="D436" s="11"/>
      <c r="E436" s="11"/>
      <c r="F436" s="11"/>
    </row>
    <row r="437" spans="3:6" ht="14.25" customHeight="1" x14ac:dyDescent="0.3">
      <c r="C437" s="11"/>
      <c r="D437" s="11"/>
      <c r="E437" s="11"/>
      <c r="F437" s="11"/>
    </row>
    <row r="438" spans="3:6" ht="14.25" customHeight="1" x14ac:dyDescent="0.3">
      <c r="C438" s="11"/>
      <c r="D438" s="11"/>
      <c r="E438" s="11"/>
      <c r="F438" s="11"/>
    </row>
    <row r="439" spans="3:6" ht="14.25" customHeight="1" x14ac:dyDescent="0.3">
      <c r="C439" s="11"/>
      <c r="D439" s="11"/>
      <c r="E439" s="11"/>
      <c r="F439" s="11"/>
    </row>
    <row r="440" spans="3:6" ht="14.25" customHeight="1" x14ac:dyDescent="0.3">
      <c r="C440" s="11"/>
      <c r="D440" s="11"/>
      <c r="E440" s="11"/>
      <c r="F440" s="11"/>
    </row>
    <row r="441" spans="3:6" ht="14.25" customHeight="1" x14ac:dyDescent="0.3">
      <c r="C441" s="11"/>
      <c r="D441" s="11"/>
      <c r="E441" s="11"/>
      <c r="F441" s="11"/>
    </row>
    <row r="442" spans="3:6" ht="14.25" customHeight="1" x14ac:dyDescent="0.3">
      <c r="C442" s="11"/>
      <c r="D442" s="11"/>
      <c r="E442" s="11"/>
      <c r="F442" s="11"/>
    </row>
    <row r="443" spans="3:6" ht="14.25" customHeight="1" x14ac:dyDescent="0.3">
      <c r="C443" s="11"/>
      <c r="D443" s="11"/>
      <c r="E443" s="11"/>
      <c r="F443" s="11"/>
    </row>
    <row r="444" spans="3:6" ht="14.25" customHeight="1" x14ac:dyDescent="0.3">
      <c r="C444" s="11"/>
      <c r="D444" s="11"/>
      <c r="E444" s="11"/>
      <c r="F444" s="11"/>
    </row>
    <row r="445" spans="3:6" ht="14.25" customHeight="1" x14ac:dyDescent="0.3">
      <c r="C445" s="11"/>
      <c r="D445" s="11"/>
      <c r="E445" s="11"/>
      <c r="F445" s="11"/>
    </row>
    <row r="446" spans="3:6" ht="14.25" customHeight="1" x14ac:dyDescent="0.3">
      <c r="C446" s="11"/>
      <c r="D446" s="11"/>
      <c r="E446" s="11"/>
      <c r="F446" s="11"/>
    </row>
    <row r="447" spans="3:6" ht="14.25" customHeight="1" x14ac:dyDescent="0.3">
      <c r="C447" s="11"/>
      <c r="D447" s="11"/>
      <c r="E447" s="11"/>
      <c r="F447" s="11"/>
    </row>
    <row r="448" spans="3:6" ht="14.25" customHeight="1" x14ac:dyDescent="0.3">
      <c r="C448" s="11"/>
      <c r="D448" s="11"/>
      <c r="E448" s="11"/>
      <c r="F448" s="11"/>
    </row>
    <row r="449" spans="3:6" ht="14.25" customHeight="1" x14ac:dyDescent="0.3">
      <c r="C449" s="11"/>
      <c r="D449" s="11"/>
      <c r="E449" s="11"/>
      <c r="F449" s="11"/>
    </row>
    <row r="450" spans="3:6" ht="14.25" customHeight="1" x14ac:dyDescent="0.3">
      <c r="C450" s="11"/>
      <c r="D450" s="11"/>
      <c r="E450" s="11"/>
      <c r="F450" s="11"/>
    </row>
    <row r="451" spans="3:6" ht="14.25" customHeight="1" x14ac:dyDescent="0.3">
      <c r="C451" s="11"/>
      <c r="D451" s="11"/>
      <c r="E451" s="11"/>
      <c r="F451" s="11"/>
    </row>
    <row r="452" spans="3:6" ht="14.25" customHeight="1" x14ac:dyDescent="0.3">
      <c r="C452" s="11"/>
      <c r="D452" s="11"/>
      <c r="E452" s="11"/>
      <c r="F452" s="11"/>
    </row>
    <row r="453" spans="3:6" ht="14.25" customHeight="1" x14ac:dyDescent="0.3">
      <c r="C453" s="11"/>
      <c r="D453" s="11"/>
      <c r="E453" s="11"/>
      <c r="F453" s="11"/>
    </row>
    <row r="454" spans="3:6" ht="14.25" customHeight="1" x14ac:dyDescent="0.3">
      <c r="C454" s="11"/>
      <c r="D454" s="11"/>
      <c r="E454" s="11"/>
      <c r="F454" s="11"/>
    </row>
    <row r="455" spans="3:6" ht="14.25" customHeight="1" x14ac:dyDescent="0.3">
      <c r="C455" s="11"/>
      <c r="D455" s="11"/>
      <c r="E455" s="11"/>
      <c r="F455" s="11"/>
    </row>
    <row r="456" spans="3:6" ht="14.25" customHeight="1" x14ac:dyDescent="0.3">
      <c r="C456" s="11"/>
      <c r="D456" s="11"/>
      <c r="E456" s="11"/>
      <c r="F456" s="11"/>
    </row>
    <row r="457" spans="3:6" ht="14.25" customHeight="1" x14ac:dyDescent="0.3">
      <c r="C457" s="11"/>
      <c r="D457" s="11"/>
      <c r="E457" s="11"/>
      <c r="F457" s="11"/>
    </row>
    <row r="458" spans="3:6" ht="14.25" customHeight="1" x14ac:dyDescent="0.3">
      <c r="C458" s="11"/>
      <c r="D458" s="11"/>
      <c r="E458" s="11"/>
      <c r="F458" s="11"/>
    </row>
    <row r="459" spans="3:6" ht="14.25" customHeight="1" x14ac:dyDescent="0.3">
      <c r="C459" s="11"/>
      <c r="D459" s="11"/>
      <c r="E459" s="11"/>
      <c r="F459" s="11"/>
    </row>
    <row r="460" spans="3:6" ht="14.25" customHeight="1" x14ac:dyDescent="0.3">
      <c r="C460" s="11"/>
      <c r="D460" s="11"/>
      <c r="E460" s="11"/>
      <c r="F460" s="11"/>
    </row>
    <row r="461" spans="3:6" ht="14.25" customHeight="1" x14ac:dyDescent="0.3">
      <c r="C461" s="11"/>
      <c r="D461" s="11"/>
      <c r="E461" s="11"/>
      <c r="F461" s="11"/>
    </row>
    <row r="462" spans="3:6" ht="14.25" customHeight="1" x14ac:dyDescent="0.3">
      <c r="C462" s="11"/>
      <c r="D462" s="11"/>
      <c r="E462" s="11"/>
      <c r="F462" s="11"/>
    </row>
    <row r="463" spans="3:6" ht="14.25" customHeight="1" x14ac:dyDescent="0.3">
      <c r="C463" s="11"/>
      <c r="D463" s="11"/>
      <c r="E463" s="11"/>
      <c r="F463" s="11"/>
    </row>
    <row r="464" spans="3:6" ht="14.25" customHeight="1" x14ac:dyDescent="0.3">
      <c r="C464" s="11"/>
      <c r="D464" s="11"/>
      <c r="E464" s="11"/>
      <c r="F464" s="11"/>
    </row>
    <row r="465" spans="3:6" ht="14.25" customHeight="1" x14ac:dyDescent="0.3">
      <c r="C465" s="11"/>
      <c r="D465" s="11"/>
      <c r="E465" s="11"/>
      <c r="F465" s="11"/>
    </row>
    <row r="466" spans="3:6" ht="14.25" customHeight="1" x14ac:dyDescent="0.3">
      <c r="C466" s="11"/>
      <c r="D466" s="11"/>
      <c r="E466" s="11"/>
      <c r="F466" s="11"/>
    </row>
    <row r="467" spans="3:6" ht="14.25" customHeight="1" x14ac:dyDescent="0.3">
      <c r="C467" s="11"/>
      <c r="D467" s="11"/>
      <c r="E467" s="11"/>
      <c r="F467" s="11"/>
    </row>
    <row r="468" spans="3:6" ht="14.25" customHeight="1" x14ac:dyDescent="0.3">
      <c r="C468" s="11"/>
      <c r="D468" s="11"/>
      <c r="E468" s="11"/>
      <c r="F468" s="11"/>
    </row>
    <row r="469" spans="3:6" ht="14.25" customHeight="1" x14ac:dyDescent="0.3">
      <c r="C469" s="11"/>
      <c r="D469" s="11"/>
      <c r="E469" s="11"/>
      <c r="F469" s="11"/>
    </row>
    <row r="470" spans="3:6" ht="14.25" customHeight="1" x14ac:dyDescent="0.3">
      <c r="C470" s="11"/>
      <c r="D470" s="11"/>
      <c r="E470" s="11"/>
      <c r="F470" s="11"/>
    </row>
    <row r="471" spans="3:6" ht="14.25" customHeight="1" x14ac:dyDescent="0.3">
      <c r="C471" s="11"/>
      <c r="D471" s="11"/>
      <c r="E471" s="11"/>
      <c r="F471" s="11"/>
    </row>
    <row r="472" spans="3:6" ht="14.25" customHeight="1" x14ac:dyDescent="0.3">
      <c r="C472" s="11"/>
      <c r="D472" s="11"/>
      <c r="E472" s="11"/>
      <c r="F472" s="11"/>
    </row>
    <row r="473" spans="3:6" ht="14.25" customHeight="1" x14ac:dyDescent="0.3">
      <c r="C473" s="11"/>
      <c r="D473" s="11"/>
      <c r="E473" s="11"/>
      <c r="F473" s="11"/>
    </row>
    <row r="474" spans="3:6" ht="14.25" customHeight="1" x14ac:dyDescent="0.3">
      <c r="C474" s="11"/>
      <c r="D474" s="11"/>
      <c r="E474" s="11"/>
      <c r="F474" s="11"/>
    </row>
    <row r="475" spans="3:6" ht="14.25" customHeight="1" x14ac:dyDescent="0.3">
      <c r="C475" s="11"/>
      <c r="D475" s="11"/>
      <c r="E475" s="11"/>
      <c r="F475" s="11"/>
    </row>
    <row r="476" spans="3:6" ht="14.25" customHeight="1" x14ac:dyDescent="0.3">
      <c r="C476" s="11"/>
      <c r="D476" s="11"/>
      <c r="E476" s="11"/>
      <c r="F476" s="11"/>
    </row>
    <row r="477" spans="3:6" ht="14.25" customHeight="1" x14ac:dyDescent="0.3">
      <c r="C477" s="11"/>
      <c r="D477" s="11"/>
      <c r="E477" s="11"/>
      <c r="F477" s="11"/>
    </row>
    <row r="478" spans="3:6" ht="14.25" customHeight="1" x14ac:dyDescent="0.3">
      <c r="C478" s="11"/>
      <c r="D478" s="11"/>
      <c r="E478" s="11"/>
      <c r="F478" s="11"/>
    </row>
    <row r="479" spans="3:6" ht="14.25" customHeight="1" x14ac:dyDescent="0.3">
      <c r="C479" s="11"/>
      <c r="D479" s="11"/>
      <c r="E479" s="11"/>
      <c r="F479" s="11"/>
    </row>
    <row r="480" spans="3:6" ht="14.25" customHeight="1" x14ac:dyDescent="0.3">
      <c r="C480" s="11"/>
      <c r="D480" s="11"/>
      <c r="E480" s="11"/>
      <c r="F480" s="11"/>
    </row>
    <row r="481" spans="3:6" ht="14.25" customHeight="1" x14ac:dyDescent="0.3">
      <c r="C481" s="11"/>
      <c r="D481" s="11"/>
      <c r="E481" s="11"/>
      <c r="F481" s="11"/>
    </row>
    <row r="482" spans="3:6" ht="14.25" customHeight="1" x14ac:dyDescent="0.3">
      <c r="C482" s="11"/>
      <c r="D482" s="11"/>
      <c r="E482" s="11"/>
      <c r="F482" s="11"/>
    </row>
    <row r="483" spans="3:6" ht="14.25" customHeight="1" x14ac:dyDescent="0.3">
      <c r="C483" s="11"/>
      <c r="D483" s="11"/>
      <c r="E483" s="11"/>
      <c r="F483" s="11"/>
    </row>
    <row r="484" spans="3:6" ht="14.25" customHeight="1" x14ac:dyDescent="0.3">
      <c r="C484" s="11"/>
      <c r="D484" s="11"/>
      <c r="E484" s="11"/>
      <c r="F484" s="11"/>
    </row>
    <row r="485" spans="3:6" ht="14.25" customHeight="1" x14ac:dyDescent="0.3">
      <c r="C485" s="11"/>
      <c r="D485" s="11"/>
      <c r="E485" s="11"/>
      <c r="F485" s="11"/>
    </row>
    <row r="486" spans="3:6" ht="14.25" customHeight="1" x14ac:dyDescent="0.3">
      <c r="C486" s="11"/>
      <c r="D486" s="11"/>
      <c r="E486" s="11"/>
      <c r="F486" s="11"/>
    </row>
    <row r="487" spans="3:6" ht="14.25" customHeight="1" x14ac:dyDescent="0.3">
      <c r="C487" s="11"/>
      <c r="D487" s="11"/>
      <c r="E487" s="11"/>
      <c r="F487" s="11"/>
    </row>
    <row r="488" spans="3:6" ht="14.25" customHeight="1" x14ac:dyDescent="0.3">
      <c r="C488" s="11"/>
      <c r="D488" s="11"/>
      <c r="E488" s="11"/>
      <c r="F488" s="11"/>
    </row>
    <row r="489" spans="3:6" ht="14.25" customHeight="1" x14ac:dyDescent="0.3">
      <c r="C489" s="11"/>
      <c r="D489" s="11"/>
      <c r="E489" s="11"/>
      <c r="F489" s="11"/>
    </row>
    <row r="490" spans="3:6" ht="14.25" customHeight="1" x14ac:dyDescent="0.3">
      <c r="C490" s="11"/>
      <c r="D490" s="11"/>
      <c r="E490" s="11"/>
      <c r="F490" s="11"/>
    </row>
    <row r="491" spans="3:6" ht="14.25" customHeight="1" x14ac:dyDescent="0.3">
      <c r="C491" s="11"/>
      <c r="D491" s="11"/>
      <c r="E491" s="11"/>
      <c r="F491" s="11"/>
    </row>
    <row r="492" spans="3:6" ht="14.25" customHeight="1" x14ac:dyDescent="0.3">
      <c r="C492" s="11"/>
      <c r="D492" s="11"/>
      <c r="E492" s="11"/>
      <c r="F492" s="11"/>
    </row>
    <row r="493" spans="3:6" ht="14.25" customHeight="1" x14ac:dyDescent="0.3">
      <c r="C493" s="11"/>
      <c r="D493" s="11"/>
      <c r="E493" s="11"/>
      <c r="F493" s="11"/>
    </row>
    <row r="494" spans="3:6" ht="14.25" customHeight="1" x14ac:dyDescent="0.3">
      <c r="C494" s="11"/>
      <c r="D494" s="11"/>
      <c r="E494" s="11"/>
      <c r="F494" s="11"/>
    </row>
    <row r="495" spans="3:6" ht="14.25" customHeight="1" x14ac:dyDescent="0.3">
      <c r="C495" s="11"/>
      <c r="D495" s="11"/>
      <c r="E495" s="11"/>
      <c r="F495" s="11"/>
    </row>
    <row r="496" spans="3:6" ht="14.25" customHeight="1" x14ac:dyDescent="0.3">
      <c r="C496" s="11"/>
      <c r="D496" s="11"/>
      <c r="E496" s="11"/>
      <c r="F496" s="11"/>
    </row>
    <row r="497" spans="3:6" ht="14.25" customHeight="1" x14ac:dyDescent="0.3">
      <c r="C497" s="11"/>
      <c r="D497" s="11"/>
      <c r="E497" s="11"/>
      <c r="F497" s="11"/>
    </row>
    <row r="498" spans="3:6" ht="14.25" customHeight="1" x14ac:dyDescent="0.3">
      <c r="C498" s="11"/>
      <c r="D498" s="11"/>
      <c r="E498" s="11"/>
      <c r="F498" s="11"/>
    </row>
    <row r="499" spans="3:6" ht="14.25" customHeight="1" x14ac:dyDescent="0.3">
      <c r="C499" s="11"/>
      <c r="D499" s="11"/>
      <c r="E499" s="11"/>
      <c r="F499" s="11"/>
    </row>
    <row r="500" spans="3:6" ht="14.25" customHeight="1" x14ac:dyDescent="0.3">
      <c r="C500" s="11"/>
      <c r="D500" s="11"/>
      <c r="E500" s="11"/>
      <c r="F500" s="11"/>
    </row>
    <row r="501" spans="3:6" ht="14.25" customHeight="1" x14ac:dyDescent="0.3">
      <c r="C501" s="11"/>
      <c r="D501" s="11"/>
      <c r="E501" s="11"/>
      <c r="F501" s="11"/>
    </row>
    <row r="502" spans="3:6" ht="14.25" customHeight="1" x14ac:dyDescent="0.3">
      <c r="C502" s="11"/>
      <c r="D502" s="11"/>
      <c r="E502" s="11"/>
      <c r="F502" s="11"/>
    </row>
    <row r="503" spans="3:6" ht="14.25" customHeight="1" x14ac:dyDescent="0.3">
      <c r="C503" s="11"/>
      <c r="D503" s="11"/>
      <c r="E503" s="11"/>
      <c r="F503" s="11"/>
    </row>
    <row r="504" spans="3:6" ht="14.25" customHeight="1" x14ac:dyDescent="0.3">
      <c r="C504" s="11"/>
      <c r="D504" s="11"/>
      <c r="E504" s="11"/>
      <c r="F504" s="11"/>
    </row>
    <row r="505" spans="3:6" ht="14.25" customHeight="1" x14ac:dyDescent="0.3">
      <c r="C505" s="11"/>
      <c r="D505" s="11"/>
      <c r="E505" s="11"/>
      <c r="F505" s="11"/>
    </row>
    <row r="506" spans="3:6" ht="14.25" customHeight="1" x14ac:dyDescent="0.3">
      <c r="C506" s="11"/>
      <c r="D506" s="11"/>
      <c r="E506" s="11"/>
      <c r="F506" s="11"/>
    </row>
    <row r="507" spans="3:6" ht="14.25" customHeight="1" x14ac:dyDescent="0.3">
      <c r="C507" s="11"/>
      <c r="D507" s="11"/>
      <c r="E507" s="11"/>
      <c r="F507" s="11"/>
    </row>
    <row r="508" spans="3:6" ht="14.25" customHeight="1" x14ac:dyDescent="0.3">
      <c r="C508" s="11"/>
      <c r="D508" s="11"/>
      <c r="E508" s="11"/>
      <c r="F508" s="11"/>
    </row>
    <row r="509" spans="3:6" ht="14.25" customHeight="1" x14ac:dyDescent="0.3">
      <c r="C509" s="11"/>
      <c r="D509" s="11"/>
      <c r="E509" s="11"/>
      <c r="F509" s="11"/>
    </row>
    <row r="510" spans="3:6" ht="14.25" customHeight="1" x14ac:dyDescent="0.3">
      <c r="C510" s="11"/>
      <c r="D510" s="11"/>
      <c r="E510" s="11"/>
      <c r="F510" s="11"/>
    </row>
    <row r="511" spans="3:6" ht="14.25" customHeight="1" x14ac:dyDescent="0.3">
      <c r="C511" s="11"/>
      <c r="D511" s="11"/>
      <c r="E511" s="11"/>
      <c r="F511" s="11"/>
    </row>
    <row r="512" spans="3:6" ht="14.25" customHeight="1" x14ac:dyDescent="0.3">
      <c r="C512" s="11"/>
      <c r="D512" s="11"/>
      <c r="E512" s="11"/>
      <c r="F512" s="11"/>
    </row>
    <row r="513" spans="3:6" ht="14.25" customHeight="1" x14ac:dyDescent="0.3">
      <c r="C513" s="11"/>
      <c r="D513" s="11"/>
      <c r="E513" s="11"/>
      <c r="F513" s="11"/>
    </row>
    <row r="514" spans="3:6" ht="14.25" customHeight="1" x14ac:dyDescent="0.3">
      <c r="C514" s="11"/>
      <c r="D514" s="11"/>
      <c r="E514" s="11"/>
      <c r="F514" s="11"/>
    </row>
    <row r="515" spans="3:6" ht="14.25" customHeight="1" x14ac:dyDescent="0.3">
      <c r="C515" s="11"/>
      <c r="D515" s="11"/>
      <c r="E515" s="11"/>
      <c r="F515" s="11"/>
    </row>
    <row r="516" spans="3:6" ht="14.25" customHeight="1" x14ac:dyDescent="0.3">
      <c r="C516" s="11"/>
      <c r="D516" s="11"/>
      <c r="E516" s="11"/>
      <c r="F516" s="11"/>
    </row>
    <row r="517" spans="3:6" ht="14.25" customHeight="1" x14ac:dyDescent="0.3">
      <c r="C517" s="11"/>
      <c r="D517" s="11"/>
      <c r="E517" s="11"/>
      <c r="F517" s="11"/>
    </row>
    <row r="518" spans="3:6" ht="14.25" customHeight="1" x14ac:dyDescent="0.3">
      <c r="C518" s="11"/>
      <c r="D518" s="11"/>
      <c r="E518" s="11"/>
      <c r="F518" s="11"/>
    </row>
    <row r="519" spans="3:6" ht="14.25" customHeight="1" x14ac:dyDescent="0.3">
      <c r="C519" s="11"/>
      <c r="D519" s="11"/>
      <c r="E519" s="11"/>
      <c r="F519" s="11"/>
    </row>
    <row r="520" spans="3:6" ht="14.25" customHeight="1" x14ac:dyDescent="0.3">
      <c r="C520" s="11"/>
      <c r="D520" s="11"/>
      <c r="E520" s="11"/>
      <c r="F520" s="11"/>
    </row>
    <row r="521" spans="3:6" ht="14.25" customHeight="1" x14ac:dyDescent="0.3">
      <c r="C521" s="11"/>
      <c r="D521" s="11"/>
      <c r="E521" s="11"/>
      <c r="F521" s="11"/>
    </row>
    <row r="522" spans="3:6" ht="14.25" customHeight="1" x14ac:dyDescent="0.3">
      <c r="C522" s="11"/>
      <c r="D522" s="11"/>
      <c r="E522" s="11"/>
      <c r="F522" s="11"/>
    </row>
    <row r="523" spans="3:6" ht="14.25" customHeight="1" x14ac:dyDescent="0.3">
      <c r="C523" s="11"/>
      <c r="D523" s="11"/>
      <c r="E523" s="11"/>
      <c r="F523" s="11"/>
    </row>
    <row r="524" spans="3:6" ht="14.25" customHeight="1" x14ac:dyDescent="0.3">
      <c r="C524" s="11"/>
      <c r="D524" s="11"/>
      <c r="E524" s="11"/>
      <c r="F524" s="11"/>
    </row>
    <row r="525" spans="3:6" ht="14.25" customHeight="1" x14ac:dyDescent="0.3">
      <c r="C525" s="11"/>
      <c r="D525" s="11"/>
      <c r="E525" s="11"/>
      <c r="F525" s="11"/>
    </row>
    <row r="526" spans="3:6" ht="14.25" customHeight="1" x14ac:dyDescent="0.3">
      <c r="C526" s="11"/>
      <c r="D526" s="11"/>
      <c r="E526" s="11"/>
      <c r="F526" s="11"/>
    </row>
    <row r="527" spans="3:6" ht="14.25" customHeight="1" x14ac:dyDescent="0.3">
      <c r="C527" s="11"/>
      <c r="D527" s="11"/>
      <c r="E527" s="11"/>
      <c r="F527" s="11"/>
    </row>
    <row r="528" spans="3:6" ht="14.25" customHeight="1" x14ac:dyDescent="0.3">
      <c r="C528" s="11"/>
      <c r="D528" s="11"/>
      <c r="E528" s="11"/>
      <c r="F528" s="11"/>
    </row>
    <row r="529" spans="3:6" ht="14.25" customHeight="1" x14ac:dyDescent="0.3">
      <c r="C529" s="11"/>
      <c r="D529" s="11"/>
      <c r="E529" s="11"/>
      <c r="F529" s="11"/>
    </row>
    <row r="530" spans="3:6" ht="14.25" customHeight="1" x14ac:dyDescent="0.3">
      <c r="C530" s="11"/>
      <c r="D530" s="11"/>
      <c r="E530" s="11"/>
      <c r="F530" s="11"/>
    </row>
    <row r="531" spans="3:6" ht="14.25" customHeight="1" x14ac:dyDescent="0.3">
      <c r="C531" s="11"/>
      <c r="D531" s="11"/>
      <c r="E531" s="11"/>
      <c r="F531" s="11"/>
    </row>
    <row r="532" spans="3:6" ht="14.25" customHeight="1" x14ac:dyDescent="0.3">
      <c r="C532" s="11"/>
      <c r="D532" s="11"/>
      <c r="E532" s="11"/>
      <c r="F532" s="11"/>
    </row>
    <row r="533" spans="3:6" ht="14.25" customHeight="1" x14ac:dyDescent="0.3">
      <c r="C533" s="11"/>
      <c r="D533" s="11"/>
      <c r="E533" s="11"/>
      <c r="F533" s="11"/>
    </row>
    <row r="534" spans="3:6" ht="14.25" customHeight="1" x14ac:dyDescent="0.3">
      <c r="C534" s="11"/>
      <c r="D534" s="11"/>
      <c r="E534" s="11"/>
      <c r="F534" s="11"/>
    </row>
    <row r="535" spans="3:6" ht="14.25" customHeight="1" x14ac:dyDescent="0.3">
      <c r="C535" s="11"/>
      <c r="D535" s="11"/>
      <c r="E535" s="11"/>
      <c r="F535" s="11"/>
    </row>
    <row r="536" spans="3:6" ht="14.25" customHeight="1" x14ac:dyDescent="0.3">
      <c r="C536" s="11"/>
      <c r="D536" s="11"/>
      <c r="E536" s="11"/>
      <c r="F536" s="11"/>
    </row>
    <row r="537" spans="3:6" ht="14.25" customHeight="1" x14ac:dyDescent="0.3">
      <c r="C537" s="11"/>
      <c r="D537" s="11"/>
      <c r="E537" s="11"/>
      <c r="F537" s="11"/>
    </row>
    <row r="538" spans="3:6" ht="14.25" customHeight="1" x14ac:dyDescent="0.3">
      <c r="C538" s="11"/>
      <c r="D538" s="11"/>
      <c r="E538" s="11"/>
      <c r="F538" s="11"/>
    </row>
    <row r="539" spans="3:6" ht="14.25" customHeight="1" x14ac:dyDescent="0.3">
      <c r="C539" s="11"/>
      <c r="D539" s="11"/>
      <c r="E539" s="11"/>
      <c r="F539" s="11"/>
    </row>
    <row r="540" spans="3:6" ht="14.25" customHeight="1" x14ac:dyDescent="0.3">
      <c r="C540" s="11"/>
      <c r="D540" s="11"/>
      <c r="E540" s="11"/>
      <c r="F540" s="11"/>
    </row>
    <row r="541" spans="3:6" ht="14.25" customHeight="1" x14ac:dyDescent="0.3">
      <c r="C541" s="11"/>
      <c r="D541" s="11"/>
      <c r="E541" s="11"/>
      <c r="F541" s="11"/>
    </row>
    <row r="542" spans="3:6" ht="14.25" customHeight="1" x14ac:dyDescent="0.3">
      <c r="C542" s="11"/>
      <c r="D542" s="11"/>
      <c r="E542" s="11"/>
      <c r="F542" s="11"/>
    </row>
    <row r="543" spans="3:6" ht="14.25" customHeight="1" x14ac:dyDescent="0.3">
      <c r="C543" s="11"/>
      <c r="D543" s="11"/>
      <c r="E543" s="11"/>
      <c r="F543" s="11"/>
    </row>
    <row r="544" spans="3:6" ht="14.25" customHeight="1" x14ac:dyDescent="0.3">
      <c r="C544" s="11"/>
      <c r="D544" s="11"/>
      <c r="E544" s="11"/>
      <c r="F544" s="11"/>
    </row>
    <row r="545" spans="3:6" ht="14.25" customHeight="1" x14ac:dyDescent="0.3">
      <c r="C545" s="11"/>
      <c r="D545" s="11"/>
      <c r="E545" s="11"/>
      <c r="F545" s="11"/>
    </row>
    <row r="546" spans="3:6" ht="14.25" customHeight="1" x14ac:dyDescent="0.3">
      <c r="C546" s="11"/>
      <c r="D546" s="11"/>
      <c r="E546" s="11"/>
      <c r="F546" s="11"/>
    </row>
    <row r="547" spans="3:6" ht="14.25" customHeight="1" x14ac:dyDescent="0.3">
      <c r="C547" s="11"/>
      <c r="D547" s="11"/>
      <c r="E547" s="11"/>
      <c r="F547" s="11"/>
    </row>
    <row r="548" spans="3:6" ht="14.25" customHeight="1" x14ac:dyDescent="0.3">
      <c r="C548" s="11"/>
      <c r="D548" s="11"/>
      <c r="E548" s="11"/>
      <c r="F548" s="11"/>
    </row>
    <row r="549" spans="3:6" ht="14.25" customHeight="1" x14ac:dyDescent="0.3">
      <c r="C549" s="11"/>
      <c r="D549" s="11"/>
      <c r="E549" s="11"/>
      <c r="F549" s="11"/>
    </row>
    <row r="550" spans="3:6" ht="14.25" customHeight="1" x14ac:dyDescent="0.3">
      <c r="C550" s="11"/>
      <c r="D550" s="11"/>
      <c r="E550" s="11"/>
      <c r="F550" s="11"/>
    </row>
    <row r="551" spans="3:6" ht="14.25" customHeight="1" x14ac:dyDescent="0.3">
      <c r="C551" s="11"/>
      <c r="D551" s="11"/>
      <c r="E551" s="11"/>
      <c r="F551" s="11"/>
    </row>
    <row r="552" spans="3:6" ht="14.25" customHeight="1" x14ac:dyDescent="0.3">
      <c r="C552" s="11"/>
      <c r="D552" s="11"/>
      <c r="E552" s="11"/>
      <c r="F552" s="11"/>
    </row>
    <row r="553" spans="3:6" ht="14.25" customHeight="1" x14ac:dyDescent="0.3">
      <c r="C553" s="11"/>
      <c r="D553" s="11"/>
      <c r="E553" s="11"/>
      <c r="F553" s="11"/>
    </row>
    <row r="554" spans="3:6" ht="14.25" customHeight="1" x14ac:dyDescent="0.3">
      <c r="C554" s="11"/>
      <c r="D554" s="11"/>
      <c r="E554" s="11"/>
      <c r="F554" s="11"/>
    </row>
    <row r="555" spans="3:6" ht="14.25" customHeight="1" x14ac:dyDescent="0.3">
      <c r="C555" s="11"/>
      <c r="D555" s="11"/>
      <c r="E555" s="11"/>
      <c r="F555" s="11"/>
    </row>
    <row r="556" spans="3:6" ht="14.25" customHeight="1" x14ac:dyDescent="0.3">
      <c r="C556" s="11"/>
      <c r="D556" s="11"/>
      <c r="E556" s="11"/>
      <c r="F556" s="11"/>
    </row>
    <row r="557" spans="3:6" ht="14.25" customHeight="1" x14ac:dyDescent="0.3">
      <c r="C557" s="11"/>
      <c r="D557" s="11"/>
      <c r="E557" s="11"/>
      <c r="F557" s="11"/>
    </row>
    <row r="558" spans="3:6" ht="14.25" customHeight="1" x14ac:dyDescent="0.3">
      <c r="C558" s="11"/>
      <c r="D558" s="11"/>
      <c r="E558" s="11"/>
      <c r="F558" s="11"/>
    </row>
    <row r="559" spans="3:6" ht="14.25" customHeight="1" x14ac:dyDescent="0.3">
      <c r="C559" s="11"/>
      <c r="D559" s="11"/>
      <c r="E559" s="11"/>
      <c r="F559" s="11"/>
    </row>
    <row r="560" spans="3:6" ht="14.25" customHeight="1" x14ac:dyDescent="0.3">
      <c r="C560" s="11"/>
      <c r="D560" s="11"/>
      <c r="E560" s="11"/>
      <c r="F560" s="11"/>
    </row>
    <row r="561" spans="3:6" ht="14.25" customHeight="1" x14ac:dyDescent="0.3">
      <c r="C561" s="11"/>
      <c r="D561" s="11"/>
      <c r="E561" s="11"/>
      <c r="F561" s="11"/>
    </row>
    <row r="562" spans="3:6" ht="14.25" customHeight="1" x14ac:dyDescent="0.3">
      <c r="C562" s="11"/>
      <c r="D562" s="11"/>
      <c r="E562" s="11"/>
      <c r="F562" s="11"/>
    </row>
    <row r="563" spans="3:6" ht="14.25" customHeight="1" x14ac:dyDescent="0.3">
      <c r="C563" s="11"/>
      <c r="D563" s="11"/>
      <c r="E563" s="11"/>
      <c r="F563" s="11"/>
    </row>
    <row r="564" spans="3:6" ht="14.25" customHeight="1" x14ac:dyDescent="0.3">
      <c r="C564" s="11"/>
      <c r="D564" s="11"/>
      <c r="E564" s="11"/>
      <c r="F564" s="11"/>
    </row>
    <row r="565" spans="3:6" ht="14.25" customHeight="1" x14ac:dyDescent="0.3">
      <c r="C565" s="11"/>
      <c r="D565" s="11"/>
      <c r="E565" s="11"/>
      <c r="F565" s="11"/>
    </row>
    <row r="566" spans="3:6" ht="14.25" customHeight="1" x14ac:dyDescent="0.3">
      <c r="C566" s="11"/>
      <c r="D566" s="11"/>
      <c r="E566" s="11"/>
      <c r="F566" s="11"/>
    </row>
    <row r="567" spans="3:6" ht="14.25" customHeight="1" x14ac:dyDescent="0.3">
      <c r="C567" s="11"/>
      <c r="D567" s="11"/>
      <c r="E567" s="11"/>
      <c r="F567" s="11"/>
    </row>
    <row r="568" spans="3:6" ht="14.25" customHeight="1" x14ac:dyDescent="0.3">
      <c r="C568" s="11"/>
      <c r="D568" s="11"/>
      <c r="E568" s="11"/>
      <c r="F568" s="11"/>
    </row>
    <row r="569" spans="3:6" ht="14.25" customHeight="1" x14ac:dyDescent="0.3">
      <c r="C569" s="11"/>
      <c r="D569" s="11"/>
      <c r="E569" s="11"/>
      <c r="F569" s="11"/>
    </row>
    <row r="570" spans="3:6" ht="14.25" customHeight="1" x14ac:dyDescent="0.3">
      <c r="C570" s="11"/>
      <c r="D570" s="11"/>
      <c r="E570" s="11"/>
      <c r="F570" s="11"/>
    </row>
    <row r="571" spans="3:6" ht="14.25" customHeight="1" x14ac:dyDescent="0.3">
      <c r="C571" s="11"/>
      <c r="D571" s="11"/>
      <c r="E571" s="11"/>
      <c r="F571" s="11"/>
    </row>
    <row r="572" spans="3:6" ht="14.25" customHeight="1" x14ac:dyDescent="0.3">
      <c r="C572" s="11"/>
      <c r="D572" s="11"/>
      <c r="E572" s="11"/>
      <c r="F572" s="11"/>
    </row>
    <row r="573" spans="3:6" ht="14.25" customHeight="1" x14ac:dyDescent="0.3">
      <c r="C573" s="11"/>
      <c r="D573" s="11"/>
      <c r="E573" s="11"/>
      <c r="F573" s="11"/>
    </row>
    <row r="574" spans="3:6" ht="14.25" customHeight="1" x14ac:dyDescent="0.3">
      <c r="C574" s="11"/>
      <c r="D574" s="11"/>
      <c r="E574" s="11"/>
      <c r="F574" s="11"/>
    </row>
    <row r="575" spans="3:6" ht="14.25" customHeight="1" x14ac:dyDescent="0.3">
      <c r="C575" s="11"/>
      <c r="D575" s="11"/>
      <c r="E575" s="11"/>
      <c r="F575" s="11"/>
    </row>
    <row r="576" spans="3:6" ht="14.25" customHeight="1" x14ac:dyDescent="0.3">
      <c r="C576" s="11"/>
      <c r="D576" s="11"/>
      <c r="E576" s="11"/>
      <c r="F576" s="11"/>
    </row>
    <row r="577" spans="3:6" ht="14.25" customHeight="1" x14ac:dyDescent="0.3">
      <c r="C577" s="11"/>
      <c r="D577" s="11"/>
      <c r="E577" s="11"/>
      <c r="F577" s="11"/>
    </row>
    <row r="578" spans="3:6" ht="14.25" customHeight="1" x14ac:dyDescent="0.3">
      <c r="C578" s="11"/>
      <c r="D578" s="11"/>
      <c r="E578" s="11"/>
      <c r="F578" s="11"/>
    </row>
    <row r="579" spans="3:6" ht="14.25" customHeight="1" x14ac:dyDescent="0.3">
      <c r="C579" s="11"/>
      <c r="D579" s="11"/>
      <c r="E579" s="11"/>
      <c r="F579" s="11"/>
    </row>
    <row r="580" spans="3:6" ht="14.25" customHeight="1" x14ac:dyDescent="0.3">
      <c r="C580" s="11"/>
      <c r="D580" s="11"/>
      <c r="E580" s="11"/>
      <c r="F580" s="11"/>
    </row>
    <row r="581" spans="3:6" ht="14.25" customHeight="1" x14ac:dyDescent="0.3">
      <c r="C581" s="11"/>
      <c r="D581" s="11"/>
      <c r="E581" s="11"/>
      <c r="F581" s="11"/>
    </row>
    <row r="582" spans="3:6" ht="14.25" customHeight="1" x14ac:dyDescent="0.3">
      <c r="C582" s="11"/>
      <c r="D582" s="11"/>
      <c r="E582" s="11"/>
      <c r="F582" s="11"/>
    </row>
    <row r="583" spans="3:6" ht="14.25" customHeight="1" x14ac:dyDescent="0.3">
      <c r="C583" s="11"/>
      <c r="D583" s="11"/>
      <c r="E583" s="11"/>
      <c r="F583" s="11"/>
    </row>
    <row r="584" spans="3:6" ht="14.25" customHeight="1" x14ac:dyDescent="0.3">
      <c r="C584" s="11"/>
      <c r="D584" s="11"/>
      <c r="E584" s="11"/>
      <c r="F584" s="11"/>
    </row>
    <row r="585" spans="3:6" ht="14.25" customHeight="1" x14ac:dyDescent="0.3">
      <c r="C585" s="11"/>
      <c r="D585" s="11"/>
      <c r="E585" s="11"/>
      <c r="F585" s="11"/>
    </row>
    <row r="586" spans="3:6" ht="14.25" customHeight="1" x14ac:dyDescent="0.3">
      <c r="C586" s="11"/>
      <c r="D586" s="11"/>
      <c r="E586" s="11"/>
      <c r="F586" s="11"/>
    </row>
    <row r="587" spans="3:6" ht="14.25" customHeight="1" x14ac:dyDescent="0.3">
      <c r="C587" s="11"/>
      <c r="D587" s="11"/>
      <c r="E587" s="11"/>
      <c r="F587" s="11"/>
    </row>
    <row r="588" spans="3:6" ht="14.25" customHeight="1" x14ac:dyDescent="0.3">
      <c r="C588" s="11"/>
      <c r="D588" s="11"/>
      <c r="E588" s="11"/>
      <c r="F588" s="11"/>
    </row>
    <row r="589" spans="3:6" ht="14.25" customHeight="1" x14ac:dyDescent="0.3">
      <c r="C589" s="11"/>
      <c r="D589" s="11"/>
      <c r="E589" s="11"/>
      <c r="F589" s="11"/>
    </row>
    <row r="590" spans="3:6" ht="14.25" customHeight="1" x14ac:dyDescent="0.3">
      <c r="C590" s="11"/>
      <c r="D590" s="11"/>
      <c r="E590" s="11"/>
      <c r="F590" s="11"/>
    </row>
    <row r="591" spans="3:6" ht="14.25" customHeight="1" x14ac:dyDescent="0.3">
      <c r="C591" s="11"/>
      <c r="D591" s="11"/>
      <c r="E591" s="11"/>
      <c r="F591" s="11"/>
    </row>
    <row r="592" spans="3:6" ht="14.25" customHeight="1" x14ac:dyDescent="0.3">
      <c r="C592" s="11"/>
      <c r="D592" s="11"/>
      <c r="E592" s="11"/>
      <c r="F592" s="11"/>
    </row>
    <row r="593" spans="3:6" ht="14.25" customHeight="1" x14ac:dyDescent="0.3">
      <c r="C593" s="11"/>
      <c r="D593" s="11"/>
      <c r="E593" s="11"/>
      <c r="F593" s="11"/>
    </row>
    <row r="594" spans="3:6" ht="14.25" customHeight="1" x14ac:dyDescent="0.3">
      <c r="C594" s="11"/>
      <c r="D594" s="11"/>
      <c r="E594" s="11"/>
      <c r="F594" s="11"/>
    </row>
    <row r="595" spans="3:6" ht="14.25" customHeight="1" x14ac:dyDescent="0.3">
      <c r="C595" s="11"/>
      <c r="D595" s="11"/>
      <c r="E595" s="11"/>
      <c r="F595" s="11"/>
    </row>
    <row r="596" spans="3:6" ht="14.25" customHeight="1" x14ac:dyDescent="0.3">
      <c r="C596" s="11"/>
      <c r="D596" s="11"/>
      <c r="E596" s="11"/>
      <c r="F596" s="11"/>
    </row>
    <row r="597" spans="3:6" ht="14.25" customHeight="1" x14ac:dyDescent="0.3">
      <c r="C597" s="11"/>
      <c r="D597" s="11"/>
      <c r="E597" s="11"/>
      <c r="F597" s="11"/>
    </row>
    <row r="598" spans="3:6" ht="14.25" customHeight="1" x14ac:dyDescent="0.3">
      <c r="C598" s="11"/>
      <c r="D598" s="11"/>
      <c r="E598" s="11"/>
      <c r="F598" s="11"/>
    </row>
    <row r="599" spans="3:6" ht="14.25" customHeight="1" x14ac:dyDescent="0.3">
      <c r="C599" s="11"/>
      <c r="D599" s="11"/>
      <c r="E599" s="11"/>
      <c r="F599" s="11"/>
    </row>
    <row r="600" spans="3:6" ht="14.25" customHeight="1" x14ac:dyDescent="0.3">
      <c r="C600" s="11"/>
      <c r="D600" s="11"/>
      <c r="E600" s="11"/>
      <c r="F600" s="11"/>
    </row>
    <row r="601" spans="3:6" ht="14.25" customHeight="1" x14ac:dyDescent="0.3">
      <c r="C601" s="11"/>
      <c r="D601" s="11"/>
      <c r="E601" s="11"/>
      <c r="F601" s="11"/>
    </row>
    <row r="602" spans="3:6" ht="14.25" customHeight="1" x14ac:dyDescent="0.3">
      <c r="C602" s="11"/>
      <c r="D602" s="11"/>
      <c r="E602" s="11"/>
      <c r="F602" s="11"/>
    </row>
    <row r="603" spans="3:6" ht="14.25" customHeight="1" x14ac:dyDescent="0.3">
      <c r="C603" s="11"/>
      <c r="D603" s="11"/>
      <c r="E603" s="11"/>
      <c r="F603" s="11"/>
    </row>
    <row r="604" spans="3:6" ht="14.25" customHeight="1" x14ac:dyDescent="0.3">
      <c r="C604" s="11"/>
      <c r="D604" s="11"/>
      <c r="E604" s="11"/>
      <c r="F604" s="11"/>
    </row>
    <row r="605" spans="3:6" ht="14.25" customHeight="1" x14ac:dyDescent="0.3">
      <c r="C605" s="11"/>
      <c r="D605" s="11"/>
      <c r="E605" s="11"/>
      <c r="F605" s="11"/>
    </row>
    <row r="606" spans="3:6" ht="14.25" customHeight="1" x14ac:dyDescent="0.3">
      <c r="C606" s="11"/>
      <c r="D606" s="11"/>
      <c r="E606" s="11"/>
      <c r="F606" s="11"/>
    </row>
    <row r="607" spans="3:6" ht="14.25" customHeight="1" x14ac:dyDescent="0.3">
      <c r="C607" s="11"/>
      <c r="D607" s="11"/>
      <c r="E607" s="11"/>
      <c r="F607" s="11"/>
    </row>
    <row r="608" spans="3:6" ht="14.25" customHeight="1" x14ac:dyDescent="0.3">
      <c r="C608" s="11"/>
      <c r="D608" s="11"/>
      <c r="E608" s="11"/>
      <c r="F608" s="11"/>
    </row>
    <row r="609" spans="3:6" ht="14.25" customHeight="1" x14ac:dyDescent="0.3">
      <c r="C609" s="11"/>
      <c r="D609" s="11"/>
      <c r="E609" s="11"/>
      <c r="F609" s="11"/>
    </row>
    <row r="610" spans="3:6" ht="14.25" customHeight="1" x14ac:dyDescent="0.3">
      <c r="C610" s="11"/>
      <c r="D610" s="11"/>
      <c r="E610" s="11"/>
      <c r="F610" s="11"/>
    </row>
    <row r="611" spans="3:6" ht="14.25" customHeight="1" x14ac:dyDescent="0.3">
      <c r="C611" s="11"/>
      <c r="D611" s="11"/>
      <c r="E611" s="11"/>
      <c r="F611" s="11"/>
    </row>
    <row r="612" spans="3:6" ht="14.25" customHeight="1" x14ac:dyDescent="0.3">
      <c r="C612" s="11"/>
      <c r="D612" s="11"/>
      <c r="E612" s="11"/>
      <c r="F612" s="11"/>
    </row>
    <row r="613" spans="3:6" ht="14.25" customHeight="1" x14ac:dyDescent="0.3">
      <c r="C613" s="11"/>
      <c r="D613" s="11"/>
      <c r="E613" s="11"/>
      <c r="F613" s="11"/>
    </row>
    <row r="614" spans="3:6" ht="14.25" customHeight="1" x14ac:dyDescent="0.3">
      <c r="C614" s="11"/>
      <c r="D614" s="11"/>
      <c r="E614" s="11"/>
      <c r="F614" s="11"/>
    </row>
    <row r="615" spans="3:6" ht="14.25" customHeight="1" x14ac:dyDescent="0.3">
      <c r="C615" s="11"/>
      <c r="D615" s="11"/>
      <c r="E615" s="11"/>
      <c r="F615" s="11"/>
    </row>
    <row r="616" spans="3:6" ht="14.25" customHeight="1" x14ac:dyDescent="0.3">
      <c r="C616" s="11"/>
      <c r="D616" s="11"/>
      <c r="E616" s="11"/>
      <c r="F616" s="11"/>
    </row>
    <row r="617" spans="3:6" ht="14.25" customHeight="1" x14ac:dyDescent="0.3">
      <c r="C617" s="11"/>
      <c r="D617" s="11"/>
      <c r="E617" s="11"/>
      <c r="F617" s="11"/>
    </row>
    <row r="618" spans="3:6" ht="14.25" customHeight="1" x14ac:dyDescent="0.3">
      <c r="C618" s="11"/>
      <c r="D618" s="11"/>
      <c r="E618" s="11"/>
      <c r="F618" s="11"/>
    </row>
    <row r="619" spans="3:6" ht="14.25" customHeight="1" x14ac:dyDescent="0.3">
      <c r="C619" s="11"/>
      <c r="D619" s="11"/>
      <c r="E619" s="11"/>
      <c r="F619" s="11"/>
    </row>
    <row r="620" spans="3:6" ht="14.25" customHeight="1" x14ac:dyDescent="0.3">
      <c r="C620" s="11"/>
      <c r="D620" s="11"/>
      <c r="E620" s="11"/>
      <c r="F620" s="11"/>
    </row>
    <row r="621" spans="3:6" ht="14.25" customHeight="1" x14ac:dyDescent="0.3">
      <c r="C621" s="11"/>
      <c r="D621" s="11"/>
      <c r="E621" s="11"/>
      <c r="F621" s="11"/>
    </row>
    <row r="622" spans="3:6" ht="14.25" customHeight="1" x14ac:dyDescent="0.3">
      <c r="C622" s="11"/>
      <c r="D622" s="11"/>
      <c r="E622" s="11"/>
      <c r="F622" s="11"/>
    </row>
    <row r="623" spans="3:6" ht="14.25" customHeight="1" x14ac:dyDescent="0.3">
      <c r="C623" s="11"/>
      <c r="D623" s="11"/>
      <c r="E623" s="11"/>
      <c r="F623" s="11"/>
    </row>
    <row r="624" spans="3:6" ht="14.25" customHeight="1" x14ac:dyDescent="0.3">
      <c r="C624" s="11"/>
      <c r="D624" s="11"/>
      <c r="E624" s="11"/>
      <c r="F624" s="11"/>
    </row>
    <row r="625" spans="3:6" ht="14.25" customHeight="1" x14ac:dyDescent="0.3">
      <c r="C625" s="11"/>
      <c r="D625" s="11"/>
      <c r="E625" s="11"/>
      <c r="F625" s="11"/>
    </row>
    <row r="626" spans="3:6" ht="14.25" customHeight="1" x14ac:dyDescent="0.3">
      <c r="C626" s="11"/>
      <c r="D626" s="11"/>
      <c r="E626" s="11"/>
      <c r="F626" s="11"/>
    </row>
    <row r="627" spans="3:6" ht="14.25" customHeight="1" x14ac:dyDescent="0.3">
      <c r="C627" s="11"/>
      <c r="D627" s="11"/>
      <c r="E627" s="11"/>
      <c r="F627" s="11"/>
    </row>
    <row r="628" spans="3:6" ht="14.25" customHeight="1" x14ac:dyDescent="0.3">
      <c r="C628" s="11"/>
      <c r="D628" s="11"/>
      <c r="E628" s="11"/>
      <c r="F628" s="11"/>
    </row>
    <row r="629" spans="3:6" ht="14.25" customHeight="1" x14ac:dyDescent="0.3">
      <c r="C629" s="11"/>
      <c r="D629" s="11"/>
      <c r="E629" s="11"/>
      <c r="F629" s="11"/>
    </row>
    <row r="630" spans="3:6" ht="14.25" customHeight="1" x14ac:dyDescent="0.3">
      <c r="C630" s="11"/>
      <c r="D630" s="11"/>
      <c r="E630" s="11"/>
      <c r="F630" s="11"/>
    </row>
    <row r="631" spans="3:6" ht="14.25" customHeight="1" x14ac:dyDescent="0.3">
      <c r="C631" s="11"/>
      <c r="D631" s="11"/>
      <c r="E631" s="11"/>
      <c r="F631" s="11"/>
    </row>
    <row r="632" spans="3:6" ht="14.25" customHeight="1" x14ac:dyDescent="0.3">
      <c r="C632" s="11"/>
      <c r="D632" s="11"/>
      <c r="E632" s="11"/>
      <c r="F632" s="11"/>
    </row>
    <row r="633" spans="3:6" ht="14.25" customHeight="1" x14ac:dyDescent="0.3">
      <c r="C633" s="11"/>
      <c r="D633" s="11"/>
      <c r="E633" s="11"/>
      <c r="F633" s="11"/>
    </row>
    <row r="634" spans="3:6" ht="14.25" customHeight="1" x14ac:dyDescent="0.3">
      <c r="C634" s="11"/>
      <c r="D634" s="11"/>
      <c r="E634" s="11"/>
      <c r="F634" s="11"/>
    </row>
    <row r="635" spans="3:6" ht="14.25" customHeight="1" x14ac:dyDescent="0.3">
      <c r="C635" s="11"/>
      <c r="D635" s="11"/>
      <c r="E635" s="11"/>
      <c r="F635" s="11"/>
    </row>
    <row r="636" spans="3:6" ht="14.25" customHeight="1" x14ac:dyDescent="0.3">
      <c r="C636" s="11"/>
      <c r="D636" s="11"/>
      <c r="E636" s="11"/>
      <c r="F636" s="11"/>
    </row>
    <row r="637" spans="3:6" ht="14.25" customHeight="1" x14ac:dyDescent="0.3">
      <c r="C637" s="11"/>
      <c r="D637" s="11"/>
      <c r="E637" s="11"/>
      <c r="F637" s="11"/>
    </row>
    <row r="638" spans="3:6" ht="14.25" customHeight="1" x14ac:dyDescent="0.3">
      <c r="C638" s="11"/>
      <c r="D638" s="11"/>
      <c r="E638" s="11"/>
      <c r="F638" s="11"/>
    </row>
    <row r="639" spans="3:6" ht="14.25" customHeight="1" x14ac:dyDescent="0.3">
      <c r="C639" s="11"/>
      <c r="D639" s="11"/>
      <c r="E639" s="11"/>
      <c r="F639" s="11"/>
    </row>
    <row r="640" spans="3:6" ht="14.25" customHeight="1" x14ac:dyDescent="0.3">
      <c r="C640" s="11"/>
      <c r="D640" s="11"/>
      <c r="E640" s="11"/>
      <c r="F640" s="11"/>
    </row>
    <row r="641" spans="3:6" ht="14.25" customHeight="1" x14ac:dyDescent="0.3">
      <c r="C641" s="11"/>
      <c r="D641" s="11"/>
      <c r="E641" s="11"/>
      <c r="F641" s="11"/>
    </row>
    <row r="642" spans="3:6" ht="14.25" customHeight="1" x14ac:dyDescent="0.3">
      <c r="C642" s="11"/>
      <c r="D642" s="11"/>
      <c r="E642" s="11"/>
      <c r="F642" s="11"/>
    </row>
    <row r="643" spans="3:6" ht="14.25" customHeight="1" x14ac:dyDescent="0.3">
      <c r="C643" s="11"/>
      <c r="D643" s="11"/>
      <c r="E643" s="11"/>
      <c r="F643" s="11"/>
    </row>
    <row r="644" spans="3:6" ht="14.25" customHeight="1" x14ac:dyDescent="0.3">
      <c r="C644" s="11"/>
      <c r="D644" s="11"/>
      <c r="E644" s="11"/>
      <c r="F644" s="11"/>
    </row>
    <row r="645" spans="3:6" ht="14.25" customHeight="1" x14ac:dyDescent="0.3">
      <c r="C645" s="11"/>
      <c r="D645" s="11"/>
      <c r="E645" s="11"/>
      <c r="F645" s="11"/>
    </row>
    <row r="646" spans="3:6" ht="14.25" customHeight="1" x14ac:dyDescent="0.3">
      <c r="C646" s="11"/>
      <c r="D646" s="11"/>
      <c r="E646" s="11"/>
      <c r="F646" s="11"/>
    </row>
    <row r="647" spans="3:6" ht="14.25" customHeight="1" x14ac:dyDescent="0.3">
      <c r="C647" s="11"/>
      <c r="D647" s="11"/>
      <c r="E647" s="11"/>
      <c r="F647" s="11"/>
    </row>
    <row r="648" spans="3:6" ht="14.25" customHeight="1" x14ac:dyDescent="0.3">
      <c r="C648" s="11"/>
      <c r="D648" s="11"/>
      <c r="E648" s="11"/>
      <c r="F648" s="11"/>
    </row>
    <row r="649" spans="3:6" ht="14.25" customHeight="1" x14ac:dyDescent="0.3">
      <c r="C649" s="11"/>
      <c r="D649" s="11"/>
      <c r="E649" s="11"/>
      <c r="F649" s="11"/>
    </row>
    <row r="650" spans="3:6" ht="14.25" customHeight="1" x14ac:dyDescent="0.3">
      <c r="C650" s="11"/>
      <c r="D650" s="11"/>
      <c r="E650" s="11"/>
      <c r="F650" s="11"/>
    </row>
    <row r="651" spans="3:6" ht="14.25" customHeight="1" x14ac:dyDescent="0.3">
      <c r="C651" s="11"/>
      <c r="D651" s="11"/>
      <c r="E651" s="11"/>
      <c r="F651" s="11"/>
    </row>
    <row r="652" spans="3:6" ht="14.25" customHeight="1" x14ac:dyDescent="0.3">
      <c r="C652" s="11"/>
      <c r="D652" s="11"/>
      <c r="E652" s="11"/>
      <c r="F652" s="11"/>
    </row>
    <row r="653" spans="3:6" ht="14.25" customHeight="1" x14ac:dyDescent="0.3">
      <c r="C653" s="11"/>
      <c r="D653" s="11"/>
      <c r="E653" s="11"/>
      <c r="F653" s="11"/>
    </row>
    <row r="654" spans="3:6" ht="14.25" customHeight="1" x14ac:dyDescent="0.3">
      <c r="C654" s="11"/>
      <c r="D654" s="11"/>
      <c r="E654" s="11"/>
      <c r="F654" s="11"/>
    </row>
    <row r="655" spans="3:6" ht="14.25" customHeight="1" x14ac:dyDescent="0.3">
      <c r="C655" s="11"/>
      <c r="D655" s="11"/>
      <c r="E655" s="11"/>
      <c r="F655" s="11"/>
    </row>
    <row r="656" spans="3:6" ht="14.25" customHeight="1" x14ac:dyDescent="0.3">
      <c r="C656" s="11"/>
      <c r="D656" s="11"/>
      <c r="E656" s="11"/>
      <c r="F656" s="11"/>
    </row>
    <row r="657" spans="3:6" ht="14.25" customHeight="1" x14ac:dyDescent="0.3">
      <c r="C657" s="11"/>
      <c r="D657" s="11"/>
      <c r="E657" s="11"/>
      <c r="F657" s="11"/>
    </row>
    <row r="658" spans="3:6" ht="14.25" customHeight="1" x14ac:dyDescent="0.3">
      <c r="C658" s="11"/>
      <c r="D658" s="11"/>
      <c r="E658" s="11"/>
      <c r="F658" s="11"/>
    </row>
    <row r="659" spans="3:6" ht="14.25" customHeight="1" x14ac:dyDescent="0.3">
      <c r="C659" s="11"/>
      <c r="D659" s="11"/>
      <c r="E659" s="11"/>
      <c r="F659" s="11"/>
    </row>
    <row r="660" spans="3:6" ht="14.25" customHeight="1" x14ac:dyDescent="0.3">
      <c r="C660" s="11"/>
      <c r="D660" s="11"/>
      <c r="E660" s="11"/>
      <c r="F660" s="11"/>
    </row>
    <row r="661" spans="3:6" ht="14.25" customHeight="1" x14ac:dyDescent="0.3">
      <c r="C661" s="11"/>
      <c r="D661" s="11"/>
      <c r="E661" s="11"/>
      <c r="F661" s="11"/>
    </row>
    <row r="662" spans="3:6" ht="14.25" customHeight="1" x14ac:dyDescent="0.3">
      <c r="C662" s="11"/>
      <c r="D662" s="11"/>
      <c r="E662" s="11"/>
      <c r="F662" s="11"/>
    </row>
    <row r="663" spans="3:6" ht="14.25" customHeight="1" x14ac:dyDescent="0.3">
      <c r="C663" s="11"/>
      <c r="D663" s="11"/>
      <c r="E663" s="11"/>
      <c r="F663" s="11"/>
    </row>
    <row r="664" spans="3:6" ht="14.25" customHeight="1" x14ac:dyDescent="0.3">
      <c r="C664" s="11"/>
      <c r="D664" s="11"/>
      <c r="E664" s="11"/>
      <c r="F664" s="11"/>
    </row>
    <row r="665" spans="3:6" ht="14.25" customHeight="1" x14ac:dyDescent="0.3">
      <c r="C665" s="11"/>
      <c r="D665" s="11"/>
      <c r="E665" s="11"/>
      <c r="F665" s="11"/>
    </row>
    <row r="666" spans="3:6" ht="14.25" customHeight="1" x14ac:dyDescent="0.3">
      <c r="C666" s="11"/>
      <c r="D666" s="11"/>
      <c r="E666" s="11"/>
      <c r="F666" s="11"/>
    </row>
    <row r="667" spans="3:6" ht="14.25" customHeight="1" x14ac:dyDescent="0.3">
      <c r="C667" s="11"/>
      <c r="D667" s="11"/>
      <c r="E667" s="11"/>
      <c r="F667" s="11"/>
    </row>
    <row r="668" spans="3:6" ht="14.25" customHeight="1" x14ac:dyDescent="0.3">
      <c r="C668" s="11"/>
      <c r="D668" s="11"/>
      <c r="E668" s="11"/>
      <c r="F668" s="11"/>
    </row>
    <row r="669" spans="3:6" ht="14.25" customHeight="1" x14ac:dyDescent="0.3">
      <c r="C669" s="11"/>
      <c r="D669" s="11"/>
      <c r="E669" s="11"/>
      <c r="F669" s="11"/>
    </row>
    <row r="670" spans="3:6" ht="14.25" customHeight="1" x14ac:dyDescent="0.3">
      <c r="C670" s="11"/>
      <c r="D670" s="11"/>
      <c r="E670" s="11"/>
      <c r="F670" s="11"/>
    </row>
    <row r="671" spans="3:6" ht="14.25" customHeight="1" x14ac:dyDescent="0.3">
      <c r="C671" s="11"/>
      <c r="D671" s="11"/>
      <c r="E671" s="11"/>
      <c r="F671" s="11"/>
    </row>
    <row r="672" spans="3:6" ht="14.25" customHeight="1" x14ac:dyDescent="0.3">
      <c r="C672" s="11"/>
      <c r="D672" s="11"/>
      <c r="E672" s="11"/>
      <c r="F672" s="11"/>
    </row>
    <row r="673" spans="3:6" ht="14.25" customHeight="1" x14ac:dyDescent="0.3">
      <c r="C673" s="11"/>
      <c r="D673" s="11"/>
      <c r="E673" s="11"/>
      <c r="F673" s="11"/>
    </row>
    <row r="674" spans="3:6" ht="14.25" customHeight="1" x14ac:dyDescent="0.3">
      <c r="C674" s="11"/>
      <c r="D674" s="11"/>
      <c r="E674" s="11"/>
      <c r="F674" s="11"/>
    </row>
    <row r="675" spans="3:6" ht="14.25" customHeight="1" x14ac:dyDescent="0.3">
      <c r="C675" s="11"/>
      <c r="D675" s="11"/>
      <c r="E675" s="11"/>
      <c r="F675" s="11"/>
    </row>
    <row r="676" spans="3:6" ht="14.25" customHeight="1" x14ac:dyDescent="0.3">
      <c r="C676" s="11"/>
      <c r="D676" s="11"/>
      <c r="E676" s="11"/>
      <c r="F676" s="11"/>
    </row>
    <row r="677" spans="3:6" ht="14.25" customHeight="1" x14ac:dyDescent="0.3">
      <c r="C677" s="11"/>
      <c r="D677" s="11"/>
      <c r="E677" s="11"/>
      <c r="F677" s="11"/>
    </row>
    <row r="678" spans="3:6" ht="14.25" customHeight="1" x14ac:dyDescent="0.3">
      <c r="C678" s="11"/>
      <c r="D678" s="11"/>
      <c r="E678" s="11"/>
      <c r="F678" s="11"/>
    </row>
    <row r="679" spans="3:6" ht="14.25" customHeight="1" x14ac:dyDescent="0.3">
      <c r="C679" s="11"/>
      <c r="D679" s="11"/>
      <c r="E679" s="11"/>
      <c r="F679" s="11"/>
    </row>
    <row r="680" spans="3:6" ht="14.25" customHeight="1" x14ac:dyDescent="0.3">
      <c r="C680" s="11"/>
      <c r="D680" s="11"/>
      <c r="E680" s="11"/>
      <c r="F680" s="11"/>
    </row>
    <row r="681" spans="3:6" ht="14.25" customHeight="1" x14ac:dyDescent="0.3">
      <c r="C681" s="11"/>
      <c r="D681" s="11"/>
      <c r="E681" s="11"/>
      <c r="F681" s="11"/>
    </row>
    <row r="682" spans="3:6" ht="14.25" customHeight="1" x14ac:dyDescent="0.3">
      <c r="C682" s="11"/>
      <c r="D682" s="11"/>
      <c r="E682" s="11"/>
      <c r="F682" s="11"/>
    </row>
    <row r="683" spans="3:6" ht="14.25" customHeight="1" x14ac:dyDescent="0.3">
      <c r="C683" s="11"/>
      <c r="D683" s="11"/>
      <c r="E683" s="11"/>
      <c r="F683" s="11"/>
    </row>
    <row r="684" spans="3:6" ht="14.25" customHeight="1" x14ac:dyDescent="0.3">
      <c r="C684" s="11"/>
      <c r="D684" s="11"/>
      <c r="E684" s="11"/>
      <c r="F684" s="11"/>
    </row>
    <row r="685" spans="3:6" ht="14.25" customHeight="1" x14ac:dyDescent="0.3">
      <c r="C685" s="11"/>
      <c r="D685" s="11"/>
      <c r="E685" s="11"/>
      <c r="F685" s="11"/>
    </row>
    <row r="686" spans="3:6" ht="14.25" customHeight="1" x14ac:dyDescent="0.3">
      <c r="C686" s="11"/>
      <c r="D686" s="11"/>
      <c r="E686" s="11"/>
      <c r="F686" s="11"/>
    </row>
    <row r="687" spans="3:6" ht="14.25" customHeight="1" x14ac:dyDescent="0.3">
      <c r="C687" s="11"/>
      <c r="D687" s="11"/>
      <c r="E687" s="11"/>
      <c r="F687" s="11"/>
    </row>
    <row r="688" spans="3:6" ht="14.25" customHeight="1" x14ac:dyDescent="0.3">
      <c r="C688" s="11"/>
      <c r="D688" s="11"/>
      <c r="E688" s="11"/>
      <c r="F688" s="11"/>
    </row>
    <row r="689" spans="3:6" ht="14.25" customHeight="1" x14ac:dyDescent="0.3">
      <c r="C689" s="11"/>
      <c r="D689" s="11"/>
      <c r="E689" s="11"/>
      <c r="F689" s="11"/>
    </row>
    <row r="690" spans="3:6" ht="14.25" customHeight="1" x14ac:dyDescent="0.3">
      <c r="C690" s="11"/>
      <c r="D690" s="11"/>
      <c r="E690" s="11"/>
      <c r="F690" s="11"/>
    </row>
    <row r="691" spans="3:6" ht="14.25" customHeight="1" x14ac:dyDescent="0.3">
      <c r="C691" s="11"/>
      <c r="D691" s="11"/>
      <c r="E691" s="11"/>
      <c r="F691" s="11"/>
    </row>
    <row r="692" spans="3:6" ht="14.25" customHeight="1" x14ac:dyDescent="0.3">
      <c r="C692" s="11"/>
      <c r="D692" s="11"/>
      <c r="E692" s="11"/>
      <c r="F692" s="11"/>
    </row>
    <row r="693" spans="3:6" ht="14.25" customHeight="1" x14ac:dyDescent="0.3">
      <c r="C693" s="11"/>
      <c r="D693" s="11"/>
      <c r="E693" s="11"/>
      <c r="F693" s="11"/>
    </row>
    <row r="694" spans="3:6" ht="14.25" customHeight="1" x14ac:dyDescent="0.3">
      <c r="C694" s="11"/>
      <c r="D694" s="11"/>
      <c r="E694" s="11"/>
      <c r="F694" s="11"/>
    </row>
    <row r="695" spans="3:6" ht="14.25" customHeight="1" x14ac:dyDescent="0.3">
      <c r="C695" s="11"/>
      <c r="D695" s="11"/>
      <c r="E695" s="11"/>
      <c r="F695" s="11"/>
    </row>
    <row r="696" spans="3:6" ht="14.25" customHeight="1" x14ac:dyDescent="0.3">
      <c r="C696" s="11"/>
      <c r="D696" s="11"/>
      <c r="E696" s="11"/>
      <c r="F696" s="11"/>
    </row>
    <row r="697" spans="3:6" ht="14.25" customHeight="1" x14ac:dyDescent="0.3">
      <c r="C697" s="11"/>
      <c r="D697" s="11"/>
      <c r="E697" s="11"/>
      <c r="F697" s="11"/>
    </row>
    <row r="698" spans="3:6" ht="14.25" customHeight="1" x14ac:dyDescent="0.3">
      <c r="C698" s="11"/>
      <c r="D698" s="11"/>
      <c r="E698" s="11"/>
      <c r="F698" s="11"/>
    </row>
    <row r="699" spans="3:6" ht="14.25" customHeight="1" x14ac:dyDescent="0.3">
      <c r="C699" s="11"/>
      <c r="D699" s="11"/>
      <c r="E699" s="11"/>
      <c r="F699" s="11"/>
    </row>
    <row r="700" spans="3:6" ht="14.25" customHeight="1" x14ac:dyDescent="0.3">
      <c r="C700" s="11"/>
      <c r="D700" s="11"/>
      <c r="E700" s="11"/>
      <c r="F700" s="11"/>
    </row>
    <row r="701" spans="3:6" ht="14.25" customHeight="1" x14ac:dyDescent="0.3">
      <c r="C701" s="11"/>
      <c r="D701" s="11"/>
      <c r="E701" s="11"/>
      <c r="F701" s="11"/>
    </row>
    <row r="702" spans="3:6" ht="14.25" customHeight="1" x14ac:dyDescent="0.3">
      <c r="C702" s="11"/>
      <c r="D702" s="11"/>
      <c r="E702" s="11"/>
      <c r="F702" s="11"/>
    </row>
    <row r="703" spans="3:6" ht="14.25" customHeight="1" x14ac:dyDescent="0.3">
      <c r="C703" s="11"/>
      <c r="D703" s="11"/>
      <c r="E703" s="11"/>
      <c r="F703" s="11"/>
    </row>
    <row r="704" spans="3:6" ht="14.25" customHeight="1" x14ac:dyDescent="0.3">
      <c r="C704" s="11"/>
      <c r="D704" s="11"/>
      <c r="E704" s="11"/>
      <c r="F704" s="11"/>
    </row>
    <row r="705" spans="3:6" ht="14.25" customHeight="1" x14ac:dyDescent="0.3">
      <c r="C705" s="11"/>
      <c r="D705" s="11"/>
      <c r="E705" s="11"/>
      <c r="F705" s="11"/>
    </row>
    <row r="706" spans="3:6" ht="14.25" customHeight="1" x14ac:dyDescent="0.3">
      <c r="C706" s="11"/>
      <c r="D706" s="11"/>
      <c r="E706" s="11"/>
      <c r="F706" s="11"/>
    </row>
    <row r="707" spans="3:6" ht="14.25" customHeight="1" x14ac:dyDescent="0.3">
      <c r="C707" s="11"/>
      <c r="D707" s="11"/>
      <c r="E707" s="11"/>
      <c r="F707" s="11"/>
    </row>
    <row r="708" spans="3:6" ht="14.25" customHeight="1" x14ac:dyDescent="0.3">
      <c r="C708" s="11"/>
      <c r="D708" s="11"/>
      <c r="E708" s="11"/>
      <c r="F708" s="11"/>
    </row>
    <row r="709" spans="3:6" ht="14.25" customHeight="1" x14ac:dyDescent="0.3">
      <c r="C709" s="11"/>
      <c r="D709" s="11"/>
      <c r="E709" s="11"/>
      <c r="F709" s="11"/>
    </row>
    <row r="710" spans="3:6" ht="14.25" customHeight="1" x14ac:dyDescent="0.3">
      <c r="C710" s="11"/>
      <c r="D710" s="11"/>
      <c r="E710" s="11"/>
      <c r="F710" s="11"/>
    </row>
    <row r="711" spans="3:6" ht="14.25" customHeight="1" x14ac:dyDescent="0.3">
      <c r="C711" s="11"/>
      <c r="D711" s="11"/>
      <c r="E711" s="11"/>
      <c r="F711" s="11"/>
    </row>
    <row r="712" spans="3:6" ht="14.25" customHeight="1" x14ac:dyDescent="0.3">
      <c r="C712" s="11"/>
      <c r="D712" s="11"/>
      <c r="E712" s="11"/>
      <c r="F712" s="11"/>
    </row>
    <row r="713" spans="3:6" ht="14.25" customHeight="1" x14ac:dyDescent="0.3">
      <c r="C713" s="11"/>
      <c r="D713" s="11"/>
      <c r="E713" s="11"/>
      <c r="F713" s="11"/>
    </row>
    <row r="714" spans="3:6" ht="14.25" customHeight="1" x14ac:dyDescent="0.3">
      <c r="C714" s="11"/>
      <c r="D714" s="11"/>
      <c r="E714" s="11"/>
      <c r="F714" s="11"/>
    </row>
    <row r="715" spans="3:6" ht="14.25" customHeight="1" x14ac:dyDescent="0.3">
      <c r="C715" s="11"/>
      <c r="D715" s="11"/>
      <c r="E715" s="11"/>
      <c r="F715" s="11"/>
    </row>
    <row r="716" spans="3:6" ht="14.25" customHeight="1" x14ac:dyDescent="0.3">
      <c r="C716" s="11"/>
      <c r="D716" s="11"/>
      <c r="E716" s="11"/>
      <c r="F716" s="11"/>
    </row>
    <row r="717" spans="3:6" ht="14.25" customHeight="1" x14ac:dyDescent="0.3">
      <c r="C717" s="11"/>
      <c r="D717" s="11"/>
      <c r="E717" s="11"/>
      <c r="F717" s="11"/>
    </row>
    <row r="718" spans="3:6" ht="14.25" customHeight="1" x14ac:dyDescent="0.3">
      <c r="C718" s="11"/>
      <c r="D718" s="11"/>
      <c r="E718" s="11"/>
      <c r="F718" s="11"/>
    </row>
    <row r="719" spans="3:6" ht="14.25" customHeight="1" x14ac:dyDescent="0.3">
      <c r="C719" s="11"/>
      <c r="D719" s="11"/>
      <c r="E719" s="11"/>
      <c r="F719" s="11"/>
    </row>
    <row r="720" spans="3:6" ht="14.25" customHeight="1" x14ac:dyDescent="0.3">
      <c r="C720" s="11"/>
      <c r="D720" s="11"/>
      <c r="E720" s="11"/>
      <c r="F720" s="11"/>
    </row>
    <row r="721" spans="3:6" ht="14.25" customHeight="1" x14ac:dyDescent="0.3">
      <c r="C721" s="11"/>
      <c r="D721" s="11"/>
      <c r="E721" s="11"/>
      <c r="F721" s="11"/>
    </row>
    <row r="722" spans="3:6" ht="14.25" customHeight="1" x14ac:dyDescent="0.3">
      <c r="C722" s="11"/>
      <c r="D722" s="11"/>
      <c r="E722" s="11"/>
      <c r="F722" s="11"/>
    </row>
    <row r="723" spans="3:6" ht="14.25" customHeight="1" x14ac:dyDescent="0.3">
      <c r="C723" s="11"/>
      <c r="D723" s="11"/>
      <c r="E723" s="11"/>
      <c r="F723" s="11"/>
    </row>
    <row r="724" spans="3:6" ht="14.25" customHeight="1" x14ac:dyDescent="0.3">
      <c r="C724" s="11"/>
      <c r="D724" s="11"/>
      <c r="E724" s="11"/>
      <c r="F724" s="11"/>
    </row>
    <row r="725" spans="3:6" ht="14.25" customHeight="1" x14ac:dyDescent="0.3">
      <c r="C725" s="11"/>
      <c r="D725" s="11"/>
      <c r="E725" s="11"/>
      <c r="F725" s="11"/>
    </row>
    <row r="726" spans="3:6" ht="14.25" customHeight="1" x14ac:dyDescent="0.3">
      <c r="C726" s="11"/>
      <c r="D726" s="11"/>
      <c r="E726" s="11"/>
      <c r="F726" s="11"/>
    </row>
    <row r="727" spans="3:6" ht="14.25" customHeight="1" x14ac:dyDescent="0.3">
      <c r="C727" s="11"/>
      <c r="D727" s="11"/>
      <c r="E727" s="11"/>
      <c r="F727" s="11"/>
    </row>
    <row r="728" spans="3:6" ht="14.25" customHeight="1" x14ac:dyDescent="0.3">
      <c r="C728" s="11"/>
      <c r="D728" s="11"/>
      <c r="E728" s="11"/>
      <c r="F728" s="11"/>
    </row>
    <row r="729" spans="3:6" ht="14.25" customHeight="1" x14ac:dyDescent="0.3">
      <c r="C729" s="11"/>
      <c r="D729" s="11"/>
      <c r="E729" s="11"/>
      <c r="F729" s="11"/>
    </row>
    <row r="730" spans="3:6" ht="14.25" customHeight="1" x14ac:dyDescent="0.3">
      <c r="C730" s="11"/>
      <c r="D730" s="11"/>
      <c r="E730" s="11"/>
      <c r="F730" s="11"/>
    </row>
    <row r="731" spans="3:6" ht="14.25" customHeight="1" x14ac:dyDescent="0.3">
      <c r="C731" s="11"/>
      <c r="D731" s="11"/>
      <c r="E731" s="11"/>
      <c r="F731" s="11"/>
    </row>
    <row r="732" spans="3:6" ht="14.25" customHeight="1" x14ac:dyDescent="0.3">
      <c r="C732" s="11"/>
      <c r="D732" s="11"/>
      <c r="E732" s="11"/>
      <c r="F732" s="11"/>
    </row>
    <row r="733" spans="3:6" ht="14.25" customHeight="1" x14ac:dyDescent="0.3">
      <c r="C733" s="11"/>
      <c r="D733" s="11"/>
      <c r="E733" s="11"/>
      <c r="F733" s="11"/>
    </row>
    <row r="734" spans="3:6" ht="14.25" customHeight="1" x14ac:dyDescent="0.3">
      <c r="C734" s="11"/>
      <c r="D734" s="11"/>
      <c r="E734" s="11"/>
      <c r="F734" s="11"/>
    </row>
    <row r="735" spans="3:6" ht="14.25" customHeight="1" x14ac:dyDescent="0.3">
      <c r="C735" s="11"/>
      <c r="D735" s="11"/>
      <c r="E735" s="11"/>
      <c r="F735" s="11"/>
    </row>
    <row r="736" spans="3:6" ht="14.25" customHeight="1" x14ac:dyDescent="0.3">
      <c r="C736" s="11"/>
      <c r="D736" s="11"/>
      <c r="E736" s="11"/>
      <c r="F736" s="11"/>
    </row>
    <row r="737" spans="3:6" ht="14.25" customHeight="1" x14ac:dyDescent="0.3">
      <c r="C737" s="11"/>
      <c r="D737" s="11"/>
      <c r="E737" s="11"/>
      <c r="F737" s="11"/>
    </row>
    <row r="738" spans="3:6" ht="14.25" customHeight="1" x14ac:dyDescent="0.3">
      <c r="C738" s="11"/>
      <c r="D738" s="11"/>
      <c r="E738" s="11"/>
      <c r="F738" s="11"/>
    </row>
    <row r="739" spans="3:6" ht="14.25" customHeight="1" x14ac:dyDescent="0.3">
      <c r="C739" s="11"/>
      <c r="D739" s="11"/>
      <c r="E739" s="11"/>
      <c r="F739" s="11"/>
    </row>
    <row r="740" spans="3:6" ht="14.25" customHeight="1" x14ac:dyDescent="0.3">
      <c r="C740" s="11"/>
      <c r="D740" s="11"/>
      <c r="E740" s="11"/>
      <c r="F740" s="11"/>
    </row>
    <row r="741" spans="3:6" ht="14.25" customHeight="1" x14ac:dyDescent="0.3">
      <c r="C741" s="11"/>
      <c r="D741" s="11"/>
      <c r="E741" s="11"/>
      <c r="F741" s="11"/>
    </row>
    <row r="742" spans="3:6" ht="14.25" customHeight="1" x14ac:dyDescent="0.3">
      <c r="C742" s="11"/>
      <c r="D742" s="11"/>
      <c r="E742" s="11"/>
      <c r="F742" s="11"/>
    </row>
    <row r="743" spans="3:6" ht="14.25" customHeight="1" x14ac:dyDescent="0.3">
      <c r="C743" s="11"/>
      <c r="D743" s="11"/>
      <c r="E743" s="11"/>
      <c r="F743" s="11"/>
    </row>
    <row r="744" spans="3:6" ht="14.25" customHeight="1" x14ac:dyDescent="0.3">
      <c r="C744" s="11"/>
      <c r="D744" s="11"/>
      <c r="E744" s="11"/>
      <c r="F744" s="11"/>
    </row>
    <row r="745" spans="3:6" ht="14.25" customHeight="1" x14ac:dyDescent="0.3">
      <c r="C745" s="11"/>
      <c r="D745" s="11"/>
      <c r="E745" s="11"/>
      <c r="F745" s="11"/>
    </row>
    <row r="746" spans="3:6" ht="14.25" customHeight="1" x14ac:dyDescent="0.3">
      <c r="C746" s="11"/>
      <c r="D746" s="11"/>
      <c r="E746" s="11"/>
      <c r="F746" s="11"/>
    </row>
    <row r="747" spans="3:6" ht="14.25" customHeight="1" x14ac:dyDescent="0.3">
      <c r="C747" s="11"/>
      <c r="D747" s="11"/>
      <c r="E747" s="11"/>
      <c r="F747" s="11"/>
    </row>
    <row r="748" spans="3:6" ht="14.25" customHeight="1" x14ac:dyDescent="0.3">
      <c r="C748" s="11"/>
      <c r="D748" s="11"/>
      <c r="E748" s="11"/>
      <c r="F748" s="11"/>
    </row>
    <row r="749" spans="3:6" ht="14.25" customHeight="1" x14ac:dyDescent="0.3">
      <c r="C749" s="11"/>
      <c r="D749" s="11"/>
      <c r="E749" s="11"/>
      <c r="F749" s="11"/>
    </row>
    <row r="750" spans="3:6" ht="14.25" customHeight="1" x14ac:dyDescent="0.3">
      <c r="C750" s="11"/>
      <c r="D750" s="11"/>
      <c r="E750" s="11"/>
      <c r="F750" s="11"/>
    </row>
    <row r="751" spans="3:6" ht="14.25" customHeight="1" x14ac:dyDescent="0.3">
      <c r="C751" s="11"/>
      <c r="D751" s="11"/>
      <c r="E751" s="11"/>
      <c r="F751" s="11"/>
    </row>
    <row r="752" spans="3:6" ht="14.25" customHeight="1" x14ac:dyDescent="0.3">
      <c r="C752" s="11"/>
      <c r="D752" s="11"/>
      <c r="E752" s="11"/>
      <c r="F752" s="11"/>
    </row>
    <row r="753" spans="3:6" ht="14.25" customHeight="1" x14ac:dyDescent="0.3">
      <c r="C753" s="11"/>
      <c r="D753" s="11"/>
      <c r="E753" s="11"/>
      <c r="F753" s="11"/>
    </row>
    <row r="754" spans="3:6" ht="14.25" customHeight="1" x14ac:dyDescent="0.3">
      <c r="C754" s="11"/>
      <c r="D754" s="11"/>
      <c r="E754" s="11"/>
      <c r="F754" s="11"/>
    </row>
    <row r="755" spans="3:6" ht="14.25" customHeight="1" x14ac:dyDescent="0.3">
      <c r="C755" s="11"/>
      <c r="D755" s="11"/>
      <c r="E755" s="11"/>
      <c r="F755" s="11"/>
    </row>
    <row r="756" spans="3:6" ht="14.25" customHeight="1" x14ac:dyDescent="0.3">
      <c r="C756" s="11"/>
      <c r="D756" s="11"/>
      <c r="E756" s="11"/>
      <c r="F756" s="11"/>
    </row>
    <row r="757" spans="3:6" ht="14.25" customHeight="1" x14ac:dyDescent="0.3">
      <c r="C757" s="11"/>
      <c r="D757" s="11"/>
      <c r="E757" s="11"/>
      <c r="F757" s="11"/>
    </row>
    <row r="758" spans="3:6" ht="14.25" customHeight="1" x14ac:dyDescent="0.3">
      <c r="C758" s="11"/>
      <c r="D758" s="11"/>
      <c r="E758" s="11"/>
      <c r="F758" s="11"/>
    </row>
    <row r="759" spans="3:6" ht="14.25" customHeight="1" x14ac:dyDescent="0.3">
      <c r="C759" s="11"/>
      <c r="D759" s="11"/>
      <c r="E759" s="11"/>
      <c r="F759" s="11"/>
    </row>
    <row r="760" spans="3:6" ht="14.25" customHeight="1" x14ac:dyDescent="0.3">
      <c r="C760" s="11"/>
      <c r="D760" s="11"/>
      <c r="E760" s="11"/>
      <c r="F760" s="11"/>
    </row>
    <row r="761" spans="3:6" ht="14.25" customHeight="1" x14ac:dyDescent="0.3">
      <c r="C761" s="11"/>
      <c r="D761" s="11"/>
      <c r="E761" s="11"/>
      <c r="F761" s="11"/>
    </row>
    <row r="762" spans="3:6" ht="14.25" customHeight="1" x14ac:dyDescent="0.3">
      <c r="C762" s="11"/>
      <c r="D762" s="11"/>
      <c r="E762" s="11"/>
      <c r="F762" s="11"/>
    </row>
    <row r="763" spans="3:6" ht="14.25" customHeight="1" x14ac:dyDescent="0.3">
      <c r="C763" s="11"/>
      <c r="D763" s="11"/>
      <c r="E763" s="11"/>
      <c r="F763" s="11"/>
    </row>
    <row r="764" spans="3:6" ht="14.25" customHeight="1" x14ac:dyDescent="0.3">
      <c r="C764" s="11"/>
      <c r="D764" s="11"/>
      <c r="E764" s="11"/>
      <c r="F764" s="11"/>
    </row>
    <row r="765" spans="3:6" ht="14.25" customHeight="1" x14ac:dyDescent="0.3">
      <c r="C765" s="11"/>
      <c r="D765" s="11"/>
      <c r="E765" s="11"/>
      <c r="F765" s="11"/>
    </row>
    <row r="766" spans="3:6" ht="14.25" customHeight="1" x14ac:dyDescent="0.3">
      <c r="C766" s="11"/>
      <c r="D766" s="11"/>
      <c r="E766" s="11"/>
      <c r="F766" s="11"/>
    </row>
    <row r="767" spans="3:6" ht="14.25" customHeight="1" x14ac:dyDescent="0.3">
      <c r="C767" s="11"/>
      <c r="D767" s="11"/>
      <c r="E767" s="11"/>
      <c r="F767" s="11"/>
    </row>
    <row r="768" spans="3:6" ht="14.25" customHeight="1" x14ac:dyDescent="0.3">
      <c r="C768" s="11"/>
      <c r="D768" s="11"/>
      <c r="E768" s="11"/>
      <c r="F768" s="11"/>
    </row>
    <row r="769" spans="3:6" ht="14.25" customHeight="1" x14ac:dyDescent="0.3">
      <c r="C769" s="11"/>
      <c r="D769" s="11"/>
      <c r="E769" s="11"/>
      <c r="F769" s="11"/>
    </row>
    <row r="770" spans="3:6" ht="14.25" customHeight="1" x14ac:dyDescent="0.3">
      <c r="C770" s="11"/>
      <c r="D770" s="11"/>
      <c r="E770" s="11"/>
      <c r="F770" s="11"/>
    </row>
    <row r="771" spans="3:6" ht="14.25" customHeight="1" x14ac:dyDescent="0.3">
      <c r="C771" s="11"/>
      <c r="D771" s="11"/>
      <c r="E771" s="11"/>
      <c r="F771" s="11"/>
    </row>
    <row r="772" spans="3:6" ht="14.25" customHeight="1" x14ac:dyDescent="0.3">
      <c r="C772" s="11"/>
      <c r="D772" s="11"/>
      <c r="E772" s="11"/>
      <c r="F772" s="11"/>
    </row>
    <row r="773" spans="3:6" ht="14.25" customHeight="1" x14ac:dyDescent="0.3">
      <c r="C773" s="11"/>
      <c r="D773" s="11"/>
      <c r="E773" s="11"/>
      <c r="F773" s="11"/>
    </row>
    <row r="774" spans="3:6" ht="14.25" customHeight="1" x14ac:dyDescent="0.3">
      <c r="C774" s="11"/>
      <c r="D774" s="11"/>
      <c r="E774" s="11"/>
      <c r="F774" s="11"/>
    </row>
    <row r="775" spans="3:6" ht="14.25" customHeight="1" x14ac:dyDescent="0.3">
      <c r="C775" s="11"/>
      <c r="D775" s="11"/>
      <c r="E775" s="11"/>
      <c r="F775" s="11"/>
    </row>
    <row r="776" spans="3:6" ht="14.25" customHeight="1" x14ac:dyDescent="0.3">
      <c r="C776" s="11"/>
      <c r="D776" s="11"/>
      <c r="E776" s="11"/>
      <c r="F776" s="11"/>
    </row>
    <row r="777" spans="3:6" ht="14.25" customHeight="1" x14ac:dyDescent="0.3">
      <c r="C777" s="11"/>
      <c r="D777" s="11"/>
      <c r="E777" s="11"/>
      <c r="F777" s="11"/>
    </row>
    <row r="778" spans="3:6" ht="14.25" customHeight="1" x14ac:dyDescent="0.3">
      <c r="C778" s="11"/>
      <c r="D778" s="11"/>
      <c r="E778" s="11"/>
      <c r="F778" s="11"/>
    </row>
    <row r="779" spans="3:6" ht="14.25" customHeight="1" x14ac:dyDescent="0.3">
      <c r="C779" s="11"/>
      <c r="D779" s="11"/>
      <c r="E779" s="11"/>
      <c r="F779" s="11"/>
    </row>
    <row r="780" spans="3:6" ht="14.25" customHeight="1" x14ac:dyDescent="0.3">
      <c r="C780" s="11"/>
      <c r="D780" s="11"/>
      <c r="E780" s="11"/>
      <c r="F780" s="11"/>
    </row>
    <row r="781" spans="3:6" ht="14.25" customHeight="1" x14ac:dyDescent="0.3">
      <c r="C781" s="11"/>
      <c r="D781" s="11"/>
      <c r="E781" s="11"/>
      <c r="F781" s="11"/>
    </row>
    <row r="782" spans="3:6" ht="14.25" customHeight="1" x14ac:dyDescent="0.3">
      <c r="C782" s="11"/>
      <c r="D782" s="11"/>
      <c r="E782" s="11"/>
      <c r="F782" s="11"/>
    </row>
    <row r="783" spans="3:6" ht="14.25" customHeight="1" x14ac:dyDescent="0.3">
      <c r="C783" s="11"/>
      <c r="D783" s="11"/>
      <c r="E783" s="11"/>
      <c r="F783" s="11"/>
    </row>
    <row r="784" spans="3:6" ht="14.25" customHeight="1" x14ac:dyDescent="0.3">
      <c r="C784" s="11"/>
      <c r="D784" s="11"/>
      <c r="E784" s="11"/>
      <c r="F784" s="11"/>
    </row>
    <row r="785" spans="3:6" ht="14.25" customHeight="1" x14ac:dyDescent="0.3">
      <c r="C785" s="11"/>
      <c r="D785" s="11"/>
      <c r="E785" s="11"/>
      <c r="F785" s="11"/>
    </row>
    <row r="786" spans="3:6" ht="14.25" customHeight="1" x14ac:dyDescent="0.3">
      <c r="C786" s="11"/>
      <c r="D786" s="11"/>
      <c r="E786" s="11"/>
      <c r="F786" s="11"/>
    </row>
    <row r="787" spans="3:6" ht="14.25" customHeight="1" x14ac:dyDescent="0.3">
      <c r="C787" s="11"/>
      <c r="D787" s="11"/>
      <c r="E787" s="11"/>
      <c r="F787" s="11"/>
    </row>
    <row r="788" spans="3:6" ht="14.25" customHeight="1" x14ac:dyDescent="0.3">
      <c r="C788" s="11"/>
      <c r="D788" s="11"/>
      <c r="E788" s="11"/>
      <c r="F788" s="11"/>
    </row>
    <row r="789" spans="3:6" ht="14.25" customHeight="1" x14ac:dyDescent="0.3">
      <c r="C789" s="11"/>
      <c r="D789" s="11"/>
      <c r="E789" s="11"/>
      <c r="F789" s="11"/>
    </row>
    <row r="790" spans="3:6" ht="14.25" customHeight="1" x14ac:dyDescent="0.3">
      <c r="C790" s="11"/>
      <c r="D790" s="11"/>
      <c r="E790" s="11"/>
      <c r="F790" s="11"/>
    </row>
    <row r="791" spans="3:6" ht="14.25" customHeight="1" x14ac:dyDescent="0.3">
      <c r="C791" s="11"/>
      <c r="D791" s="11"/>
      <c r="E791" s="11"/>
      <c r="F791" s="11"/>
    </row>
    <row r="792" spans="3:6" ht="14.25" customHeight="1" x14ac:dyDescent="0.3">
      <c r="C792" s="11"/>
      <c r="D792" s="11"/>
      <c r="E792" s="11"/>
      <c r="F792" s="11"/>
    </row>
    <row r="793" spans="3:6" ht="14.25" customHeight="1" x14ac:dyDescent="0.3">
      <c r="C793" s="11"/>
      <c r="D793" s="11"/>
      <c r="E793" s="11"/>
      <c r="F793" s="11"/>
    </row>
    <row r="794" spans="3:6" ht="14.25" customHeight="1" x14ac:dyDescent="0.3">
      <c r="C794" s="11"/>
      <c r="D794" s="11"/>
      <c r="E794" s="11"/>
      <c r="F794" s="11"/>
    </row>
    <row r="795" spans="3:6" ht="14.25" customHeight="1" x14ac:dyDescent="0.3">
      <c r="C795" s="11"/>
      <c r="D795" s="11"/>
      <c r="E795" s="11"/>
      <c r="F795" s="11"/>
    </row>
    <row r="796" spans="3:6" ht="14.25" customHeight="1" x14ac:dyDescent="0.3">
      <c r="C796" s="11"/>
      <c r="D796" s="11"/>
      <c r="E796" s="11"/>
      <c r="F796" s="11"/>
    </row>
    <row r="797" spans="3:6" ht="14.25" customHeight="1" x14ac:dyDescent="0.3">
      <c r="C797" s="11"/>
      <c r="D797" s="11"/>
      <c r="E797" s="11"/>
      <c r="F797" s="11"/>
    </row>
    <row r="798" spans="3:6" ht="14.25" customHeight="1" x14ac:dyDescent="0.3">
      <c r="C798" s="11"/>
      <c r="D798" s="11"/>
      <c r="E798" s="11"/>
      <c r="F798" s="11"/>
    </row>
    <row r="799" spans="3:6" ht="14.25" customHeight="1" x14ac:dyDescent="0.3">
      <c r="C799" s="11"/>
      <c r="D799" s="11"/>
      <c r="E799" s="11"/>
      <c r="F799" s="11"/>
    </row>
    <row r="800" spans="3:6" ht="14.25" customHeight="1" x14ac:dyDescent="0.3">
      <c r="C800" s="11"/>
      <c r="D800" s="11"/>
      <c r="E800" s="11"/>
      <c r="F800" s="11"/>
    </row>
    <row r="801" spans="3:6" ht="14.25" customHeight="1" x14ac:dyDescent="0.3">
      <c r="C801" s="11"/>
      <c r="D801" s="11"/>
      <c r="E801" s="11"/>
      <c r="F801" s="11"/>
    </row>
    <row r="802" spans="3:6" ht="14.25" customHeight="1" x14ac:dyDescent="0.3">
      <c r="C802" s="11"/>
      <c r="D802" s="11"/>
      <c r="E802" s="11"/>
      <c r="F802" s="11"/>
    </row>
    <row r="803" spans="3:6" ht="14.25" customHeight="1" x14ac:dyDescent="0.3">
      <c r="C803" s="11"/>
      <c r="D803" s="11"/>
      <c r="E803" s="11"/>
      <c r="F803" s="11"/>
    </row>
    <row r="804" spans="3:6" ht="14.25" customHeight="1" x14ac:dyDescent="0.3">
      <c r="C804" s="11"/>
      <c r="D804" s="11"/>
      <c r="E804" s="11"/>
      <c r="F804" s="11"/>
    </row>
    <row r="805" spans="3:6" ht="14.25" customHeight="1" x14ac:dyDescent="0.3">
      <c r="C805" s="11"/>
      <c r="D805" s="11"/>
      <c r="E805" s="11"/>
      <c r="F805" s="11"/>
    </row>
    <row r="806" spans="3:6" ht="14.25" customHeight="1" x14ac:dyDescent="0.3">
      <c r="C806" s="11"/>
      <c r="D806" s="11"/>
      <c r="E806" s="11"/>
      <c r="F806" s="11"/>
    </row>
    <row r="807" spans="3:6" ht="14.25" customHeight="1" x14ac:dyDescent="0.3">
      <c r="C807" s="11"/>
      <c r="D807" s="11"/>
      <c r="E807" s="11"/>
      <c r="F807" s="11"/>
    </row>
    <row r="808" spans="3:6" ht="14.25" customHeight="1" x14ac:dyDescent="0.3">
      <c r="C808" s="11"/>
      <c r="D808" s="11"/>
      <c r="E808" s="11"/>
      <c r="F808" s="11"/>
    </row>
    <row r="809" spans="3:6" ht="14.25" customHeight="1" x14ac:dyDescent="0.3">
      <c r="C809" s="11"/>
      <c r="D809" s="11"/>
      <c r="E809" s="11"/>
      <c r="F809" s="11"/>
    </row>
    <row r="810" spans="3:6" ht="14.25" customHeight="1" x14ac:dyDescent="0.3">
      <c r="C810" s="11"/>
      <c r="D810" s="11"/>
      <c r="E810" s="11"/>
      <c r="F810" s="11"/>
    </row>
    <row r="811" spans="3:6" ht="14.25" customHeight="1" x14ac:dyDescent="0.3">
      <c r="C811" s="11"/>
      <c r="D811" s="11"/>
      <c r="E811" s="11"/>
      <c r="F811" s="11"/>
    </row>
    <row r="812" spans="3:6" ht="14.25" customHeight="1" x14ac:dyDescent="0.3">
      <c r="C812" s="11"/>
      <c r="D812" s="11"/>
      <c r="E812" s="11"/>
      <c r="F812" s="11"/>
    </row>
    <row r="813" spans="3:6" ht="14.25" customHeight="1" x14ac:dyDescent="0.3">
      <c r="C813" s="11"/>
      <c r="D813" s="11"/>
      <c r="E813" s="11"/>
      <c r="F813" s="11"/>
    </row>
    <row r="814" spans="3:6" ht="14.25" customHeight="1" x14ac:dyDescent="0.3">
      <c r="C814" s="11"/>
      <c r="D814" s="11"/>
      <c r="E814" s="11"/>
      <c r="F814" s="11"/>
    </row>
    <row r="815" spans="3:6" ht="14.25" customHeight="1" x14ac:dyDescent="0.3">
      <c r="C815" s="11"/>
      <c r="D815" s="11"/>
      <c r="E815" s="11"/>
      <c r="F815" s="11"/>
    </row>
    <row r="816" spans="3:6" ht="14.25" customHeight="1" x14ac:dyDescent="0.3">
      <c r="C816" s="11"/>
      <c r="D816" s="11"/>
      <c r="E816" s="11"/>
      <c r="F816" s="11"/>
    </row>
    <row r="817" spans="3:6" ht="14.25" customHeight="1" x14ac:dyDescent="0.3">
      <c r="C817" s="11"/>
      <c r="D817" s="11"/>
      <c r="E817" s="11"/>
      <c r="F817" s="11"/>
    </row>
    <row r="818" spans="3:6" ht="14.25" customHeight="1" x14ac:dyDescent="0.3">
      <c r="C818" s="11"/>
      <c r="D818" s="11"/>
      <c r="E818" s="11"/>
      <c r="F818" s="11"/>
    </row>
    <row r="819" spans="3:6" ht="14.25" customHeight="1" x14ac:dyDescent="0.3">
      <c r="C819" s="11"/>
      <c r="D819" s="11"/>
      <c r="E819" s="11"/>
      <c r="F819" s="11"/>
    </row>
    <row r="820" spans="3:6" ht="14.25" customHeight="1" x14ac:dyDescent="0.3">
      <c r="C820" s="11"/>
      <c r="D820" s="11"/>
      <c r="E820" s="11"/>
      <c r="F820" s="11"/>
    </row>
    <row r="821" spans="3:6" ht="14.25" customHeight="1" x14ac:dyDescent="0.3">
      <c r="C821" s="11"/>
      <c r="D821" s="11"/>
      <c r="E821" s="11"/>
      <c r="F821" s="11"/>
    </row>
    <row r="822" spans="3:6" ht="14.25" customHeight="1" x14ac:dyDescent="0.3">
      <c r="C822" s="11"/>
      <c r="D822" s="11"/>
      <c r="E822" s="11"/>
      <c r="F822" s="11"/>
    </row>
    <row r="823" spans="3:6" ht="14.25" customHeight="1" x14ac:dyDescent="0.3">
      <c r="C823" s="11"/>
      <c r="D823" s="11"/>
      <c r="E823" s="11"/>
      <c r="F823" s="11"/>
    </row>
    <row r="824" spans="3:6" ht="14.25" customHeight="1" x14ac:dyDescent="0.3">
      <c r="C824" s="11"/>
      <c r="D824" s="11"/>
      <c r="E824" s="11"/>
      <c r="F824" s="11"/>
    </row>
    <row r="825" spans="3:6" ht="14.25" customHeight="1" x14ac:dyDescent="0.3">
      <c r="C825" s="11"/>
      <c r="D825" s="11"/>
      <c r="E825" s="11"/>
      <c r="F825" s="11"/>
    </row>
    <row r="826" spans="3:6" ht="14.25" customHeight="1" x14ac:dyDescent="0.3">
      <c r="C826" s="11"/>
      <c r="D826" s="11"/>
      <c r="E826" s="11"/>
      <c r="F826" s="11"/>
    </row>
    <row r="827" spans="3:6" ht="14.25" customHeight="1" x14ac:dyDescent="0.3">
      <c r="C827" s="11"/>
      <c r="D827" s="11"/>
      <c r="E827" s="11"/>
      <c r="F827" s="11"/>
    </row>
    <row r="828" spans="3:6" ht="14.25" customHeight="1" x14ac:dyDescent="0.3">
      <c r="C828" s="11"/>
      <c r="D828" s="11"/>
      <c r="E828" s="11"/>
      <c r="F828" s="11"/>
    </row>
    <row r="829" spans="3:6" ht="14.25" customHeight="1" x14ac:dyDescent="0.3">
      <c r="C829" s="11"/>
      <c r="D829" s="11"/>
      <c r="E829" s="11"/>
      <c r="F829" s="11"/>
    </row>
    <row r="830" spans="3:6" ht="14.25" customHeight="1" x14ac:dyDescent="0.3">
      <c r="C830" s="11"/>
      <c r="D830" s="11"/>
      <c r="E830" s="11"/>
      <c r="F830" s="11"/>
    </row>
    <row r="831" spans="3:6" ht="14.25" customHeight="1" x14ac:dyDescent="0.3">
      <c r="C831" s="11"/>
      <c r="D831" s="11"/>
      <c r="E831" s="11"/>
      <c r="F831" s="11"/>
    </row>
    <row r="832" spans="3:6" ht="14.25" customHeight="1" x14ac:dyDescent="0.3">
      <c r="C832" s="11"/>
      <c r="D832" s="11"/>
      <c r="E832" s="11"/>
      <c r="F832" s="11"/>
    </row>
    <row r="833" spans="3:6" ht="14.25" customHeight="1" x14ac:dyDescent="0.3">
      <c r="C833" s="11"/>
      <c r="D833" s="11"/>
      <c r="E833" s="11"/>
      <c r="F833" s="11"/>
    </row>
    <row r="834" spans="3:6" ht="14.25" customHeight="1" x14ac:dyDescent="0.3">
      <c r="C834" s="11"/>
      <c r="D834" s="11"/>
      <c r="E834" s="11"/>
      <c r="F834" s="11"/>
    </row>
    <row r="835" spans="3:6" ht="14.25" customHeight="1" x14ac:dyDescent="0.3">
      <c r="C835" s="11"/>
      <c r="D835" s="11"/>
      <c r="E835" s="11"/>
      <c r="F835" s="11"/>
    </row>
    <row r="836" spans="3:6" ht="14.25" customHeight="1" x14ac:dyDescent="0.3">
      <c r="C836" s="11"/>
      <c r="D836" s="11"/>
      <c r="E836" s="11"/>
      <c r="F836" s="11"/>
    </row>
    <row r="837" spans="3:6" ht="14.25" customHeight="1" x14ac:dyDescent="0.3">
      <c r="C837" s="11"/>
      <c r="D837" s="11"/>
      <c r="E837" s="11"/>
      <c r="F837" s="11"/>
    </row>
    <row r="838" spans="3:6" ht="14.25" customHeight="1" x14ac:dyDescent="0.3">
      <c r="C838" s="11"/>
      <c r="D838" s="11"/>
      <c r="E838" s="11"/>
      <c r="F838" s="11"/>
    </row>
    <row r="839" spans="3:6" ht="14.25" customHeight="1" x14ac:dyDescent="0.3">
      <c r="C839" s="11"/>
      <c r="D839" s="11"/>
      <c r="E839" s="11"/>
      <c r="F839" s="11"/>
    </row>
    <row r="840" spans="3:6" ht="14.25" customHeight="1" x14ac:dyDescent="0.3">
      <c r="C840" s="11"/>
      <c r="D840" s="11"/>
      <c r="E840" s="11"/>
      <c r="F840" s="11"/>
    </row>
    <row r="841" spans="3:6" ht="14.25" customHeight="1" x14ac:dyDescent="0.3">
      <c r="C841" s="11"/>
      <c r="D841" s="11"/>
      <c r="E841" s="11"/>
      <c r="F841" s="11"/>
    </row>
    <row r="842" spans="3:6" ht="14.25" customHeight="1" x14ac:dyDescent="0.3">
      <c r="C842" s="11"/>
      <c r="D842" s="11"/>
      <c r="E842" s="11"/>
      <c r="F842" s="11"/>
    </row>
    <row r="843" spans="3:6" ht="14.25" customHeight="1" x14ac:dyDescent="0.3">
      <c r="C843" s="11"/>
      <c r="D843" s="11"/>
      <c r="E843" s="11"/>
      <c r="F843" s="11"/>
    </row>
    <row r="844" spans="3:6" ht="14.25" customHeight="1" x14ac:dyDescent="0.3">
      <c r="C844" s="11"/>
      <c r="D844" s="11"/>
      <c r="E844" s="11"/>
      <c r="F844" s="11"/>
    </row>
    <row r="845" spans="3:6" ht="14.25" customHeight="1" x14ac:dyDescent="0.3">
      <c r="C845" s="11"/>
      <c r="D845" s="11"/>
      <c r="E845" s="11"/>
      <c r="F845" s="11"/>
    </row>
    <row r="846" spans="3:6" ht="14.25" customHeight="1" x14ac:dyDescent="0.3">
      <c r="C846" s="11"/>
      <c r="D846" s="11"/>
      <c r="E846" s="11"/>
      <c r="F846" s="11"/>
    </row>
    <row r="847" spans="3:6" ht="14.25" customHeight="1" x14ac:dyDescent="0.3">
      <c r="C847" s="11"/>
      <c r="D847" s="11"/>
      <c r="E847" s="11"/>
      <c r="F847" s="11"/>
    </row>
    <row r="848" spans="3:6" ht="14.25" customHeight="1" x14ac:dyDescent="0.3">
      <c r="C848" s="11"/>
      <c r="D848" s="11"/>
      <c r="E848" s="11"/>
      <c r="F848" s="11"/>
    </row>
    <row r="849" spans="3:6" ht="14.25" customHeight="1" x14ac:dyDescent="0.3">
      <c r="C849" s="11"/>
      <c r="D849" s="11"/>
      <c r="E849" s="11"/>
      <c r="F849" s="11"/>
    </row>
    <row r="850" spans="3:6" ht="14.25" customHeight="1" x14ac:dyDescent="0.3">
      <c r="C850" s="11"/>
      <c r="D850" s="11"/>
      <c r="E850" s="11"/>
      <c r="F850" s="11"/>
    </row>
    <row r="851" spans="3:6" ht="14.25" customHeight="1" x14ac:dyDescent="0.3">
      <c r="C851" s="11"/>
      <c r="D851" s="11"/>
      <c r="E851" s="11"/>
      <c r="F851" s="11"/>
    </row>
    <row r="852" spans="3:6" ht="14.25" customHeight="1" x14ac:dyDescent="0.3">
      <c r="C852" s="11"/>
      <c r="D852" s="11"/>
      <c r="E852" s="11"/>
      <c r="F852" s="11"/>
    </row>
    <row r="853" spans="3:6" ht="14.25" customHeight="1" x14ac:dyDescent="0.3">
      <c r="C853" s="11"/>
      <c r="D853" s="11"/>
      <c r="E853" s="11"/>
      <c r="F853" s="11"/>
    </row>
    <row r="854" spans="3:6" ht="14.25" customHeight="1" x14ac:dyDescent="0.3">
      <c r="C854" s="11"/>
      <c r="D854" s="11"/>
      <c r="E854" s="11"/>
      <c r="F854" s="11"/>
    </row>
    <row r="855" spans="3:6" ht="14.25" customHeight="1" x14ac:dyDescent="0.3">
      <c r="C855" s="11"/>
      <c r="D855" s="11"/>
      <c r="E855" s="11"/>
      <c r="F855" s="11"/>
    </row>
    <row r="856" spans="3:6" ht="14.25" customHeight="1" x14ac:dyDescent="0.3">
      <c r="C856" s="11"/>
      <c r="D856" s="11"/>
      <c r="E856" s="11"/>
      <c r="F856" s="11"/>
    </row>
    <row r="857" spans="3:6" ht="14.25" customHeight="1" x14ac:dyDescent="0.3">
      <c r="C857" s="11"/>
      <c r="D857" s="11"/>
      <c r="E857" s="11"/>
      <c r="F857" s="11"/>
    </row>
    <row r="858" spans="3:6" ht="14.25" customHeight="1" x14ac:dyDescent="0.3">
      <c r="C858" s="11"/>
      <c r="D858" s="11"/>
      <c r="E858" s="11"/>
      <c r="F858" s="11"/>
    </row>
    <row r="859" spans="3:6" ht="14.25" customHeight="1" x14ac:dyDescent="0.3">
      <c r="C859" s="11"/>
      <c r="D859" s="11"/>
      <c r="E859" s="11"/>
      <c r="F859" s="11"/>
    </row>
    <row r="860" spans="3:6" ht="14.25" customHeight="1" x14ac:dyDescent="0.3">
      <c r="C860" s="11"/>
      <c r="D860" s="11"/>
      <c r="E860" s="11"/>
      <c r="F860" s="11"/>
    </row>
    <row r="861" spans="3:6" ht="14.25" customHeight="1" x14ac:dyDescent="0.3">
      <c r="C861" s="11"/>
      <c r="D861" s="11"/>
      <c r="E861" s="11"/>
      <c r="F861" s="11"/>
    </row>
    <row r="862" spans="3:6" ht="14.25" customHeight="1" x14ac:dyDescent="0.3">
      <c r="C862" s="11"/>
      <c r="D862" s="11"/>
      <c r="E862" s="11"/>
      <c r="F862" s="11"/>
    </row>
    <row r="863" spans="3:6" ht="14.25" customHeight="1" x14ac:dyDescent="0.3">
      <c r="C863" s="11"/>
      <c r="D863" s="11"/>
      <c r="E863" s="11"/>
      <c r="F863" s="11"/>
    </row>
    <row r="864" spans="3:6" ht="14.25" customHeight="1" x14ac:dyDescent="0.3">
      <c r="C864" s="11"/>
      <c r="D864" s="11"/>
      <c r="E864" s="11"/>
      <c r="F864" s="11"/>
    </row>
    <row r="865" spans="3:6" ht="14.25" customHeight="1" x14ac:dyDescent="0.3">
      <c r="C865" s="11"/>
      <c r="D865" s="11"/>
      <c r="E865" s="11"/>
      <c r="F865" s="11"/>
    </row>
    <row r="866" spans="3:6" ht="14.25" customHeight="1" x14ac:dyDescent="0.3">
      <c r="C866" s="11"/>
      <c r="D866" s="11"/>
      <c r="E866" s="11"/>
      <c r="F866" s="11"/>
    </row>
    <row r="867" spans="3:6" ht="14.25" customHeight="1" x14ac:dyDescent="0.3">
      <c r="C867" s="11"/>
      <c r="D867" s="11"/>
      <c r="E867" s="11"/>
      <c r="F867" s="11"/>
    </row>
    <row r="868" spans="3:6" ht="14.25" customHeight="1" x14ac:dyDescent="0.3">
      <c r="C868" s="11"/>
      <c r="D868" s="11"/>
      <c r="E868" s="11"/>
      <c r="F868" s="11"/>
    </row>
    <row r="869" spans="3:6" ht="14.25" customHeight="1" x14ac:dyDescent="0.3">
      <c r="C869" s="11"/>
      <c r="D869" s="11"/>
      <c r="E869" s="11"/>
      <c r="F869" s="11"/>
    </row>
    <row r="870" spans="3:6" ht="14.25" customHeight="1" x14ac:dyDescent="0.3">
      <c r="C870" s="11"/>
      <c r="D870" s="11"/>
      <c r="E870" s="11"/>
      <c r="F870" s="11"/>
    </row>
    <row r="871" spans="3:6" ht="14.25" customHeight="1" x14ac:dyDescent="0.3">
      <c r="C871" s="11"/>
      <c r="D871" s="11"/>
      <c r="E871" s="11"/>
      <c r="F871" s="11"/>
    </row>
    <row r="872" spans="3:6" ht="14.25" customHeight="1" x14ac:dyDescent="0.3">
      <c r="C872" s="11"/>
      <c r="D872" s="11"/>
      <c r="E872" s="11"/>
      <c r="F872" s="11"/>
    </row>
    <row r="873" spans="3:6" ht="14.25" customHeight="1" x14ac:dyDescent="0.3">
      <c r="C873" s="11"/>
      <c r="D873" s="11"/>
      <c r="E873" s="11"/>
      <c r="F873" s="11"/>
    </row>
    <row r="874" spans="3:6" ht="14.25" customHeight="1" x14ac:dyDescent="0.3">
      <c r="C874" s="11"/>
      <c r="D874" s="11"/>
      <c r="E874" s="11"/>
      <c r="F874" s="11"/>
    </row>
    <row r="875" spans="3:6" ht="14.25" customHeight="1" x14ac:dyDescent="0.3">
      <c r="C875" s="11"/>
      <c r="D875" s="11"/>
      <c r="E875" s="11"/>
      <c r="F875" s="11"/>
    </row>
    <row r="876" spans="3:6" ht="14.25" customHeight="1" x14ac:dyDescent="0.3">
      <c r="C876" s="11"/>
      <c r="D876" s="11"/>
      <c r="E876" s="11"/>
      <c r="F876" s="11"/>
    </row>
    <row r="877" spans="3:6" ht="14.25" customHeight="1" x14ac:dyDescent="0.3">
      <c r="C877" s="11"/>
      <c r="D877" s="11"/>
      <c r="E877" s="11"/>
      <c r="F877" s="11"/>
    </row>
    <row r="878" spans="3:6" ht="14.25" customHeight="1" x14ac:dyDescent="0.3">
      <c r="C878" s="11"/>
      <c r="D878" s="11"/>
      <c r="E878" s="11"/>
      <c r="F878" s="11"/>
    </row>
    <row r="879" spans="3:6" ht="14.25" customHeight="1" x14ac:dyDescent="0.3">
      <c r="C879" s="11"/>
      <c r="D879" s="11"/>
      <c r="E879" s="11"/>
      <c r="F879" s="11"/>
    </row>
    <row r="880" spans="3:6" ht="14.25" customHeight="1" x14ac:dyDescent="0.3">
      <c r="C880" s="11"/>
      <c r="D880" s="11"/>
      <c r="E880" s="11"/>
      <c r="F880" s="11"/>
    </row>
    <row r="881" spans="3:6" ht="14.25" customHeight="1" x14ac:dyDescent="0.3">
      <c r="C881" s="11"/>
      <c r="D881" s="11"/>
      <c r="E881" s="11"/>
      <c r="F881" s="11"/>
    </row>
    <row r="882" spans="3:6" ht="14.25" customHeight="1" x14ac:dyDescent="0.3">
      <c r="C882" s="11"/>
      <c r="D882" s="11"/>
      <c r="E882" s="11"/>
      <c r="F882" s="11"/>
    </row>
    <row r="883" spans="3:6" ht="14.25" customHeight="1" x14ac:dyDescent="0.3">
      <c r="C883" s="11"/>
      <c r="D883" s="11"/>
      <c r="E883" s="11"/>
      <c r="F883" s="11"/>
    </row>
    <row r="884" spans="3:6" ht="14.25" customHeight="1" x14ac:dyDescent="0.3">
      <c r="C884" s="11"/>
      <c r="D884" s="11"/>
      <c r="E884" s="11"/>
      <c r="F884" s="11"/>
    </row>
    <row r="885" spans="3:6" ht="14.25" customHeight="1" x14ac:dyDescent="0.3">
      <c r="C885" s="11"/>
      <c r="D885" s="11"/>
      <c r="E885" s="11"/>
      <c r="F885" s="11"/>
    </row>
    <row r="886" spans="3:6" ht="14.25" customHeight="1" x14ac:dyDescent="0.3">
      <c r="C886" s="11"/>
      <c r="D886" s="11"/>
      <c r="E886" s="11"/>
      <c r="F886" s="11"/>
    </row>
    <row r="887" spans="3:6" ht="14.25" customHeight="1" x14ac:dyDescent="0.3">
      <c r="C887" s="11"/>
      <c r="D887" s="11"/>
      <c r="E887" s="11"/>
      <c r="F887" s="11"/>
    </row>
    <row r="888" spans="3:6" ht="14.25" customHeight="1" x14ac:dyDescent="0.3">
      <c r="C888" s="11"/>
      <c r="D888" s="11"/>
      <c r="E888" s="11"/>
      <c r="F888" s="11"/>
    </row>
    <row r="889" spans="3:6" ht="14.25" customHeight="1" x14ac:dyDescent="0.3">
      <c r="C889" s="11"/>
      <c r="D889" s="11"/>
      <c r="E889" s="11"/>
      <c r="F889" s="11"/>
    </row>
    <row r="890" spans="3:6" ht="14.25" customHeight="1" x14ac:dyDescent="0.3">
      <c r="C890" s="11"/>
      <c r="D890" s="11"/>
      <c r="E890" s="11"/>
      <c r="F890" s="11"/>
    </row>
    <row r="891" spans="3:6" ht="14.25" customHeight="1" x14ac:dyDescent="0.3">
      <c r="C891" s="11"/>
      <c r="D891" s="11"/>
      <c r="E891" s="11"/>
      <c r="F891" s="11"/>
    </row>
    <row r="892" spans="3:6" ht="14.25" customHeight="1" x14ac:dyDescent="0.3">
      <c r="C892" s="11"/>
      <c r="D892" s="11"/>
      <c r="E892" s="11"/>
      <c r="F892" s="11"/>
    </row>
    <row r="893" spans="3:6" ht="14.25" customHeight="1" x14ac:dyDescent="0.3">
      <c r="C893" s="11"/>
      <c r="D893" s="11"/>
      <c r="E893" s="11"/>
      <c r="F893" s="11"/>
    </row>
    <row r="894" spans="3:6" ht="14.25" customHeight="1" x14ac:dyDescent="0.3">
      <c r="C894" s="11"/>
      <c r="D894" s="11"/>
      <c r="E894" s="11"/>
      <c r="F894" s="11"/>
    </row>
    <row r="895" spans="3:6" ht="14.25" customHeight="1" x14ac:dyDescent="0.3">
      <c r="C895" s="11"/>
      <c r="D895" s="11"/>
      <c r="E895" s="11"/>
      <c r="F895" s="11"/>
    </row>
    <row r="896" spans="3:6" ht="14.25" customHeight="1" x14ac:dyDescent="0.3">
      <c r="C896" s="11"/>
      <c r="D896" s="11"/>
      <c r="E896" s="11"/>
      <c r="F896" s="11"/>
    </row>
    <row r="897" spans="3:6" ht="14.25" customHeight="1" x14ac:dyDescent="0.3">
      <c r="C897" s="11"/>
      <c r="D897" s="11"/>
      <c r="E897" s="11"/>
      <c r="F897" s="11"/>
    </row>
    <row r="898" spans="3:6" ht="14.25" customHeight="1" x14ac:dyDescent="0.3">
      <c r="C898" s="11"/>
      <c r="D898" s="11"/>
      <c r="E898" s="11"/>
      <c r="F898" s="11"/>
    </row>
    <row r="899" spans="3:6" ht="14.25" customHeight="1" x14ac:dyDescent="0.3">
      <c r="C899" s="11"/>
      <c r="D899" s="11"/>
      <c r="E899" s="11"/>
      <c r="F899" s="11"/>
    </row>
    <row r="900" spans="3:6" ht="14.25" customHeight="1" x14ac:dyDescent="0.3">
      <c r="C900" s="11"/>
      <c r="D900" s="11"/>
      <c r="E900" s="11"/>
      <c r="F900" s="11"/>
    </row>
    <row r="901" spans="3:6" ht="14.25" customHeight="1" x14ac:dyDescent="0.3">
      <c r="C901" s="11"/>
      <c r="D901" s="11"/>
      <c r="E901" s="11"/>
      <c r="F901" s="11"/>
    </row>
    <row r="902" spans="3:6" ht="14.25" customHeight="1" x14ac:dyDescent="0.3">
      <c r="C902" s="11"/>
      <c r="D902" s="11"/>
      <c r="E902" s="11"/>
      <c r="F902" s="11"/>
    </row>
    <row r="903" spans="3:6" ht="14.25" customHeight="1" x14ac:dyDescent="0.3">
      <c r="C903" s="11"/>
      <c r="D903" s="11"/>
      <c r="E903" s="11"/>
      <c r="F903" s="11"/>
    </row>
    <row r="904" spans="3:6" ht="14.25" customHeight="1" x14ac:dyDescent="0.3">
      <c r="C904" s="11"/>
      <c r="D904" s="11"/>
      <c r="E904" s="11"/>
      <c r="F904" s="11"/>
    </row>
    <row r="905" spans="3:6" ht="14.25" customHeight="1" x14ac:dyDescent="0.3">
      <c r="C905" s="11"/>
      <c r="D905" s="11"/>
      <c r="E905" s="11"/>
      <c r="F905" s="11"/>
    </row>
    <row r="906" spans="3:6" ht="14.25" customHeight="1" x14ac:dyDescent="0.3">
      <c r="C906" s="11"/>
      <c r="D906" s="11"/>
      <c r="E906" s="11"/>
      <c r="F906" s="11"/>
    </row>
    <row r="907" spans="3:6" ht="14.25" customHeight="1" x14ac:dyDescent="0.3">
      <c r="C907" s="11"/>
      <c r="D907" s="11"/>
      <c r="E907" s="11"/>
      <c r="F907" s="11"/>
    </row>
    <row r="908" spans="3:6" ht="14.25" customHeight="1" x14ac:dyDescent="0.3">
      <c r="C908" s="11"/>
      <c r="D908" s="11"/>
      <c r="E908" s="11"/>
      <c r="F908" s="11"/>
    </row>
    <row r="909" spans="3:6" ht="14.25" customHeight="1" x14ac:dyDescent="0.3">
      <c r="C909" s="11"/>
      <c r="D909" s="11"/>
      <c r="E909" s="11"/>
      <c r="F909" s="11"/>
    </row>
    <row r="910" spans="3:6" ht="14.25" customHeight="1" x14ac:dyDescent="0.3">
      <c r="C910" s="11"/>
      <c r="D910" s="11"/>
      <c r="E910" s="11"/>
      <c r="F910" s="11"/>
    </row>
    <row r="911" spans="3:6" ht="14.25" customHeight="1" x14ac:dyDescent="0.3">
      <c r="C911" s="11"/>
      <c r="D911" s="11"/>
      <c r="E911" s="11"/>
      <c r="F911" s="11"/>
    </row>
    <row r="912" spans="3:6" ht="14.25" customHeight="1" x14ac:dyDescent="0.3">
      <c r="C912" s="11"/>
      <c r="D912" s="11"/>
      <c r="E912" s="11"/>
      <c r="F912" s="11"/>
    </row>
    <row r="913" spans="3:6" ht="14.25" customHeight="1" x14ac:dyDescent="0.3">
      <c r="C913" s="11"/>
      <c r="D913" s="11"/>
      <c r="E913" s="11"/>
      <c r="F913" s="11"/>
    </row>
    <row r="914" spans="3:6" ht="14.25" customHeight="1" x14ac:dyDescent="0.3">
      <c r="C914" s="11"/>
      <c r="D914" s="11"/>
      <c r="E914" s="11"/>
      <c r="F914" s="11"/>
    </row>
    <row r="915" spans="3:6" ht="14.25" customHeight="1" x14ac:dyDescent="0.3">
      <c r="C915" s="11"/>
      <c r="D915" s="11"/>
      <c r="E915" s="11"/>
      <c r="F915" s="11"/>
    </row>
    <row r="916" spans="3:6" ht="14.25" customHeight="1" x14ac:dyDescent="0.3">
      <c r="C916" s="11"/>
      <c r="D916" s="11"/>
      <c r="E916" s="11"/>
      <c r="F916" s="11"/>
    </row>
    <row r="917" spans="3:6" ht="14.25" customHeight="1" x14ac:dyDescent="0.3">
      <c r="C917" s="11"/>
      <c r="D917" s="11"/>
      <c r="E917" s="11"/>
      <c r="F917" s="11"/>
    </row>
    <row r="918" spans="3:6" ht="14.25" customHeight="1" x14ac:dyDescent="0.3">
      <c r="C918" s="11"/>
      <c r="D918" s="11"/>
      <c r="E918" s="11"/>
      <c r="F918" s="11"/>
    </row>
    <row r="919" spans="3:6" ht="14.25" customHeight="1" x14ac:dyDescent="0.3">
      <c r="C919" s="11"/>
      <c r="D919" s="11"/>
      <c r="E919" s="11"/>
      <c r="F919" s="11"/>
    </row>
    <row r="920" spans="3:6" ht="14.25" customHeight="1" x14ac:dyDescent="0.3">
      <c r="C920" s="11"/>
      <c r="D920" s="11"/>
      <c r="E920" s="11"/>
      <c r="F920" s="11"/>
    </row>
    <row r="921" spans="3:6" ht="14.25" customHeight="1" x14ac:dyDescent="0.3">
      <c r="C921" s="11"/>
      <c r="D921" s="11"/>
      <c r="E921" s="11"/>
      <c r="F921" s="11"/>
    </row>
    <row r="922" spans="3:6" ht="14.25" customHeight="1" x14ac:dyDescent="0.3">
      <c r="C922" s="11"/>
      <c r="D922" s="11"/>
      <c r="E922" s="11"/>
      <c r="F922" s="11"/>
    </row>
    <row r="923" spans="3:6" ht="14.25" customHeight="1" x14ac:dyDescent="0.3">
      <c r="C923" s="11"/>
      <c r="D923" s="11"/>
      <c r="E923" s="11"/>
      <c r="F923" s="11"/>
    </row>
    <row r="924" spans="3:6" ht="14.25" customHeight="1" x14ac:dyDescent="0.3">
      <c r="C924" s="11"/>
      <c r="D924" s="11"/>
      <c r="E924" s="11"/>
      <c r="F924" s="11"/>
    </row>
    <row r="925" spans="3:6" ht="14.25" customHeight="1" x14ac:dyDescent="0.3">
      <c r="C925" s="11"/>
      <c r="D925" s="11"/>
      <c r="E925" s="11"/>
      <c r="F925" s="11"/>
    </row>
    <row r="926" spans="3:6" ht="14.25" customHeight="1" x14ac:dyDescent="0.3">
      <c r="C926" s="11"/>
      <c r="D926" s="11"/>
      <c r="E926" s="11"/>
      <c r="F926" s="11"/>
    </row>
    <row r="927" spans="3:6" ht="14.25" customHeight="1" x14ac:dyDescent="0.3">
      <c r="C927" s="11"/>
      <c r="D927" s="11"/>
      <c r="E927" s="11"/>
      <c r="F927" s="11"/>
    </row>
    <row r="928" spans="3:6" ht="14.25" customHeight="1" x14ac:dyDescent="0.3">
      <c r="C928" s="11"/>
      <c r="D928" s="11"/>
      <c r="E928" s="11"/>
      <c r="F928" s="11"/>
    </row>
    <row r="929" spans="3:6" ht="14.25" customHeight="1" x14ac:dyDescent="0.3">
      <c r="C929" s="11"/>
      <c r="D929" s="11"/>
      <c r="E929" s="11"/>
      <c r="F929" s="11"/>
    </row>
    <row r="930" spans="3:6" ht="14.25" customHeight="1" x14ac:dyDescent="0.3">
      <c r="C930" s="11"/>
      <c r="D930" s="11"/>
      <c r="E930" s="11"/>
      <c r="F930" s="11"/>
    </row>
    <row r="931" spans="3:6" ht="14.25" customHeight="1" x14ac:dyDescent="0.3">
      <c r="C931" s="11"/>
      <c r="D931" s="11"/>
      <c r="E931" s="11"/>
      <c r="F931" s="11"/>
    </row>
    <row r="932" spans="3:6" ht="14.25" customHeight="1" x14ac:dyDescent="0.3">
      <c r="C932" s="11"/>
      <c r="D932" s="11"/>
      <c r="E932" s="11"/>
      <c r="F932" s="11"/>
    </row>
    <row r="933" spans="3:6" ht="14.25" customHeight="1" x14ac:dyDescent="0.3">
      <c r="C933" s="11"/>
      <c r="D933" s="11"/>
      <c r="E933" s="11"/>
      <c r="F933" s="11"/>
    </row>
    <row r="934" spans="3:6" ht="14.25" customHeight="1" x14ac:dyDescent="0.3">
      <c r="C934" s="11"/>
      <c r="D934" s="11"/>
      <c r="E934" s="11"/>
      <c r="F934" s="11"/>
    </row>
    <row r="935" spans="3:6" ht="14.25" customHeight="1" x14ac:dyDescent="0.3">
      <c r="C935" s="11"/>
      <c r="D935" s="11"/>
      <c r="E935" s="11"/>
      <c r="F935" s="11"/>
    </row>
    <row r="936" spans="3:6" ht="14.25" customHeight="1" x14ac:dyDescent="0.3">
      <c r="C936" s="11"/>
      <c r="D936" s="11"/>
      <c r="E936" s="11"/>
      <c r="F936" s="11"/>
    </row>
    <row r="937" spans="3:6" ht="14.25" customHeight="1" x14ac:dyDescent="0.3">
      <c r="C937" s="11"/>
      <c r="D937" s="11"/>
      <c r="E937" s="11"/>
      <c r="F937" s="11"/>
    </row>
    <row r="938" spans="3:6" ht="14.25" customHeight="1" x14ac:dyDescent="0.3">
      <c r="C938" s="11"/>
      <c r="D938" s="11"/>
      <c r="E938" s="11"/>
      <c r="F938" s="11"/>
    </row>
    <row r="939" spans="3:6" ht="14.25" customHeight="1" x14ac:dyDescent="0.3">
      <c r="C939" s="11"/>
      <c r="D939" s="11"/>
      <c r="E939" s="11"/>
      <c r="F939" s="11"/>
    </row>
    <row r="940" spans="3:6" ht="14.25" customHeight="1" x14ac:dyDescent="0.3">
      <c r="C940" s="11"/>
      <c r="D940" s="11"/>
      <c r="E940" s="11"/>
      <c r="F940" s="11"/>
    </row>
    <row r="941" spans="3:6" ht="14.25" customHeight="1" x14ac:dyDescent="0.3">
      <c r="C941" s="11"/>
      <c r="D941" s="11"/>
      <c r="E941" s="11"/>
      <c r="F941" s="11"/>
    </row>
    <row r="942" spans="3:6" ht="14.25" customHeight="1" x14ac:dyDescent="0.3">
      <c r="C942" s="11"/>
      <c r="D942" s="11"/>
      <c r="E942" s="11"/>
      <c r="F942" s="11"/>
    </row>
    <row r="943" spans="3:6" ht="14.25" customHeight="1" x14ac:dyDescent="0.3">
      <c r="C943" s="11"/>
      <c r="D943" s="11"/>
      <c r="E943" s="11"/>
      <c r="F943" s="11"/>
    </row>
    <row r="944" spans="3:6" ht="14.25" customHeight="1" x14ac:dyDescent="0.3">
      <c r="C944" s="11"/>
      <c r="D944" s="11"/>
      <c r="E944" s="11"/>
      <c r="F944" s="11"/>
    </row>
    <row r="945" spans="3:6" ht="14.25" customHeight="1" x14ac:dyDescent="0.3">
      <c r="C945" s="11"/>
      <c r="D945" s="11"/>
      <c r="E945" s="11"/>
      <c r="F945" s="11"/>
    </row>
    <row r="946" spans="3:6" ht="14.25" customHeight="1" x14ac:dyDescent="0.3">
      <c r="C946" s="11"/>
      <c r="D946" s="11"/>
      <c r="E946" s="11"/>
      <c r="F946" s="11"/>
    </row>
    <row r="947" spans="3:6" ht="14.25" customHeight="1" x14ac:dyDescent="0.3">
      <c r="C947" s="11"/>
      <c r="D947" s="11"/>
      <c r="E947" s="11"/>
      <c r="F947" s="11"/>
    </row>
    <row r="948" spans="3:6" ht="14.25" customHeight="1" x14ac:dyDescent="0.3">
      <c r="C948" s="11"/>
      <c r="D948" s="11"/>
      <c r="E948" s="11"/>
      <c r="F948" s="11"/>
    </row>
    <row r="949" spans="3:6" ht="14.25" customHeight="1" x14ac:dyDescent="0.3">
      <c r="C949" s="11"/>
      <c r="D949" s="11"/>
      <c r="E949" s="11"/>
      <c r="F949" s="11"/>
    </row>
    <row r="950" spans="3:6" ht="14.25" customHeight="1" x14ac:dyDescent="0.3">
      <c r="C950" s="11"/>
      <c r="D950" s="11"/>
      <c r="E950" s="11"/>
      <c r="F950" s="11"/>
    </row>
    <row r="951" spans="3:6" ht="14.25" customHeight="1" x14ac:dyDescent="0.3">
      <c r="C951" s="11"/>
      <c r="D951" s="11"/>
      <c r="E951" s="11"/>
      <c r="F951" s="11"/>
    </row>
    <row r="952" spans="3:6" ht="14.25" customHeight="1" x14ac:dyDescent="0.3">
      <c r="C952" s="11"/>
      <c r="D952" s="11"/>
      <c r="E952" s="11"/>
      <c r="F952" s="11"/>
    </row>
    <row r="953" spans="3:6" ht="14.25" customHeight="1" x14ac:dyDescent="0.3">
      <c r="C953" s="11"/>
      <c r="D953" s="11"/>
      <c r="E953" s="11"/>
      <c r="F953" s="11"/>
    </row>
    <row r="954" spans="3:6" ht="14.25" customHeight="1" x14ac:dyDescent="0.3">
      <c r="C954" s="11"/>
      <c r="D954" s="11"/>
      <c r="E954" s="11"/>
      <c r="F954" s="11"/>
    </row>
    <row r="955" spans="3:6" ht="14.25" customHeight="1" x14ac:dyDescent="0.3">
      <c r="C955" s="11"/>
      <c r="D955" s="11"/>
      <c r="E955" s="11"/>
      <c r="F955" s="11"/>
    </row>
    <row r="956" spans="3:6" ht="14.25" customHeight="1" x14ac:dyDescent="0.3">
      <c r="C956" s="11"/>
      <c r="D956" s="11"/>
      <c r="E956" s="11"/>
      <c r="F956" s="11"/>
    </row>
    <row r="957" spans="3:6" ht="14.25" customHeight="1" x14ac:dyDescent="0.3">
      <c r="C957" s="11"/>
      <c r="D957" s="11"/>
      <c r="E957" s="11"/>
      <c r="F957" s="11"/>
    </row>
    <row r="958" spans="3:6" ht="14.25" customHeight="1" x14ac:dyDescent="0.3">
      <c r="C958" s="11"/>
      <c r="D958" s="11"/>
      <c r="E958" s="11"/>
      <c r="F958" s="11"/>
    </row>
    <row r="959" spans="3:6" ht="14.25" customHeight="1" x14ac:dyDescent="0.3">
      <c r="C959" s="11"/>
      <c r="D959" s="11"/>
      <c r="E959" s="11"/>
      <c r="F959" s="11"/>
    </row>
    <row r="960" spans="3:6" ht="14.25" customHeight="1" x14ac:dyDescent="0.3">
      <c r="C960" s="11"/>
      <c r="D960" s="11"/>
      <c r="E960" s="11"/>
      <c r="F960" s="11"/>
    </row>
    <row r="961" spans="3:6" ht="14.25" customHeight="1" x14ac:dyDescent="0.3">
      <c r="C961" s="11"/>
      <c r="D961" s="11"/>
      <c r="E961" s="11"/>
      <c r="F961" s="11"/>
    </row>
    <row r="962" spans="3:6" ht="14.25" customHeight="1" x14ac:dyDescent="0.3">
      <c r="C962" s="11"/>
      <c r="D962" s="11"/>
      <c r="E962" s="11"/>
      <c r="F962" s="11"/>
    </row>
    <row r="963" spans="3:6" ht="14.25" customHeight="1" x14ac:dyDescent="0.3">
      <c r="C963" s="11"/>
      <c r="D963" s="11"/>
      <c r="E963" s="11"/>
      <c r="F963" s="11"/>
    </row>
    <row r="964" spans="3:6" ht="14.25" customHeight="1" x14ac:dyDescent="0.3">
      <c r="C964" s="11"/>
      <c r="D964" s="11"/>
      <c r="E964" s="11"/>
      <c r="F964" s="11"/>
    </row>
    <row r="965" spans="3:6" ht="14.25" customHeight="1" x14ac:dyDescent="0.3">
      <c r="C965" s="11"/>
      <c r="D965" s="11"/>
      <c r="E965" s="11"/>
      <c r="F965" s="11"/>
    </row>
    <row r="966" spans="3:6" ht="14.25" customHeight="1" x14ac:dyDescent="0.3">
      <c r="C966" s="11"/>
      <c r="D966" s="11"/>
      <c r="E966" s="11"/>
      <c r="F966" s="11"/>
    </row>
    <row r="967" spans="3:6" ht="14.25" customHeight="1" x14ac:dyDescent="0.3">
      <c r="C967" s="11"/>
      <c r="D967" s="11"/>
      <c r="E967" s="11"/>
      <c r="F967" s="11"/>
    </row>
    <row r="968" spans="3:6" ht="14.25" customHeight="1" x14ac:dyDescent="0.3">
      <c r="C968" s="11"/>
      <c r="D968" s="11"/>
      <c r="E968" s="11"/>
      <c r="F968" s="11"/>
    </row>
    <row r="969" spans="3:6" ht="14.25" customHeight="1" x14ac:dyDescent="0.3">
      <c r="C969" s="11"/>
      <c r="D969" s="11"/>
      <c r="E969" s="11"/>
      <c r="F969" s="11"/>
    </row>
    <row r="970" spans="3:6" ht="14.25" customHeight="1" x14ac:dyDescent="0.3">
      <c r="C970" s="11"/>
      <c r="D970" s="11"/>
      <c r="E970" s="11"/>
      <c r="F970" s="11"/>
    </row>
    <row r="971" spans="3:6" ht="14.25" customHeight="1" x14ac:dyDescent="0.3">
      <c r="C971" s="11"/>
      <c r="D971" s="11"/>
      <c r="E971" s="11"/>
      <c r="F971" s="11"/>
    </row>
    <row r="972" spans="3:6" ht="14.25" customHeight="1" x14ac:dyDescent="0.3">
      <c r="C972" s="11"/>
      <c r="D972" s="11"/>
      <c r="E972" s="11"/>
      <c r="F972" s="11"/>
    </row>
    <row r="973" spans="3:6" ht="14.25" customHeight="1" x14ac:dyDescent="0.3">
      <c r="C973" s="11"/>
      <c r="D973" s="11"/>
      <c r="E973" s="11"/>
      <c r="F973" s="11"/>
    </row>
    <row r="974" spans="3:6" ht="14.25" customHeight="1" x14ac:dyDescent="0.3">
      <c r="C974" s="11"/>
      <c r="D974" s="11"/>
      <c r="E974" s="11"/>
      <c r="F974" s="11"/>
    </row>
    <row r="975" spans="3:6" ht="14.25" customHeight="1" x14ac:dyDescent="0.3">
      <c r="C975" s="11"/>
      <c r="D975" s="11"/>
      <c r="E975" s="11"/>
      <c r="F975" s="11"/>
    </row>
    <row r="976" spans="3:6" ht="14.25" customHeight="1" x14ac:dyDescent="0.3">
      <c r="C976" s="11"/>
      <c r="D976" s="11"/>
      <c r="E976" s="11"/>
      <c r="F976" s="11"/>
    </row>
    <row r="977" spans="3:6" ht="14.25" customHeight="1" x14ac:dyDescent="0.3">
      <c r="C977" s="11"/>
      <c r="D977" s="11"/>
      <c r="E977" s="11"/>
      <c r="F977" s="11"/>
    </row>
    <row r="978" spans="3:6" ht="14.25" customHeight="1" x14ac:dyDescent="0.3">
      <c r="C978" s="11"/>
      <c r="D978" s="11"/>
      <c r="E978" s="11"/>
      <c r="F978" s="11"/>
    </row>
    <row r="979" spans="3:6" ht="14.25" customHeight="1" x14ac:dyDescent="0.3">
      <c r="C979" s="11"/>
      <c r="D979" s="11"/>
      <c r="E979" s="11"/>
      <c r="F979" s="11"/>
    </row>
    <row r="980" spans="3:6" ht="14.25" customHeight="1" x14ac:dyDescent="0.3">
      <c r="C980" s="11"/>
      <c r="D980" s="11"/>
      <c r="E980" s="11"/>
      <c r="F980" s="11"/>
    </row>
    <row r="981" spans="3:6" ht="14.25" customHeight="1" x14ac:dyDescent="0.3">
      <c r="C981" s="11"/>
      <c r="D981" s="11"/>
      <c r="E981" s="11"/>
      <c r="F981" s="11"/>
    </row>
    <row r="982" spans="3:6" ht="14.25" customHeight="1" x14ac:dyDescent="0.3">
      <c r="C982" s="11"/>
      <c r="D982" s="11"/>
      <c r="E982" s="11"/>
      <c r="F982" s="11"/>
    </row>
    <row r="983" spans="3:6" ht="14.25" customHeight="1" x14ac:dyDescent="0.3">
      <c r="C983" s="11"/>
      <c r="D983" s="11"/>
      <c r="E983" s="11"/>
      <c r="F983" s="11"/>
    </row>
    <row r="984" spans="3:6" ht="14.25" customHeight="1" x14ac:dyDescent="0.3">
      <c r="C984" s="11"/>
      <c r="D984" s="11"/>
      <c r="E984" s="11"/>
      <c r="F984" s="11"/>
    </row>
    <row r="985" spans="3:6" ht="14.25" customHeight="1" x14ac:dyDescent="0.3">
      <c r="C985" s="11"/>
      <c r="D985" s="11"/>
      <c r="E985" s="11"/>
      <c r="F985" s="11"/>
    </row>
    <row r="986" spans="3:6" ht="14.25" customHeight="1" x14ac:dyDescent="0.3">
      <c r="C986" s="11"/>
      <c r="D986" s="11"/>
      <c r="E986" s="11"/>
      <c r="F986" s="11"/>
    </row>
    <row r="987" spans="3:6" ht="14.25" customHeight="1" x14ac:dyDescent="0.3">
      <c r="C987" s="11"/>
      <c r="D987" s="11"/>
      <c r="E987" s="11"/>
      <c r="F987" s="11"/>
    </row>
    <row r="988" spans="3:6" ht="14.25" customHeight="1" x14ac:dyDescent="0.3">
      <c r="C988" s="11"/>
      <c r="D988" s="11"/>
      <c r="E988" s="11"/>
      <c r="F988" s="11"/>
    </row>
    <row r="989" spans="3:6" ht="14.25" customHeight="1" x14ac:dyDescent="0.3">
      <c r="C989" s="11"/>
      <c r="D989" s="11"/>
      <c r="E989" s="11"/>
      <c r="F989" s="11"/>
    </row>
    <row r="990" spans="3:6" ht="14.25" customHeight="1" x14ac:dyDescent="0.3">
      <c r="C990" s="11"/>
      <c r="D990" s="11"/>
      <c r="E990" s="11"/>
      <c r="F990" s="11"/>
    </row>
    <row r="991" spans="3:6" ht="14.25" customHeight="1" x14ac:dyDescent="0.3">
      <c r="C991" s="11"/>
      <c r="D991" s="11"/>
      <c r="E991" s="11"/>
      <c r="F991" s="11"/>
    </row>
    <row r="992" spans="3:6" ht="14.25" customHeight="1" x14ac:dyDescent="0.3">
      <c r="C992" s="11"/>
      <c r="D992" s="11"/>
      <c r="E992" s="11"/>
      <c r="F992" s="11"/>
    </row>
    <row r="993" spans="3:6" ht="14.25" customHeight="1" x14ac:dyDescent="0.3">
      <c r="C993" s="11"/>
      <c r="D993" s="11"/>
      <c r="E993" s="11"/>
      <c r="F993" s="11"/>
    </row>
    <row r="994" spans="3:6" ht="14.25" customHeight="1" x14ac:dyDescent="0.3">
      <c r="C994" s="11"/>
      <c r="D994" s="11"/>
      <c r="E994" s="11"/>
      <c r="F994" s="11"/>
    </row>
    <row r="995" spans="3:6" ht="14.25" customHeight="1" x14ac:dyDescent="0.3">
      <c r="C995" s="11"/>
      <c r="D995" s="11"/>
      <c r="E995" s="11"/>
      <c r="F995" s="11"/>
    </row>
    <row r="996" spans="3:6" ht="14.25" customHeight="1" x14ac:dyDescent="0.3">
      <c r="C996" s="11"/>
      <c r="D996" s="11"/>
      <c r="E996" s="11"/>
      <c r="F996" s="11"/>
    </row>
    <row r="997" spans="3:6" ht="14.25" customHeight="1" x14ac:dyDescent="0.3">
      <c r="C997" s="11"/>
      <c r="D997" s="11"/>
      <c r="E997" s="11"/>
      <c r="F997" s="11"/>
    </row>
    <row r="998" spans="3:6" ht="14.25" customHeight="1" x14ac:dyDescent="0.3">
      <c r="C998" s="11"/>
      <c r="D998" s="11"/>
      <c r="E998" s="11"/>
      <c r="F998" s="11"/>
    </row>
    <row r="999" spans="3:6" ht="14.25" customHeight="1" x14ac:dyDescent="0.3">
      <c r="C999" s="11"/>
      <c r="D999" s="11"/>
      <c r="E999" s="11"/>
      <c r="F999" s="11"/>
    </row>
    <row r="1000" spans="3:6" ht="14.25" customHeight="1" x14ac:dyDescent="0.3">
      <c r="C1000" s="11"/>
      <c r="D1000" s="11"/>
      <c r="E1000" s="11"/>
      <c r="F1000" s="11"/>
    </row>
  </sheetData>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defaultColWidth="14.44140625" defaultRowHeight="15" customHeight="1" x14ac:dyDescent="0.3"/>
  <cols>
    <col min="1" max="1" width="41.44140625" customWidth="1"/>
  </cols>
  <sheetData>
    <row r="1" spans="1:3" x14ac:dyDescent="0.3">
      <c r="A1" s="1" t="s">
        <v>0</v>
      </c>
      <c r="B1" s="1" t="s">
        <v>1</v>
      </c>
      <c r="C1" s="12" t="s">
        <v>2</v>
      </c>
    </row>
    <row r="2" spans="1:3" x14ac:dyDescent="0.3">
      <c r="A2" s="1" t="s">
        <v>24</v>
      </c>
      <c r="B2" s="1" t="s">
        <v>25</v>
      </c>
      <c r="C2" s="13">
        <v>125</v>
      </c>
    </row>
    <row r="3" spans="1:3" x14ac:dyDescent="0.3">
      <c r="A3" s="1" t="s">
        <v>27</v>
      </c>
      <c r="B3" s="1" t="s">
        <v>28</v>
      </c>
      <c r="C3" s="13">
        <v>120</v>
      </c>
    </row>
    <row r="4" spans="1:3" x14ac:dyDescent="0.3">
      <c r="A4" s="1" t="s">
        <v>30</v>
      </c>
      <c r="B4" s="1" t="s">
        <v>31</v>
      </c>
      <c r="C4" s="13">
        <v>141</v>
      </c>
    </row>
    <row r="5" spans="1:3" x14ac:dyDescent="0.3">
      <c r="A5" s="1" t="s">
        <v>33</v>
      </c>
      <c r="B5" s="1" t="s">
        <v>34</v>
      </c>
      <c r="C5" s="13">
        <v>110</v>
      </c>
    </row>
    <row r="6" spans="1:3" x14ac:dyDescent="0.3">
      <c r="A6" s="1" t="s">
        <v>35</v>
      </c>
      <c r="B6" s="1" t="s">
        <v>36</v>
      </c>
      <c r="C6" s="13">
        <v>81</v>
      </c>
    </row>
    <row r="7" spans="1:3" x14ac:dyDescent="0.3">
      <c r="A7" s="1" t="s">
        <v>37</v>
      </c>
      <c r="B7" s="1" t="s">
        <v>38</v>
      </c>
      <c r="C7" s="13">
        <v>152</v>
      </c>
    </row>
    <row r="8" spans="1:3" x14ac:dyDescent="0.3">
      <c r="A8" s="1" t="s">
        <v>40</v>
      </c>
      <c r="B8" s="1" t="s">
        <v>31</v>
      </c>
      <c r="C8" s="13">
        <v>143</v>
      </c>
    </row>
    <row r="9" spans="1:3" x14ac:dyDescent="0.3">
      <c r="A9" s="1" t="s">
        <v>42</v>
      </c>
      <c r="B9" s="1" t="s">
        <v>43</v>
      </c>
      <c r="C9" s="13">
        <v>135</v>
      </c>
    </row>
    <row r="10" spans="1:3" x14ac:dyDescent="0.3">
      <c r="A10" s="1" t="s">
        <v>44</v>
      </c>
      <c r="B10" s="1" t="s">
        <v>45</v>
      </c>
      <c r="C10" s="13">
        <v>146</v>
      </c>
    </row>
    <row r="11" spans="1:3" x14ac:dyDescent="0.3">
      <c r="A11" s="1" t="s">
        <v>47</v>
      </c>
      <c r="B11" s="1" t="s">
        <v>48</v>
      </c>
      <c r="C11" s="13">
        <v>110</v>
      </c>
    </row>
    <row r="12" spans="1:3" x14ac:dyDescent="0.3">
      <c r="A12" s="1" t="s">
        <v>50</v>
      </c>
      <c r="B12" s="1" t="s">
        <v>51</v>
      </c>
      <c r="C12" s="13">
        <v>88</v>
      </c>
    </row>
    <row r="13" spans="1:3" x14ac:dyDescent="0.3">
      <c r="A13" s="1" t="s">
        <v>52</v>
      </c>
      <c r="B13" s="1" t="s">
        <v>53</v>
      </c>
      <c r="C13" s="13">
        <v>93</v>
      </c>
    </row>
    <row r="14" spans="1:3" x14ac:dyDescent="0.3">
      <c r="A14" s="1" t="s">
        <v>54</v>
      </c>
      <c r="B14" s="1" t="s">
        <v>34</v>
      </c>
      <c r="C14" s="13">
        <v>91</v>
      </c>
    </row>
    <row r="15" spans="1:3" x14ac:dyDescent="0.3">
      <c r="A15" s="1" t="s">
        <v>56</v>
      </c>
      <c r="B15" s="1" t="s">
        <v>57</v>
      </c>
      <c r="C15" s="13">
        <v>91</v>
      </c>
    </row>
    <row r="16" spans="1:3" x14ac:dyDescent="0.3">
      <c r="A16" s="1" t="s">
        <v>59</v>
      </c>
      <c r="B16" s="1" t="s">
        <v>60</v>
      </c>
      <c r="C16" s="13">
        <v>99</v>
      </c>
    </row>
    <row r="17" spans="1:3" x14ac:dyDescent="0.3">
      <c r="A17" s="1" t="s">
        <v>62</v>
      </c>
      <c r="B17" s="1" t="s">
        <v>48</v>
      </c>
      <c r="C17" s="13">
        <v>160</v>
      </c>
    </row>
    <row r="18" spans="1:3" x14ac:dyDescent="0.3">
      <c r="A18" s="1" t="s">
        <v>64</v>
      </c>
      <c r="B18" s="1" t="s">
        <v>65</v>
      </c>
      <c r="C18" s="13">
        <v>93</v>
      </c>
    </row>
    <row r="19" spans="1:3" x14ac:dyDescent="0.3">
      <c r="A19" s="1" t="s">
        <v>67</v>
      </c>
      <c r="B19" s="1" t="s">
        <v>53</v>
      </c>
      <c r="C19" s="13">
        <v>107</v>
      </c>
    </row>
    <row r="20" spans="1:3" x14ac:dyDescent="0.3">
      <c r="A20" s="1" t="s">
        <v>69</v>
      </c>
      <c r="B20" s="1" t="s">
        <v>57</v>
      </c>
      <c r="C20" s="13">
        <v>101</v>
      </c>
    </row>
    <row r="21" spans="1:3" x14ac:dyDescent="0.3">
      <c r="A21" s="1" t="s">
        <v>70</v>
      </c>
      <c r="B21" s="1" t="s">
        <v>71</v>
      </c>
      <c r="C21" s="13">
        <v>104</v>
      </c>
    </row>
    <row r="22" spans="1:3" x14ac:dyDescent="0.3">
      <c r="A22" s="1" t="s">
        <v>74</v>
      </c>
      <c r="B22" s="1" t="s">
        <v>36</v>
      </c>
      <c r="C22" s="13">
        <v>88</v>
      </c>
    </row>
    <row r="23" spans="1:3" x14ac:dyDescent="0.3">
      <c r="A23" s="1" t="s">
        <v>75</v>
      </c>
      <c r="B23" s="1" t="s">
        <v>76</v>
      </c>
      <c r="C23" s="13">
        <v>97</v>
      </c>
    </row>
    <row r="24" spans="1:3" x14ac:dyDescent="0.3">
      <c r="A24" s="1" t="s">
        <v>77</v>
      </c>
      <c r="B24" s="1" t="s">
        <v>78</v>
      </c>
      <c r="C24" s="13">
        <v>95</v>
      </c>
    </row>
    <row r="25" spans="1:3" x14ac:dyDescent="0.3">
      <c r="A25" s="1" t="s">
        <v>80</v>
      </c>
      <c r="B25" s="1" t="s">
        <v>81</v>
      </c>
      <c r="C25" s="13">
        <v>81</v>
      </c>
    </row>
    <row r="26" spans="1:3" x14ac:dyDescent="0.3">
      <c r="A26" s="1" t="s">
        <v>82</v>
      </c>
      <c r="B26" s="1" t="s">
        <v>83</v>
      </c>
      <c r="C26" s="13">
        <v>81</v>
      </c>
    </row>
    <row r="27" spans="1:3" x14ac:dyDescent="0.3">
      <c r="A27" s="1" t="s">
        <v>84</v>
      </c>
      <c r="B27" s="1" t="s">
        <v>85</v>
      </c>
      <c r="C27" s="13">
        <v>92</v>
      </c>
    </row>
    <row r="28" spans="1:3" x14ac:dyDescent="0.3">
      <c r="A28" s="1" t="s">
        <v>87</v>
      </c>
      <c r="B28" s="1" t="s">
        <v>88</v>
      </c>
      <c r="C28" s="13">
        <v>97</v>
      </c>
    </row>
    <row r="29" spans="1:3" x14ac:dyDescent="0.3">
      <c r="A29" s="1" t="s">
        <v>89</v>
      </c>
      <c r="B29" s="1" t="s">
        <v>53</v>
      </c>
      <c r="C29" s="13">
        <v>93</v>
      </c>
    </row>
    <row r="30" spans="1:3" x14ac:dyDescent="0.3">
      <c r="A30" s="1" t="s">
        <v>90</v>
      </c>
      <c r="B30" s="1" t="s">
        <v>57</v>
      </c>
      <c r="C30" s="13">
        <v>98</v>
      </c>
    </row>
    <row r="31" spans="1:3" x14ac:dyDescent="0.3">
      <c r="A31" s="1" t="s">
        <v>92</v>
      </c>
      <c r="B31" s="1" t="s">
        <v>93</v>
      </c>
      <c r="C31" s="13">
        <v>96</v>
      </c>
    </row>
    <row r="32" spans="1:3" x14ac:dyDescent="0.3">
      <c r="A32" s="1" t="s">
        <v>94</v>
      </c>
      <c r="B32" s="1" t="s">
        <v>95</v>
      </c>
      <c r="C32" s="13">
        <v>70</v>
      </c>
    </row>
    <row r="33" spans="1:3" x14ac:dyDescent="0.3">
      <c r="A33" s="1" t="s">
        <v>96</v>
      </c>
      <c r="B33" s="1" t="s">
        <v>97</v>
      </c>
      <c r="C33" s="13">
        <v>91</v>
      </c>
    </row>
    <row r="34" spans="1:3" x14ac:dyDescent="0.3">
      <c r="A34" s="1" t="s">
        <v>99</v>
      </c>
      <c r="B34" s="1" t="s">
        <v>100</v>
      </c>
      <c r="C34" s="13">
        <v>99</v>
      </c>
    </row>
    <row r="35" spans="1:3" x14ac:dyDescent="0.3">
      <c r="A35" s="1" t="s">
        <v>102</v>
      </c>
      <c r="B35" s="1" t="s">
        <v>103</v>
      </c>
      <c r="C35" s="13">
        <v>96</v>
      </c>
    </row>
    <row r="36" spans="1:3" x14ac:dyDescent="0.3">
      <c r="A36" s="1" t="s">
        <v>105</v>
      </c>
      <c r="B36" s="1" t="s">
        <v>48</v>
      </c>
      <c r="C36" s="13">
        <v>94</v>
      </c>
    </row>
    <row r="37" spans="1:3" x14ac:dyDescent="0.3">
      <c r="A37" s="1" t="s">
        <v>106</v>
      </c>
      <c r="B37" s="1" t="s">
        <v>34</v>
      </c>
      <c r="C37" s="13">
        <v>83</v>
      </c>
    </row>
    <row r="38" spans="1:3" x14ac:dyDescent="0.3">
      <c r="A38" s="1" t="s">
        <v>108</v>
      </c>
      <c r="B38" s="1" t="s">
        <v>78</v>
      </c>
      <c r="C38" s="13">
        <v>87</v>
      </c>
    </row>
    <row r="39" spans="1:3" x14ac:dyDescent="0.3">
      <c r="A39" s="1" t="s">
        <v>110</v>
      </c>
      <c r="B39" s="1" t="s">
        <v>38</v>
      </c>
      <c r="C39" s="13">
        <v>79</v>
      </c>
    </row>
    <row r="40" spans="1:3" x14ac:dyDescent="0.3">
      <c r="A40" s="1" t="s">
        <v>111</v>
      </c>
      <c r="B40" s="1" t="s">
        <v>112</v>
      </c>
      <c r="C40" s="13">
        <v>83</v>
      </c>
    </row>
    <row r="41" spans="1:3" x14ac:dyDescent="0.3">
      <c r="A41" s="1" t="s">
        <v>113</v>
      </c>
      <c r="B41" s="1" t="s">
        <v>78</v>
      </c>
      <c r="C41" s="13">
        <v>91</v>
      </c>
    </row>
    <row r="42" spans="1:3" x14ac:dyDescent="0.3">
      <c r="A42" s="1" t="s">
        <v>114</v>
      </c>
      <c r="B42" s="1" t="s">
        <v>115</v>
      </c>
      <c r="C42" s="13">
        <v>97</v>
      </c>
    </row>
    <row r="43" spans="1:3" x14ac:dyDescent="0.3">
      <c r="A43" s="1" t="s">
        <v>117</v>
      </c>
      <c r="B43" s="1" t="s">
        <v>43</v>
      </c>
      <c r="C43" s="13">
        <v>82</v>
      </c>
    </row>
    <row r="44" spans="1:3" x14ac:dyDescent="0.3">
      <c r="A44" s="1" t="s">
        <v>118</v>
      </c>
      <c r="B44" s="1" t="s">
        <v>103</v>
      </c>
      <c r="C44" s="13">
        <v>108</v>
      </c>
    </row>
    <row r="45" spans="1:3" x14ac:dyDescent="0.3">
      <c r="A45" s="1" t="s">
        <v>119</v>
      </c>
      <c r="B45" s="1" t="s">
        <v>120</v>
      </c>
      <c r="C45" s="13">
        <v>83</v>
      </c>
    </row>
    <row r="46" spans="1:3" x14ac:dyDescent="0.3">
      <c r="A46" s="1" t="s">
        <v>121</v>
      </c>
      <c r="B46" s="1" t="s">
        <v>31</v>
      </c>
      <c r="C46" s="13">
        <v>92</v>
      </c>
    </row>
    <row r="47" spans="1:3" x14ac:dyDescent="0.3">
      <c r="A47" s="1" t="s">
        <v>123</v>
      </c>
      <c r="B47" s="1" t="s">
        <v>28</v>
      </c>
      <c r="C47" s="13">
        <v>92</v>
      </c>
    </row>
    <row r="48" spans="1:3" x14ac:dyDescent="0.3">
      <c r="A48" s="1" t="s">
        <v>124</v>
      </c>
      <c r="B48" s="1" t="s">
        <v>125</v>
      </c>
      <c r="C48" s="13">
        <v>93</v>
      </c>
    </row>
    <row r="49" spans="1:3" x14ac:dyDescent="0.3">
      <c r="A49" s="1" t="s">
        <v>126</v>
      </c>
      <c r="B49" s="1" t="s">
        <v>38</v>
      </c>
      <c r="C49" s="13">
        <v>85</v>
      </c>
    </row>
    <row r="50" spans="1:3" x14ac:dyDescent="0.3">
      <c r="A50" s="1" t="s">
        <v>127</v>
      </c>
      <c r="B50" s="1" t="s">
        <v>112</v>
      </c>
      <c r="C50" s="13">
        <v>95</v>
      </c>
    </row>
    <row r="51" spans="1:3" x14ac:dyDescent="0.3">
      <c r="A51" s="1" t="s">
        <v>128</v>
      </c>
      <c r="B51" s="1" t="s">
        <v>53</v>
      </c>
      <c r="C51" s="13">
        <v>110</v>
      </c>
    </row>
    <row r="52" spans="1:3" x14ac:dyDescent="0.3">
      <c r="A52" s="1" t="s">
        <v>129</v>
      </c>
      <c r="B52" s="1" t="s">
        <v>83</v>
      </c>
      <c r="C52" s="13">
        <v>85</v>
      </c>
    </row>
    <row r="53" spans="1:3" x14ac:dyDescent="0.3">
      <c r="A53" s="1" t="s">
        <v>130</v>
      </c>
      <c r="B53" s="1" t="s">
        <v>76</v>
      </c>
      <c r="C53" s="13">
        <v>93</v>
      </c>
    </row>
    <row r="54" spans="1:3" x14ac:dyDescent="0.3">
      <c r="A54" s="1" t="s">
        <v>131</v>
      </c>
      <c r="B54" s="1" t="s">
        <v>83</v>
      </c>
      <c r="C54" s="13">
        <v>90</v>
      </c>
    </row>
    <row r="55" spans="1:3" x14ac:dyDescent="0.3">
      <c r="A55" s="1" t="s">
        <v>132</v>
      </c>
      <c r="B55" s="1" t="s">
        <v>65</v>
      </c>
      <c r="C55" s="13">
        <v>89</v>
      </c>
    </row>
    <row r="56" spans="1:3" x14ac:dyDescent="0.3">
      <c r="A56" s="1" t="s">
        <v>133</v>
      </c>
      <c r="B56" s="1" t="s">
        <v>134</v>
      </c>
      <c r="C56" s="13">
        <v>89</v>
      </c>
    </row>
    <row r="57" spans="1:3" x14ac:dyDescent="0.3">
      <c r="A57" s="1" t="s">
        <v>135</v>
      </c>
      <c r="B57" s="1" t="s">
        <v>136</v>
      </c>
      <c r="C57" s="13">
        <v>87</v>
      </c>
    </row>
    <row r="58" spans="1:3" x14ac:dyDescent="0.3">
      <c r="A58" s="1" t="s">
        <v>137</v>
      </c>
      <c r="B58" s="1" t="s">
        <v>76</v>
      </c>
      <c r="C58" s="13">
        <v>95</v>
      </c>
    </row>
    <row r="59" spans="1:3" x14ac:dyDescent="0.3">
      <c r="A59" s="1" t="s">
        <v>138</v>
      </c>
      <c r="B59" s="1" t="s">
        <v>139</v>
      </c>
      <c r="C59" s="13">
        <v>97</v>
      </c>
    </row>
    <row r="60" spans="1:3" x14ac:dyDescent="0.3">
      <c r="A60" s="1" t="s">
        <v>140</v>
      </c>
      <c r="B60" s="1" t="s">
        <v>43</v>
      </c>
      <c r="C60" s="13">
        <v>105</v>
      </c>
    </row>
    <row r="61" spans="1:3" x14ac:dyDescent="0.3">
      <c r="A61" s="1" t="s">
        <v>142</v>
      </c>
      <c r="B61" s="1" t="s">
        <v>83</v>
      </c>
      <c r="C61" s="13">
        <v>121</v>
      </c>
    </row>
    <row r="62" spans="1:3" x14ac:dyDescent="0.3">
      <c r="A62" s="1" t="s">
        <v>143</v>
      </c>
      <c r="B62" s="1" t="s">
        <v>134</v>
      </c>
      <c r="C62" s="13">
        <v>90</v>
      </c>
    </row>
    <row r="63" spans="1:3" x14ac:dyDescent="0.3">
      <c r="A63" s="1" t="s">
        <v>144</v>
      </c>
      <c r="B63" s="1" t="s">
        <v>76</v>
      </c>
      <c r="C63" s="13">
        <v>121</v>
      </c>
    </row>
    <row r="64" spans="1:3" x14ac:dyDescent="0.3">
      <c r="A64" s="1" t="s">
        <v>146</v>
      </c>
      <c r="B64" s="1" t="s">
        <v>93</v>
      </c>
      <c r="C64" s="13">
        <v>95</v>
      </c>
    </row>
    <row r="65" spans="1:3" x14ac:dyDescent="0.3">
      <c r="A65" s="1" t="s">
        <v>147</v>
      </c>
      <c r="B65" s="1" t="s">
        <v>148</v>
      </c>
      <c r="C65" s="13">
        <v>99</v>
      </c>
    </row>
    <row r="66" spans="1:3" x14ac:dyDescent="0.3">
      <c r="A66" s="1" t="s">
        <v>149</v>
      </c>
      <c r="B66" s="1" t="s">
        <v>25</v>
      </c>
      <c r="C66" s="13">
        <v>88</v>
      </c>
    </row>
    <row r="67" spans="1:3" x14ac:dyDescent="0.3">
      <c r="A67" s="1" t="s">
        <v>150</v>
      </c>
      <c r="B67" s="1" t="s">
        <v>34</v>
      </c>
      <c r="C67" s="13">
        <v>102</v>
      </c>
    </row>
    <row r="68" spans="1:3" x14ac:dyDescent="0.3">
      <c r="A68" s="1" t="s">
        <v>151</v>
      </c>
      <c r="B68" s="1" t="s">
        <v>51</v>
      </c>
      <c r="C68" s="13">
        <v>99</v>
      </c>
    </row>
    <row r="69" spans="1:3" x14ac:dyDescent="0.3">
      <c r="A69" s="1" t="s">
        <v>152</v>
      </c>
      <c r="B69" s="1" t="s">
        <v>60</v>
      </c>
      <c r="C69" s="13">
        <v>107</v>
      </c>
    </row>
    <row r="70" spans="1:3" x14ac:dyDescent="0.3">
      <c r="A70" s="1" t="s">
        <v>153</v>
      </c>
      <c r="B70" s="1" t="s">
        <v>57</v>
      </c>
      <c r="C70" s="13">
        <v>80</v>
      </c>
    </row>
    <row r="71" spans="1:3" x14ac:dyDescent="0.3">
      <c r="A71" s="1" t="s">
        <v>154</v>
      </c>
      <c r="B71" s="1" t="s">
        <v>53</v>
      </c>
      <c r="C71" s="13">
        <v>127</v>
      </c>
    </row>
    <row r="72" spans="1:3" x14ac:dyDescent="0.3">
      <c r="A72" s="1" t="s">
        <v>155</v>
      </c>
      <c r="B72" s="1" t="s">
        <v>93</v>
      </c>
      <c r="C72" s="13">
        <v>100</v>
      </c>
    </row>
    <row r="73" spans="1:3" x14ac:dyDescent="0.3">
      <c r="A73" s="1" t="s">
        <v>156</v>
      </c>
      <c r="B73" s="1" t="s">
        <v>88</v>
      </c>
      <c r="C73" s="13">
        <v>89</v>
      </c>
    </row>
    <row r="74" spans="1:3" x14ac:dyDescent="0.3">
      <c r="A74" s="1" t="s">
        <v>157</v>
      </c>
      <c r="B74" s="1" t="s">
        <v>38</v>
      </c>
      <c r="C74" s="13">
        <v>110</v>
      </c>
    </row>
    <row r="75" spans="1:3" x14ac:dyDescent="0.3">
      <c r="A75" s="1" t="s">
        <v>158</v>
      </c>
      <c r="B75" s="1" t="s">
        <v>36</v>
      </c>
      <c r="C75" s="13">
        <v>104</v>
      </c>
    </row>
    <row r="76" spans="1:3" x14ac:dyDescent="0.3">
      <c r="A76" s="1" t="s">
        <v>159</v>
      </c>
      <c r="B76" s="1" t="s">
        <v>60</v>
      </c>
      <c r="C76" s="13">
        <v>90</v>
      </c>
    </row>
    <row r="77" spans="1:3" x14ac:dyDescent="0.3">
      <c r="A77" s="1" t="s">
        <v>160</v>
      </c>
      <c r="B77" s="1" t="s">
        <v>57</v>
      </c>
      <c r="C77" s="13">
        <v>93</v>
      </c>
    </row>
    <row r="78" spans="1:3" x14ac:dyDescent="0.3">
      <c r="A78" s="1" t="s">
        <v>161</v>
      </c>
      <c r="B78" s="1" t="s">
        <v>25</v>
      </c>
      <c r="C78" s="13">
        <v>135</v>
      </c>
    </row>
    <row r="79" spans="1:3" x14ac:dyDescent="0.3">
      <c r="A79" s="1" t="s">
        <v>162</v>
      </c>
      <c r="B79" s="1" t="s">
        <v>45</v>
      </c>
      <c r="C79" s="13">
        <v>92</v>
      </c>
    </row>
    <row r="80" spans="1:3" x14ac:dyDescent="0.3">
      <c r="A80" s="1" t="s">
        <v>163</v>
      </c>
      <c r="B80" s="1" t="s">
        <v>60</v>
      </c>
      <c r="C80" s="13">
        <v>118</v>
      </c>
    </row>
    <row r="81" spans="1:3" x14ac:dyDescent="0.3">
      <c r="A81" s="1" t="s">
        <v>164</v>
      </c>
      <c r="B81" s="1" t="s">
        <v>165</v>
      </c>
      <c r="C81" s="13">
        <v>86</v>
      </c>
    </row>
    <row r="82" spans="1:3" x14ac:dyDescent="0.3">
      <c r="A82" s="1" t="s">
        <v>166</v>
      </c>
      <c r="B82" s="1" t="s">
        <v>48</v>
      </c>
      <c r="C82" s="13">
        <v>93</v>
      </c>
    </row>
    <row r="83" spans="1:3" x14ac:dyDescent="0.3">
      <c r="A83" s="1" t="s">
        <v>167</v>
      </c>
      <c r="B83" s="1" t="s">
        <v>168</v>
      </c>
      <c r="C83" s="13">
        <v>102</v>
      </c>
    </row>
    <row r="84" spans="1:3" x14ac:dyDescent="0.3">
      <c r="A84" s="1" t="s">
        <v>169</v>
      </c>
      <c r="B84" s="1" t="s">
        <v>139</v>
      </c>
      <c r="C84" s="13">
        <v>95</v>
      </c>
    </row>
    <row r="85" spans="1:3" x14ac:dyDescent="0.3">
      <c r="A85" s="1" t="s">
        <v>170</v>
      </c>
      <c r="B85" s="1" t="s">
        <v>120</v>
      </c>
      <c r="C85" s="13">
        <v>86</v>
      </c>
    </row>
    <row r="86" spans="1:3" x14ac:dyDescent="0.3">
      <c r="A86" s="1" t="s">
        <v>171</v>
      </c>
      <c r="B86" s="1" t="s">
        <v>53</v>
      </c>
      <c r="C86" s="13">
        <v>105</v>
      </c>
    </row>
    <row r="87" spans="1:3" x14ac:dyDescent="0.3">
      <c r="A87" s="1" t="s">
        <v>172</v>
      </c>
      <c r="B87" s="1" t="s">
        <v>88</v>
      </c>
      <c r="C87" s="13">
        <v>91</v>
      </c>
    </row>
    <row r="88" spans="1:3" x14ac:dyDescent="0.3">
      <c r="A88" s="1" t="s">
        <v>173</v>
      </c>
      <c r="B88" s="1" t="s">
        <v>125</v>
      </c>
      <c r="C88" s="13">
        <v>98</v>
      </c>
    </row>
    <row r="89" spans="1:3" x14ac:dyDescent="0.3">
      <c r="A89" s="1" t="s">
        <v>174</v>
      </c>
      <c r="B89" s="1" t="s">
        <v>103</v>
      </c>
      <c r="C89" s="13">
        <v>85</v>
      </c>
    </row>
    <row r="90" spans="1:3" x14ac:dyDescent="0.3">
      <c r="A90" s="1" t="s">
        <v>175</v>
      </c>
      <c r="B90" s="1" t="s">
        <v>93</v>
      </c>
      <c r="C90" s="13">
        <v>94</v>
      </c>
    </row>
    <row r="91" spans="1:3" x14ac:dyDescent="0.3">
      <c r="A91" s="1" t="s">
        <v>176</v>
      </c>
      <c r="B91" s="1" t="s">
        <v>88</v>
      </c>
      <c r="C91" s="13">
        <v>91</v>
      </c>
    </row>
    <row r="92" spans="1:3" x14ac:dyDescent="0.3">
      <c r="A92" s="1" t="s">
        <v>177</v>
      </c>
      <c r="B92" s="1" t="s">
        <v>97</v>
      </c>
      <c r="C92" s="13">
        <v>83</v>
      </c>
    </row>
    <row r="93" spans="1:3" x14ac:dyDescent="0.3">
      <c r="A93" s="1" t="s">
        <v>178</v>
      </c>
      <c r="B93" s="1" t="s">
        <v>78</v>
      </c>
      <c r="C93" s="13">
        <v>87</v>
      </c>
    </row>
    <row r="94" spans="1:3" x14ac:dyDescent="0.3">
      <c r="A94" s="1" t="s">
        <v>179</v>
      </c>
      <c r="B94" s="1" t="s">
        <v>93</v>
      </c>
      <c r="C94" s="13">
        <v>93</v>
      </c>
    </row>
    <row r="95" spans="1:3" x14ac:dyDescent="0.3">
      <c r="A95" s="1" t="s">
        <v>180</v>
      </c>
      <c r="B95" s="1" t="s">
        <v>78</v>
      </c>
      <c r="C95" s="13">
        <v>87</v>
      </c>
    </row>
    <row r="96" spans="1:3" x14ac:dyDescent="0.3">
      <c r="A96" s="1" t="s">
        <v>181</v>
      </c>
      <c r="B96" s="1" t="s">
        <v>53</v>
      </c>
      <c r="C96" s="13">
        <v>86</v>
      </c>
    </row>
    <row r="97" spans="1:3" x14ac:dyDescent="0.3">
      <c r="A97" s="1" t="s">
        <v>182</v>
      </c>
      <c r="B97" s="1" t="s">
        <v>83</v>
      </c>
      <c r="C97" s="13">
        <v>99</v>
      </c>
    </row>
    <row r="98" spans="1:3" x14ac:dyDescent="0.3">
      <c r="A98" s="1" t="s">
        <v>183</v>
      </c>
      <c r="B98" s="1" t="s">
        <v>45</v>
      </c>
      <c r="C98" s="13">
        <v>110</v>
      </c>
    </row>
    <row r="99" spans="1:3" x14ac:dyDescent="0.3">
      <c r="A99" s="1" t="s">
        <v>184</v>
      </c>
      <c r="B99" s="1" t="s">
        <v>185</v>
      </c>
      <c r="C99" s="13">
        <v>111</v>
      </c>
    </row>
    <row r="100" spans="1:3" x14ac:dyDescent="0.3">
      <c r="A100" s="1" t="s">
        <v>186</v>
      </c>
      <c r="B100" s="1" t="s">
        <v>76</v>
      </c>
      <c r="C100" s="13">
        <v>125</v>
      </c>
    </row>
    <row r="101" spans="1:3" x14ac:dyDescent="0.3">
      <c r="A101" s="1" t="s">
        <v>187</v>
      </c>
      <c r="B101" s="1" t="s">
        <v>31</v>
      </c>
      <c r="C101" s="13">
        <v>114</v>
      </c>
    </row>
    <row r="102" spans="1:3" x14ac:dyDescent="0.3">
      <c r="A102" s="6" t="s">
        <v>56</v>
      </c>
      <c r="B102" s="14">
        <v>2002</v>
      </c>
      <c r="C102" s="15">
        <v>91</v>
      </c>
    </row>
    <row r="103" spans="1:3" x14ac:dyDescent="0.3">
      <c r="A103" s="6" t="s">
        <v>296</v>
      </c>
      <c r="B103" s="14">
        <v>2008</v>
      </c>
      <c r="C103" s="15">
        <v>87</v>
      </c>
    </row>
    <row r="104" spans="1:3" x14ac:dyDescent="0.3">
      <c r="A104" s="6" t="s">
        <v>299</v>
      </c>
      <c r="B104" s="14">
        <v>2012</v>
      </c>
      <c r="C104" s="15">
        <v>91</v>
      </c>
    </row>
    <row r="105" spans="1:3" x14ac:dyDescent="0.3">
      <c r="A105" s="6" t="s">
        <v>301</v>
      </c>
      <c r="B105" s="14">
        <v>2002</v>
      </c>
      <c r="C105" s="15">
        <v>108</v>
      </c>
    </row>
    <row r="106" spans="1:3" x14ac:dyDescent="0.3">
      <c r="A106" s="6" t="s">
        <v>304</v>
      </c>
      <c r="B106" s="14">
        <v>2004</v>
      </c>
      <c r="C106" s="15">
        <v>88</v>
      </c>
    </row>
    <row r="107" spans="1:3" x14ac:dyDescent="0.3">
      <c r="A107" s="6" t="s">
        <v>306</v>
      </c>
      <c r="B107" s="14">
        <v>2003</v>
      </c>
      <c r="C107" s="15">
        <v>87</v>
      </c>
    </row>
    <row r="108" spans="1:3" x14ac:dyDescent="0.3">
      <c r="A108" s="6" t="s">
        <v>308</v>
      </c>
      <c r="B108" s="14">
        <v>1987</v>
      </c>
      <c r="C108" s="15">
        <v>89</v>
      </c>
    </row>
    <row r="109" spans="1:3" x14ac:dyDescent="0.3">
      <c r="A109" s="6" t="s">
        <v>310</v>
      </c>
      <c r="B109" s="14">
        <v>2018</v>
      </c>
      <c r="C109" s="15">
        <v>118</v>
      </c>
    </row>
    <row r="110" spans="1:3" x14ac:dyDescent="0.3">
      <c r="A110" s="6" t="s">
        <v>312</v>
      </c>
      <c r="B110" s="14">
        <v>2016</v>
      </c>
      <c r="C110" s="15">
        <v>92</v>
      </c>
    </row>
    <row r="111" spans="1:3" x14ac:dyDescent="0.3">
      <c r="A111" s="6" t="s">
        <v>314</v>
      </c>
      <c r="B111" s="14">
        <v>2007</v>
      </c>
      <c r="C111" s="15">
        <v>95</v>
      </c>
    </row>
    <row r="112" spans="1:3" x14ac:dyDescent="0.3">
      <c r="A112" s="6" t="s">
        <v>316</v>
      </c>
      <c r="B112" s="14">
        <v>2016</v>
      </c>
      <c r="C112" s="15">
        <v>92</v>
      </c>
    </row>
    <row r="113" spans="1:3" x14ac:dyDescent="0.3">
      <c r="A113" s="6" t="s">
        <v>319</v>
      </c>
      <c r="B113" s="14">
        <v>2002</v>
      </c>
      <c r="C113" s="15">
        <v>91</v>
      </c>
    </row>
    <row r="114" spans="1:3" x14ac:dyDescent="0.3">
      <c r="A114" s="6" t="s">
        <v>322</v>
      </c>
      <c r="B114" s="14">
        <v>1999</v>
      </c>
      <c r="C114" s="15">
        <v>82</v>
      </c>
    </row>
    <row r="115" spans="1:3" x14ac:dyDescent="0.3">
      <c r="A115" s="6" t="s">
        <v>92</v>
      </c>
      <c r="B115" s="14">
        <v>2005</v>
      </c>
      <c r="C115" s="15">
        <v>98</v>
      </c>
    </row>
    <row r="116" spans="1:3" x14ac:dyDescent="0.3">
      <c r="A116" s="6" t="s">
        <v>153</v>
      </c>
      <c r="B116" s="14">
        <v>2002</v>
      </c>
      <c r="C116" s="15">
        <v>80</v>
      </c>
    </row>
    <row r="117" spans="1:3" x14ac:dyDescent="0.3">
      <c r="A117" s="6" t="s">
        <v>89</v>
      </c>
      <c r="B117" s="14">
        <v>2007</v>
      </c>
      <c r="C117" s="15">
        <v>89</v>
      </c>
    </row>
    <row r="118" spans="1:3" x14ac:dyDescent="0.3">
      <c r="A118" s="6" t="s">
        <v>180</v>
      </c>
      <c r="B118" s="14">
        <v>2008</v>
      </c>
      <c r="C118" s="15">
        <v>90</v>
      </c>
    </row>
    <row r="119" spans="1:3" x14ac:dyDescent="0.3">
      <c r="A119" s="6" t="s">
        <v>328</v>
      </c>
      <c r="B119" s="14">
        <v>2004</v>
      </c>
      <c r="C119" s="15">
        <v>96</v>
      </c>
    </row>
    <row r="120" spans="1:3" x14ac:dyDescent="0.3">
      <c r="A120" s="6" t="s">
        <v>181</v>
      </c>
      <c r="B120" s="14">
        <v>2007</v>
      </c>
      <c r="C120" s="15">
        <v>81</v>
      </c>
    </row>
    <row r="121" spans="1:3" x14ac:dyDescent="0.3">
      <c r="A121" s="6" t="s">
        <v>331</v>
      </c>
      <c r="B121" s="14">
        <v>2006</v>
      </c>
      <c r="C121" s="15">
        <v>95</v>
      </c>
    </row>
    <row r="122" spans="1:3" x14ac:dyDescent="0.3">
      <c r="A122" s="6" t="s">
        <v>333</v>
      </c>
      <c r="B122" s="14">
        <v>2012</v>
      </c>
      <c r="C122" s="15">
        <v>91</v>
      </c>
    </row>
    <row r="123" spans="1:3" x14ac:dyDescent="0.3">
      <c r="A123" s="6" t="s">
        <v>335</v>
      </c>
      <c r="B123" s="14">
        <v>2001</v>
      </c>
      <c r="C123" s="15">
        <v>90</v>
      </c>
    </row>
    <row r="124" spans="1:3" x14ac:dyDescent="0.3">
      <c r="A124" s="6" t="s">
        <v>338</v>
      </c>
      <c r="B124" s="14">
        <v>2005</v>
      </c>
      <c r="C124" s="15">
        <v>97</v>
      </c>
    </row>
    <row r="125" spans="1:3" x14ac:dyDescent="0.3">
      <c r="A125" s="6" t="s">
        <v>340</v>
      </c>
      <c r="B125" s="14">
        <v>2008</v>
      </c>
      <c r="C125" s="15">
        <v>86</v>
      </c>
    </row>
    <row r="126" spans="1:3" x14ac:dyDescent="0.3">
      <c r="A126" s="6" t="s">
        <v>114</v>
      </c>
      <c r="B126" s="14">
        <v>1999</v>
      </c>
      <c r="C126" s="15">
        <v>94</v>
      </c>
    </row>
    <row r="127" spans="1:3" x14ac:dyDescent="0.3">
      <c r="A127" s="6" t="s">
        <v>343</v>
      </c>
      <c r="B127" s="14">
        <v>2007</v>
      </c>
      <c r="C127" s="15">
        <v>108</v>
      </c>
    </row>
    <row r="128" spans="1:3" x14ac:dyDescent="0.3">
      <c r="A128" s="6" t="s">
        <v>345</v>
      </c>
      <c r="B128" s="14">
        <v>2008</v>
      </c>
      <c r="C128" s="15">
        <v>87</v>
      </c>
    </row>
    <row r="129" spans="1:3" x14ac:dyDescent="0.3">
      <c r="A129" s="6" t="s">
        <v>172</v>
      </c>
      <c r="B129" s="14">
        <v>2011</v>
      </c>
      <c r="C129" s="15">
        <v>90</v>
      </c>
    </row>
    <row r="130" spans="1:3" x14ac:dyDescent="0.3">
      <c r="A130" s="6" t="s">
        <v>348</v>
      </c>
      <c r="B130" s="14">
        <v>2000</v>
      </c>
      <c r="C130" s="15">
        <v>107</v>
      </c>
    </row>
    <row r="131" spans="1:3" x14ac:dyDescent="0.3">
      <c r="A131" s="6" t="s">
        <v>350</v>
      </c>
      <c r="B131" s="14">
        <v>2013</v>
      </c>
      <c r="C131" s="15">
        <v>89</v>
      </c>
    </row>
    <row r="132" spans="1:3" x14ac:dyDescent="0.3">
      <c r="A132" s="6" t="s">
        <v>352</v>
      </c>
      <c r="B132" s="14">
        <v>2002</v>
      </c>
      <c r="C132" s="15">
        <v>101</v>
      </c>
    </row>
    <row r="133" spans="1:3" x14ac:dyDescent="0.3">
      <c r="A133" s="6" t="s">
        <v>354</v>
      </c>
      <c r="B133" s="14">
        <v>2002</v>
      </c>
      <c r="C133" s="15">
        <v>98</v>
      </c>
    </row>
    <row r="134" spans="1:3" x14ac:dyDescent="0.3">
      <c r="A134" s="6" t="s">
        <v>356</v>
      </c>
      <c r="B134" s="14">
        <v>2011</v>
      </c>
      <c r="C134" s="15">
        <v>93</v>
      </c>
    </row>
    <row r="135" spans="1:3" x14ac:dyDescent="0.3">
      <c r="A135" s="6" t="s">
        <v>358</v>
      </c>
      <c r="B135" s="14">
        <v>2002</v>
      </c>
      <c r="C135" s="15">
        <v>97</v>
      </c>
    </row>
    <row r="136" spans="1:3" x14ac:dyDescent="0.3">
      <c r="A136" s="6" t="s">
        <v>360</v>
      </c>
      <c r="B136" s="14">
        <v>1999</v>
      </c>
      <c r="C136" s="15">
        <v>94</v>
      </c>
    </row>
    <row r="137" spans="1:3" x14ac:dyDescent="0.3">
      <c r="A137" s="6" t="s">
        <v>362</v>
      </c>
      <c r="B137" s="14">
        <v>2012</v>
      </c>
      <c r="C137" s="15">
        <v>82</v>
      </c>
    </row>
    <row r="138" spans="1:3" x14ac:dyDescent="0.3">
      <c r="A138" s="6" t="s">
        <v>131</v>
      </c>
      <c r="B138" s="14">
        <v>2003</v>
      </c>
      <c r="C138" s="15">
        <v>90</v>
      </c>
    </row>
    <row r="139" spans="1:3" x14ac:dyDescent="0.3">
      <c r="A139" s="6" t="s">
        <v>365</v>
      </c>
      <c r="B139" s="14">
        <v>2000</v>
      </c>
      <c r="C139" s="15">
        <v>92</v>
      </c>
    </row>
    <row r="140" spans="1:3" x14ac:dyDescent="0.3">
      <c r="A140" s="6" t="s">
        <v>87</v>
      </c>
      <c r="B140" s="14">
        <v>2011</v>
      </c>
      <c r="C140" s="15">
        <v>96</v>
      </c>
    </row>
    <row r="141" spans="1:3" x14ac:dyDescent="0.3">
      <c r="A141" s="6" t="s">
        <v>368</v>
      </c>
      <c r="B141" s="14">
        <v>2016</v>
      </c>
      <c r="C141" s="15">
        <v>93</v>
      </c>
    </row>
    <row r="142" spans="1:3" x14ac:dyDescent="0.3">
      <c r="A142" s="6" t="s">
        <v>370</v>
      </c>
      <c r="B142" s="14">
        <v>1997</v>
      </c>
      <c r="C142" s="15">
        <v>104</v>
      </c>
    </row>
    <row r="143" spans="1:3" x14ac:dyDescent="0.3">
      <c r="A143" s="6" t="s">
        <v>372</v>
      </c>
      <c r="B143" s="14">
        <v>1997</v>
      </c>
      <c r="C143" s="15">
        <v>103</v>
      </c>
    </row>
    <row r="144" spans="1:3" x14ac:dyDescent="0.3">
      <c r="A144" s="6" t="s">
        <v>374</v>
      </c>
      <c r="B144" s="14">
        <v>2007</v>
      </c>
      <c r="C144" s="15">
        <v>109</v>
      </c>
    </row>
    <row r="145" spans="1:3" x14ac:dyDescent="0.3">
      <c r="A145" s="6" t="s">
        <v>376</v>
      </c>
      <c r="B145" s="14">
        <v>2004</v>
      </c>
      <c r="C145" s="15">
        <v>102</v>
      </c>
    </row>
    <row r="146" spans="1:3" x14ac:dyDescent="0.3">
      <c r="A146" s="6" t="s">
        <v>378</v>
      </c>
      <c r="B146" s="14">
        <v>2004</v>
      </c>
      <c r="C146" s="15">
        <v>99</v>
      </c>
    </row>
    <row r="147" spans="1:3" x14ac:dyDescent="0.3">
      <c r="A147" s="6" t="s">
        <v>380</v>
      </c>
      <c r="B147" s="14">
        <v>2002</v>
      </c>
      <c r="C147" s="15">
        <v>99</v>
      </c>
    </row>
    <row r="148" spans="1:3" x14ac:dyDescent="0.3">
      <c r="A148" s="6" t="s">
        <v>117</v>
      </c>
      <c r="B148" s="14">
        <v>2010</v>
      </c>
      <c r="C148" s="15">
        <v>82</v>
      </c>
    </row>
    <row r="149" spans="1:3" x14ac:dyDescent="0.3">
      <c r="A149" s="6" t="s">
        <v>383</v>
      </c>
      <c r="B149" s="14">
        <v>2007</v>
      </c>
      <c r="C149" s="15">
        <v>91</v>
      </c>
    </row>
    <row r="150" spans="1:3" x14ac:dyDescent="0.3">
      <c r="A150" s="6" t="s">
        <v>385</v>
      </c>
      <c r="B150" s="14">
        <v>2017</v>
      </c>
      <c r="C150" s="15">
        <v>111</v>
      </c>
    </row>
    <row r="151" spans="1:3" x14ac:dyDescent="0.3">
      <c r="A151" s="6" t="s">
        <v>387</v>
      </c>
      <c r="B151" s="14">
        <v>2006</v>
      </c>
      <c r="C151" s="15">
        <v>88</v>
      </c>
    </row>
    <row r="152" spans="1:3" x14ac:dyDescent="0.3">
      <c r="A152" s="6" t="s">
        <v>389</v>
      </c>
      <c r="B152" s="14">
        <v>2002</v>
      </c>
      <c r="C152" s="15">
        <v>88</v>
      </c>
    </row>
    <row r="153" spans="1:3" x14ac:dyDescent="0.3">
      <c r="A153" s="6" t="s">
        <v>391</v>
      </c>
      <c r="B153" s="14">
        <v>2006</v>
      </c>
      <c r="C153" s="15">
        <v>97</v>
      </c>
    </row>
    <row r="154" spans="1:3" x14ac:dyDescent="0.3">
      <c r="A154" s="6" t="s">
        <v>393</v>
      </c>
      <c r="B154" s="14">
        <v>1997</v>
      </c>
      <c r="C154" s="15">
        <v>94</v>
      </c>
    </row>
    <row r="155" spans="1:3" x14ac:dyDescent="0.3">
      <c r="A155" s="6" t="s">
        <v>146</v>
      </c>
      <c r="B155" s="14">
        <v>2005</v>
      </c>
      <c r="C155" s="15">
        <v>95</v>
      </c>
    </row>
    <row r="156" spans="1:3" x14ac:dyDescent="0.3">
      <c r="A156" s="6" t="s">
        <v>170</v>
      </c>
      <c r="B156" s="14">
        <v>2013</v>
      </c>
      <c r="C156" s="15">
        <v>85</v>
      </c>
    </row>
    <row r="157" spans="1:3" x14ac:dyDescent="0.3">
      <c r="A157" s="6" t="s">
        <v>154</v>
      </c>
      <c r="B157" s="14">
        <v>2007</v>
      </c>
      <c r="C157" s="15">
        <v>127</v>
      </c>
    </row>
    <row r="158" spans="1:3" x14ac:dyDescent="0.3">
      <c r="A158" s="6" t="s">
        <v>398</v>
      </c>
      <c r="B158" s="14">
        <v>1994</v>
      </c>
      <c r="C158" s="15">
        <v>100</v>
      </c>
    </row>
    <row r="159" spans="1:3" x14ac:dyDescent="0.3">
      <c r="A159" s="6" t="s">
        <v>400</v>
      </c>
      <c r="B159" s="14">
        <v>2012</v>
      </c>
      <c r="C159" s="15">
        <v>93</v>
      </c>
    </row>
    <row r="160" spans="1:3" x14ac:dyDescent="0.3">
      <c r="A160" s="6" t="s">
        <v>402</v>
      </c>
      <c r="B160" s="14">
        <v>2002</v>
      </c>
      <c r="C160" s="15">
        <v>95</v>
      </c>
    </row>
    <row r="161" spans="1:3" x14ac:dyDescent="0.3">
      <c r="A161" s="6" t="s">
        <v>151</v>
      </c>
      <c r="B161" s="14">
        <v>1988</v>
      </c>
      <c r="C161" s="15">
        <v>93</v>
      </c>
    </row>
    <row r="162" spans="1:3" x14ac:dyDescent="0.3">
      <c r="C162" s="10"/>
    </row>
    <row r="163" spans="1:3" x14ac:dyDescent="0.3">
      <c r="C163" s="10"/>
    </row>
    <row r="164" spans="1:3" x14ac:dyDescent="0.3">
      <c r="C164" s="10"/>
    </row>
    <row r="165" spans="1:3" x14ac:dyDescent="0.3">
      <c r="C165" s="10"/>
    </row>
    <row r="166" spans="1:3" x14ac:dyDescent="0.3">
      <c r="C166" s="10"/>
    </row>
    <row r="167" spans="1:3" x14ac:dyDescent="0.3">
      <c r="C167" s="10"/>
    </row>
    <row r="168" spans="1:3" x14ac:dyDescent="0.3">
      <c r="C168" s="10"/>
    </row>
    <row r="169" spans="1:3" x14ac:dyDescent="0.3">
      <c r="C169" s="10"/>
    </row>
    <row r="170" spans="1:3" x14ac:dyDescent="0.3">
      <c r="C170" s="10"/>
    </row>
    <row r="171" spans="1:3" x14ac:dyDescent="0.3">
      <c r="C171" s="10"/>
    </row>
    <row r="172" spans="1:3" x14ac:dyDescent="0.3">
      <c r="C172" s="10"/>
    </row>
    <row r="173" spans="1:3" x14ac:dyDescent="0.3">
      <c r="C173" s="10"/>
    </row>
    <row r="174" spans="1:3" x14ac:dyDescent="0.3">
      <c r="C174" s="10"/>
    </row>
    <row r="175" spans="1:3" x14ac:dyDescent="0.3">
      <c r="C175" s="10"/>
    </row>
    <row r="176" spans="1:3" x14ac:dyDescent="0.3">
      <c r="C176" s="10"/>
    </row>
    <row r="177" spans="3:3" x14ac:dyDescent="0.3">
      <c r="C177" s="10"/>
    </row>
    <row r="178" spans="3:3" x14ac:dyDescent="0.3">
      <c r="C178" s="10"/>
    </row>
    <row r="179" spans="3:3" x14ac:dyDescent="0.3">
      <c r="C179" s="10"/>
    </row>
    <row r="180" spans="3:3" x14ac:dyDescent="0.3">
      <c r="C180" s="10"/>
    </row>
    <row r="181" spans="3:3" x14ac:dyDescent="0.3">
      <c r="C181" s="10"/>
    </row>
    <row r="182" spans="3:3" x14ac:dyDescent="0.3">
      <c r="C182" s="10"/>
    </row>
    <row r="183" spans="3:3" x14ac:dyDescent="0.3">
      <c r="C183" s="10"/>
    </row>
    <row r="184" spans="3:3" x14ac:dyDescent="0.3">
      <c r="C184" s="10"/>
    </row>
    <row r="185" spans="3:3" x14ac:dyDescent="0.3">
      <c r="C185" s="10"/>
    </row>
    <row r="186" spans="3:3" x14ac:dyDescent="0.3">
      <c r="C186" s="10"/>
    </row>
    <row r="187" spans="3:3" x14ac:dyDescent="0.3">
      <c r="C187" s="10"/>
    </row>
    <row r="188" spans="3:3" x14ac:dyDescent="0.3">
      <c r="C188" s="10"/>
    </row>
    <row r="189" spans="3:3" x14ac:dyDescent="0.3">
      <c r="C189" s="10"/>
    </row>
    <row r="190" spans="3:3" x14ac:dyDescent="0.3">
      <c r="C190" s="10"/>
    </row>
    <row r="191" spans="3:3" x14ac:dyDescent="0.3">
      <c r="C191" s="10"/>
    </row>
    <row r="192" spans="3:3" x14ac:dyDescent="0.3">
      <c r="C192" s="10"/>
    </row>
    <row r="193" spans="3:3" x14ac:dyDescent="0.3">
      <c r="C193" s="10"/>
    </row>
    <row r="194" spans="3:3" x14ac:dyDescent="0.3">
      <c r="C194" s="10"/>
    </row>
    <row r="195" spans="3:3" x14ac:dyDescent="0.3">
      <c r="C195" s="10"/>
    </row>
    <row r="196" spans="3:3" x14ac:dyDescent="0.3">
      <c r="C196" s="10"/>
    </row>
    <row r="197" spans="3:3" x14ac:dyDescent="0.3">
      <c r="C197" s="10"/>
    </row>
    <row r="198" spans="3:3" x14ac:dyDescent="0.3">
      <c r="C198" s="10"/>
    </row>
    <row r="199" spans="3:3" x14ac:dyDescent="0.3">
      <c r="C199" s="10"/>
    </row>
    <row r="200" spans="3:3" x14ac:dyDescent="0.3">
      <c r="C200" s="10"/>
    </row>
    <row r="201" spans="3:3" x14ac:dyDescent="0.3">
      <c r="C201" s="10"/>
    </row>
    <row r="202" spans="3:3" x14ac:dyDescent="0.3">
      <c r="C202" s="10"/>
    </row>
    <row r="203" spans="3:3" x14ac:dyDescent="0.3">
      <c r="C203" s="10"/>
    </row>
    <row r="204" spans="3:3" x14ac:dyDescent="0.3">
      <c r="C204" s="10"/>
    </row>
    <row r="205" spans="3:3" x14ac:dyDescent="0.3">
      <c r="C205" s="10"/>
    </row>
    <row r="206" spans="3:3" x14ac:dyDescent="0.3">
      <c r="C206" s="10"/>
    </row>
    <row r="207" spans="3:3" x14ac:dyDescent="0.3">
      <c r="C207" s="10"/>
    </row>
    <row r="208" spans="3:3" x14ac:dyDescent="0.3">
      <c r="C208" s="10"/>
    </row>
    <row r="209" spans="3:3" x14ac:dyDescent="0.3">
      <c r="C209" s="10"/>
    </row>
    <row r="210" spans="3:3" x14ac:dyDescent="0.3">
      <c r="C210" s="10"/>
    </row>
    <row r="211" spans="3:3" x14ac:dyDescent="0.3">
      <c r="C211" s="10"/>
    </row>
    <row r="212" spans="3:3" x14ac:dyDescent="0.3">
      <c r="C212" s="10"/>
    </row>
    <row r="213" spans="3:3" x14ac:dyDescent="0.3">
      <c r="C213" s="10"/>
    </row>
    <row r="214" spans="3:3" x14ac:dyDescent="0.3">
      <c r="C214" s="10"/>
    </row>
    <row r="215" spans="3:3" x14ac:dyDescent="0.3">
      <c r="C215" s="10"/>
    </row>
    <row r="216" spans="3:3" x14ac:dyDescent="0.3">
      <c r="C216" s="10"/>
    </row>
    <row r="217" spans="3:3" x14ac:dyDescent="0.3">
      <c r="C217" s="10"/>
    </row>
    <row r="218" spans="3:3" x14ac:dyDescent="0.3">
      <c r="C218" s="10"/>
    </row>
    <row r="219" spans="3:3" x14ac:dyDescent="0.3">
      <c r="C219" s="10"/>
    </row>
    <row r="220" spans="3:3" x14ac:dyDescent="0.3">
      <c r="C220" s="10"/>
    </row>
    <row r="221" spans="3:3" x14ac:dyDescent="0.3">
      <c r="C221" s="10"/>
    </row>
    <row r="222" spans="3:3" x14ac:dyDescent="0.3">
      <c r="C222" s="10"/>
    </row>
    <row r="223" spans="3:3" x14ac:dyDescent="0.3">
      <c r="C223" s="10"/>
    </row>
    <row r="224" spans="3:3" x14ac:dyDescent="0.3">
      <c r="C224" s="10"/>
    </row>
    <row r="225" spans="3:3" x14ac:dyDescent="0.3">
      <c r="C225" s="10"/>
    </row>
    <row r="226" spans="3:3" x14ac:dyDescent="0.3">
      <c r="C226" s="10"/>
    </row>
    <row r="227" spans="3:3" x14ac:dyDescent="0.3">
      <c r="C227" s="10"/>
    </row>
    <row r="228" spans="3:3" x14ac:dyDescent="0.3">
      <c r="C228" s="10"/>
    </row>
    <row r="229" spans="3:3" x14ac:dyDescent="0.3">
      <c r="C229" s="10"/>
    </row>
    <row r="230" spans="3:3" x14ac:dyDescent="0.3">
      <c r="C230" s="10"/>
    </row>
    <row r="231" spans="3:3" x14ac:dyDescent="0.3">
      <c r="C231" s="10"/>
    </row>
    <row r="232" spans="3:3" x14ac:dyDescent="0.3">
      <c r="C232" s="10"/>
    </row>
    <row r="233" spans="3:3" x14ac:dyDescent="0.3">
      <c r="C233" s="10"/>
    </row>
    <row r="234" spans="3:3" x14ac:dyDescent="0.3">
      <c r="C234" s="10"/>
    </row>
    <row r="235" spans="3:3" x14ac:dyDescent="0.3">
      <c r="C235" s="10"/>
    </row>
    <row r="236" spans="3:3" x14ac:dyDescent="0.3">
      <c r="C236" s="10"/>
    </row>
    <row r="237" spans="3:3" x14ac:dyDescent="0.3">
      <c r="C237" s="10"/>
    </row>
    <row r="238" spans="3:3" x14ac:dyDescent="0.3">
      <c r="C238" s="10"/>
    </row>
    <row r="239" spans="3:3" x14ac:dyDescent="0.3">
      <c r="C239" s="10"/>
    </row>
    <row r="240" spans="3:3" x14ac:dyDescent="0.3">
      <c r="C240" s="10"/>
    </row>
    <row r="241" spans="3:3" x14ac:dyDescent="0.3">
      <c r="C241" s="10"/>
    </row>
    <row r="242" spans="3:3" x14ac:dyDescent="0.3">
      <c r="C242" s="10"/>
    </row>
    <row r="243" spans="3:3" x14ac:dyDescent="0.3">
      <c r="C243" s="10"/>
    </row>
    <row r="244" spans="3:3" x14ac:dyDescent="0.3">
      <c r="C244" s="10"/>
    </row>
    <row r="245" spans="3:3" x14ac:dyDescent="0.3">
      <c r="C245" s="10"/>
    </row>
    <row r="246" spans="3:3" x14ac:dyDescent="0.3">
      <c r="C246" s="10"/>
    </row>
    <row r="247" spans="3:3" x14ac:dyDescent="0.3">
      <c r="C247" s="10"/>
    </row>
    <row r="248" spans="3:3" x14ac:dyDescent="0.3">
      <c r="C248" s="10"/>
    </row>
    <row r="249" spans="3:3" x14ac:dyDescent="0.3">
      <c r="C249" s="10"/>
    </row>
    <row r="250" spans="3:3" x14ac:dyDescent="0.3">
      <c r="C250" s="10"/>
    </row>
    <row r="251" spans="3:3" x14ac:dyDescent="0.3">
      <c r="C251" s="10"/>
    </row>
    <row r="252" spans="3:3" x14ac:dyDescent="0.3">
      <c r="C252" s="10"/>
    </row>
    <row r="253" spans="3:3" x14ac:dyDescent="0.3">
      <c r="C253" s="10"/>
    </row>
    <row r="254" spans="3:3" x14ac:dyDescent="0.3">
      <c r="C254" s="10"/>
    </row>
    <row r="255" spans="3:3" x14ac:dyDescent="0.3">
      <c r="C255" s="10"/>
    </row>
    <row r="256" spans="3:3" x14ac:dyDescent="0.3">
      <c r="C256" s="10"/>
    </row>
    <row r="257" spans="3:3" x14ac:dyDescent="0.3">
      <c r="C257" s="10"/>
    </row>
    <row r="258" spans="3:3" x14ac:dyDescent="0.3">
      <c r="C258" s="10"/>
    </row>
    <row r="259" spans="3:3" x14ac:dyDescent="0.3">
      <c r="C259" s="10"/>
    </row>
    <row r="260" spans="3:3" x14ac:dyDescent="0.3">
      <c r="C260" s="10"/>
    </row>
    <row r="261" spans="3:3" x14ac:dyDescent="0.3">
      <c r="C261" s="10"/>
    </row>
    <row r="262" spans="3:3" x14ac:dyDescent="0.3">
      <c r="C262" s="10"/>
    </row>
    <row r="263" spans="3:3" x14ac:dyDescent="0.3">
      <c r="C263" s="10"/>
    </row>
    <row r="264" spans="3:3" x14ac:dyDescent="0.3">
      <c r="C264" s="10"/>
    </row>
    <row r="265" spans="3:3" x14ac:dyDescent="0.3">
      <c r="C265" s="10"/>
    </row>
    <row r="266" spans="3:3" x14ac:dyDescent="0.3">
      <c r="C266" s="10"/>
    </row>
    <row r="267" spans="3:3" x14ac:dyDescent="0.3">
      <c r="C267" s="10"/>
    </row>
    <row r="268" spans="3:3" x14ac:dyDescent="0.3">
      <c r="C268" s="10"/>
    </row>
    <row r="269" spans="3:3" x14ac:dyDescent="0.3">
      <c r="C269" s="10"/>
    </row>
    <row r="270" spans="3:3" x14ac:dyDescent="0.3">
      <c r="C270" s="10"/>
    </row>
    <row r="271" spans="3:3" x14ac:dyDescent="0.3">
      <c r="C271" s="10"/>
    </row>
    <row r="272" spans="3:3" x14ac:dyDescent="0.3">
      <c r="C272" s="10"/>
    </row>
    <row r="273" spans="3:3" x14ac:dyDescent="0.3">
      <c r="C273" s="10"/>
    </row>
    <row r="274" spans="3:3" x14ac:dyDescent="0.3">
      <c r="C274" s="10"/>
    </row>
    <row r="275" spans="3:3" x14ac:dyDescent="0.3">
      <c r="C275" s="10"/>
    </row>
    <row r="276" spans="3:3" x14ac:dyDescent="0.3">
      <c r="C276" s="10"/>
    </row>
    <row r="277" spans="3:3" x14ac:dyDescent="0.3">
      <c r="C277" s="10"/>
    </row>
    <row r="278" spans="3:3" x14ac:dyDescent="0.3">
      <c r="C278" s="10"/>
    </row>
    <row r="279" spans="3:3" x14ac:dyDescent="0.3">
      <c r="C279" s="10"/>
    </row>
    <row r="280" spans="3:3" x14ac:dyDescent="0.3">
      <c r="C280" s="10"/>
    </row>
    <row r="281" spans="3:3" x14ac:dyDescent="0.3">
      <c r="C281" s="10"/>
    </row>
    <row r="282" spans="3:3" x14ac:dyDescent="0.3">
      <c r="C282" s="10"/>
    </row>
    <row r="283" spans="3:3" x14ac:dyDescent="0.3">
      <c r="C283" s="10"/>
    </row>
    <row r="284" spans="3:3" x14ac:dyDescent="0.3">
      <c r="C284" s="10"/>
    </row>
    <row r="285" spans="3:3" x14ac:dyDescent="0.3">
      <c r="C285" s="10"/>
    </row>
    <row r="286" spans="3:3" x14ac:dyDescent="0.3">
      <c r="C286" s="10"/>
    </row>
    <row r="287" spans="3:3" x14ac:dyDescent="0.3">
      <c r="C287" s="10"/>
    </row>
    <row r="288" spans="3:3" x14ac:dyDescent="0.3">
      <c r="C288" s="10"/>
    </row>
    <row r="289" spans="3:3" x14ac:dyDescent="0.3">
      <c r="C289" s="10"/>
    </row>
    <row r="290" spans="3:3" x14ac:dyDescent="0.3">
      <c r="C290" s="10"/>
    </row>
    <row r="291" spans="3:3" x14ac:dyDescent="0.3">
      <c r="C291" s="10"/>
    </row>
    <row r="292" spans="3:3" x14ac:dyDescent="0.3">
      <c r="C292" s="10"/>
    </row>
    <row r="293" spans="3:3" x14ac:dyDescent="0.3">
      <c r="C293" s="10"/>
    </row>
    <row r="294" spans="3:3" x14ac:dyDescent="0.3">
      <c r="C294" s="10"/>
    </row>
    <row r="295" spans="3:3" x14ac:dyDescent="0.3">
      <c r="C295" s="10"/>
    </row>
    <row r="296" spans="3:3" x14ac:dyDescent="0.3">
      <c r="C296" s="10"/>
    </row>
    <row r="297" spans="3:3" x14ac:dyDescent="0.3">
      <c r="C297" s="10"/>
    </row>
    <row r="298" spans="3:3" x14ac:dyDescent="0.3">
      <c r="C298" s="10"/>
    </row>
    <row r="299" spans="3:3" x14ac:dyDescent="0.3">
      <c r="C299" s="10"/>
    </row>
    <row r="300" spans="3:3" x14ac:dyDescent="0.3">
      <c r="C300" s="10"/>
    </row>
    <row r="301" spans="3:3" x14ac:dyDescent="0.3">
      <c r="C301" s="10"/>
    </row>
    <row r="302" spans="3:3" x14ac:dyDescent="0.3">
      <c r="C302" s="10"/>
    </row>
    <row r="303" spans="3:3" x14ac:dyDescent="0.3">
      <c r="C303" s="10"/>
    </row>
    <row r="304" spans="3:3" x14ac:dyDescent="0.3">
      <c r="C304" s="10"/>
    </row>
    <row r="305" spans="3:3" x14ac:dyDescent="0.3">
      <c r="C305" s="10"/>
    </row>
    <row r="306" spans="3:3" x14ac:dyDescent="0.3">
      <c r="C306" s="10"/>
    </row>
    <row r="307" spans="3:3" x14ac:dyDescent="0.3">
      <c r="C307" s="10"/>
    </row>
    <row r="308" spans="3:3" x14ac:dyDescent="0.3">
      <c r="C308" s="10"/>
    </row>
    <row r="309" spans="3:3" x14ac:dyDescent="0.3">
      <c r="C309" s="10"/>
    </row>
    <row r="310" spans="3:3" x14ac:dyDescent="0.3">
      <c r="C310" s="10"/>
    </row>
    <row r="311" spans="3:3" x14ac:dyDescent="0.3">
      <c r="C311" s="10"/>
    </row>
    <row r="312" spans="3:3" x14ac:dyDescent="0.3">
      <c r="C312" s="10"/>
    </row>
    <row r="313" spans="3:3" x14ac:dyDescent="0.3">
      <c r="C313" s="10"/>
    </row>
    <row r="314" spans="3:3" x14ac:dyDescent="0.3">
      <c r="C314" s="10"/>
    </row>
    <row r="315" spans="3:3" x14ac:dyDescent="0.3">
      <c r="C315" s="10"/>
    </row>
    <row r="316" spans="3:3" x14ac:dyDescent="0.3">
      <c r="C316" s="10"/>
    </row>
    <row r="317" spans="3:3" x14ac:dyDescent="0.3">
      <c r="C317" s="10"/>
    </row>
    <row r="318" spans="3:3" x14ac:dyDescent="0.3">
      <c r="C318" s="10"/>
    </row>
    <row r="319" spans="3:3" x14ac:dyDescent="0.3">
      <c r="C319" s="10"/>
    </row>
    <row r="320" spans="3:3" x14ac:dyDescent="0.3">
      <c r="C320" s="10"/>
    </row>
    <row r="321" spans="3:3" x14ac:dyDescent="0.3">
      <c r="C321" s="10"/>
    </row>
    <row r="322" spans="3:3" x14ac:dyDescent="0.3">
      <c r="C322" s="10"/>
    </row>
    <row r="323" spans="3:3" x14ac:dyDescent="0.3">
      <c r="C323" s="10"/>
    </row>
    <row r="324" spans="3:3" x14ac:dyDescent="0.3">
      <c r="C324" s="10"/>
    </row>
    <row r="325" spans="3:3" x14ac:dyDescent="0.3">
      <c r="C325" s="10"/>
    </row>
    <row r="326" spans="3:3" x14ac:dyDescent="0.3">
      <c r="C326" s="10"/>
    </row>
    <row r="327" spans="3:3" x14ac:dyDescent="0.3">
      <c r="C327" s="10"/>
    </row>
    <row r="328" spans="3:3" x14ac:dyDescent="0.3">
      <c r="C328" s="10"/>
    </row>
    <row r="329" spans="3:3" x14ac:dyDescent="0.3">
      <c r="C329" s="10"/>
    </row>
    <row r="330" spans="3:3" x14ac:dyDescent="0.3">
      <c r="C330" s="10"/>
    </row>
    <row r="331" spans="3:3" x14ac:dyDescent="0.3">
      <c r="C331" s="10"/>
    </row>
    <row r="332" spans="3:3" x14ac:dyDescent="0.3">
      <c r="C332" s="10"/>
    </row>
    <row r="333" spans="3:3" x14ac:dyDescent="0.3">
      <c r="C333" s="10"/>
    </row>
    <row r="334" spans="3:3" x14ac:dyDescent="0.3">
      <c r="C334" s="10"/>
    </row>
    <row r="335" spans="3:3" x14ac:dyDescent="0.3">
      <c r="C335" s="10"/>
    </row>
    <row r="336" spans="3:3" x14ac:dyDescent="0.3">
      <c r="C336" s="10"/>
    </row>
    <row r="337" spans="3:3" x14ac:dyDescent="0.3">
      <c r="C337" s="10"/>
    </row>
    <row r="338" spans="3:3" x14ac:dyDescent="0.3">
      <c r="C338" s="10"/>
    </row>
    <row r="339" spans="3:3" x14ac:dyDescent="0.3">
      <c r="C339" s="10"/>
    </row>
    <row r="340" spans="3:3" x14ac:dyDescent="0.3">
      <c r="C340" s="10"/>
    </row>
    <row r="341" spans="3:3" x14ac:dyDescent="0.3">
      <c r="C341" s="10"/>
    </row>
    <row r="342" spans="3:3" x14ac:dyDescent="0.3">
      <c r="C342" s="10"/>
    </row>
    <row r="343" spans="3:3" x14ac:dyDescent="0.3">
      <c r="C343" s="10"/>
    </row>
    <row r="344" spans="3:3" x14ac:dyDescent="0.3">
      <c r="C344" s="10"/>
    </row>
    <row r="345" spans="3:3" x14ac:dyDescent="0.3">
      <c r="C345" s="10"/>
    </row>
    <row r="346" spans="3:3" x14ac:dyDescent="0.3">
      <c r="C346" s="10"/>
    </row>
    <row r="347" spans="3:3" x14ac:dyDescent="0.3">
      <c r="C347" s="10"/>
    </row>
    <row r="348" spans="3:3" x14ac:dyDescent="0.3">
      <c r="C348" s="10"/>
    </row>
    <row r="349" spans="3:3" x14ac:dyDescent="0.3">
      <c r="C349" s="10"/>
    </row>
    <row r="350" spans="3:3" x14ac:dyDescent="0.3">
      <c r="C350" s="10"/>
    </row>
    <row r="351" spans="3:3" x14ac:dyDescent="0.3">
      <c r="C351" s="10"/>
    </row>
    <row r="352" spans="3:3" x14ac:dyDescent="0.3">
      <c r="C352" s="10"/>
    </row>
    <row r="353" spans="3:3" x14ac:dyDescent="0.3">
      <c r="C353" s="10"/>
    </row>
    <row r="354" spans="3:3" x14ac:dyDescent="0.3">
      <c r="C354" s="10"/>
    </row>
    <row r="355" spans="3:3" x14ac:dyDescent="0.3">
      <c r="C355" s="10"/>
    </row>
    <row r="356" spans="3:3" x14ac:dyDescent="0.3">
      <c r="C356" s="10"/>
    </row>
    <row r="357" spans="3:3" x14ac:dyDescent="0.3">
      <c r="C357" s="10"/>
    </row>
    <row r="358" spans="3:3" x14ac:dyDescent="0.3">
      <c r="C358" s="10"/>
    </row>
    <row r="359" spans="3:3" x14ac:dyDescent="0.3">
      <c r="C359" s="10"/>
    </row>
    <row r="360" spans="3:3" x14ac:dyDescent="0.3">
      <c r="C360" s="10"/>
    </row>
    <row r="361" spans="3:3" x14ac:dyDescent="0.3">
      <c r="C361" s="10"/>
    </row>
    <row r="362" spans="3:3" x14ac:dyDescent="0.3">
      <c r="C362" s="10"/>
    </row>
    <row r="363" spans="3:3" x14ac:dyDescent="0.3">
      <c r="C363" s="10"/>
    </row>
    <row r="364" spans="3:3" x14ac:dyDescent="0.3">
      <c r="C364" s="10"/>
    </row>
    <row r="365" spans="3:3" x14ac:dyDescent="0.3">
      <c r="C365" s="10"/>
    </row>
    <row r="366" spans="3:3" x14ac:dyDescent="0.3">
      <c r="C366" s="10"/>
    </row>
    <row r="367" spans="3:3" x14ac:dyDescent="0.3">
      <c r="C367" s="10"/>
    </row>
    <row r="368" spans="3:3" x14ac:dyDescent="0.3">
      <c r="C368" s="10"/>
    </row>
    <row r="369" spans="3:3" x14ac:dyDescent="0.3">
      <c r="C369" s="10"/>
    </row>
    <row r="370" spans="3:3" x14ac:dyDescent="0.3">
      <c r="C370" s="10"/>
    </row>
    <row r="371" spans="3:3" x14ac:dyDescent="0.3">
      <c r="C371" s="10"/>
    </row>
    <row r="372" spans="3:3" x14ac:dyDescent="0.3">
      <c r="C372" s="10"/>
    </row>
    <row r="373" spans="3:3" x14ac:dyDescent="0.3">
      <c r="C373" s="10"/>
    </row>
    <row r="374" spans="3:3" x14ac:dyDescent="0.3">
      <c r="C374" s="10"/>
    </row>
    <row r="375" spans="3:3" x14ac:dyDescent="0.3">
      <c r="C375" s="10"/>
    </row>
    <row r="376" spans="3:3" x14ac:dyDescent="0.3">
      <c r="C376" s="10"/>
    </row>
    <row r="377" spans="3:3" x14ac:dyDescent="0.3">
      <c r="C377" s="10"/>
    </row>
    <row r="378" spans="3:3" x14ac:dyDescent="0.3">
      <c r="C378" s="10"/>
    </row>
    <row r="379" spans="3:3" x14ac:dyDescent="0.3">
      <c r="C379" s="10"/>
    </row>
    <row r="380" spans="3:3" x14ac:dyDescent="0.3">
      <c r="C380" s="10"/>
    </row>
    <row r="381" spans="3:3" x14ac:dyDescent="0.3">
      <c r="C381" s="10"/>
    </row>
    <row r="382" spans="3:3" x14ac:dyDescent="0.3">
      <c r="C382" s="10"/>
    </row>
    <row r="383" spans="3:3" x14ac:dyDescent="0.3">
      <c r="C383" s="10"/>
    </row>
    <row r="384" spans="3:3" x14ac:dyDescent="0.3">
      <c r="C384" s="10"/>
    </row>
    <row r="385" spans="3:3" x14ac:dyDescent="0.3">
      <c r="C385" s="10"/>
    </row>
    <row r="386" spans="3:3" x14ac:dyDescent="0.3">
      <c r="C386" s="10"/>
    </row>
    <row r="387" spans="3:3" x14ac:dyDescent="0.3">
      <c r="C387" s="10"/>
    </row>
    <row r="388" spans="3:3" x14ac:dyDescent="0.3">
      <c r="C388" s="10"/>
    </row>
    <row r="389" spans="3:3" x14ac:dyDescent="0.3">
      <c r="C389" s="10"/>
    </row>
    <row r="390" spans="3:3" x14ac:dyDescent="0.3">
      <c r="C390" s="10"/>
    </row>
    <row r="391" spans="3:3" x14ac:dyDescent="0.3">
      <c r="C391" s="10"/>
    </row>
    <row r="392" spans="3:3" x14ac:dyDescent="0.3">
      <c r="C392" s="10"/>
    </row>
    <row r="393" spans="3:3" x14ac:dyDescent="0.3">
      <c r="C393" s="10"/>
    </row>
    <row r="394" spans="3:3" x14ac:dyDescent="0.3">
      <c r="C394" s="10"/>
    </row>
    <row r="395" spans="3:3" x14ac:dyDescent="0.3">
      <c r="C395" s="10"/>
    </row>
    <row r="396" spans="3:3" x14ac:dyDescent="0.3">
      <c r="C396" s="10"/>
    </row>
    <row r="397" spans="3:3" x14ac:dyDescent="0.3">
      <c r="C397" s="10"/>
    </row>
    <row r="398" spans="3:3" x14ac:dyDescent="0.3">
      <c r="C398" s="10"/>
    </row>
    <row r="399" spans="3:3" x14ac:dyDescent="0.3">
      <c r="C399" s="10"/>
    </row>
    <row r="400" spans="3:3" x14ac:dyDescent="0.3">
      <c r="C400" s="10"/>
    </row>
    <row r="401" spans="3:3" x14ac:dyDescent="0.3">
      <c r="C401" s="10"/>
    </row>
    <row r="402" spans="3:3" x14ac:dyDescent="0.3">
      <c r="C402" s="10"/>
    </row>
    <row r="403" spans="3:3" x14ac:dyDescent="0.3">
      <c r="C403" s="10"/>
    </row>
    <row r="404" spans="3:3" x14ac:dyDescent="0.3">
      <c r="C404" s="10"/>
    </row>
    <row r="405" spans="3:3" x14ac:dyDescent="0.3">
      <c r="C405" s="10"/>
    </row>
    <row r="406" spans="3:3" x14ac:dyDescent="0.3">
      <c r="C406" s="10"/>
    </row>
    <row r="407" spans="3:3" x14ac:dyDescent="0.3">
      <c r="C407" s="10"/>
    </row>
    <row r="408" spans="3:3" x14ac:dyDescent="0.3">
      <c r="C408" s="10"/>
    </row>
    <row r="409" spans="3:3" x14ac:dyDescent="0.3">
      <c r="C409" s="10"/>
    </row>
    <row r="410" spans="3:3" x14ac:dyDescent="0.3">
      <c r="C410" s="10"/>
    </row>
    <row r="411" spans="3:3" x14ac:dyDescent="0.3">
      <c r="C411" s="10"/>
    </row>
    <row r="412" spans="3:3" x14ac:dyDescent="0.3">
      <c r="C412" s="10"/>
    </row>
    <row r="413" spans="3:3" x14ac:dyDescent="0.3">
      <c r="C413" s="10"/>
    </row>
    <row r="414" spans="3:3" x14ac:dyDescent="0.3">
      <c r="C414" s="10"/>
    </row>
    <row r="415" spans="3:3" x14ac:dyDescent="0.3">
      <c r="C415" s="10"/>
    </row>
    <row r="416" spans="3:3" x14ac:dyDescent="0.3">
      <c r="C416" s="10"/>
    </row>
    <row r="417" spans="3:3" x14ac:dyDescent="0.3">
      <c r="C417" s="10"/>
    </row>
    <row r="418" spans="3:3" x14ac:dyDescent="0.3">
      <c r="C418" s="10"/>
    </row>
    <row r="419" spans="3:3" x14ac:dyDescent="0.3">
      <c r="C419" s="10"/>
    </row>
    <row r="420" spans="3:3" x14ac:dyDescent="0.3">
      <c r="C420" s="10"/>
    </row>
    <row r="421" spans="3:3" x14ac:dyDescent="0.3">
      <c r="C421" s="10"/>
    </row>
    <row r="422" spans="3:3" x14ac:dyDescent="0.3">
      <c r="C422" s="10"/>
    </row>
    <row r="423" spans="3:3" x14ac:dyDescent="0.3">
      <c r="C423" s="10"/>
    </row>
    <row r="424" spans="3:3" x14ac:dyDescent="0.3">
      <c r="C424" s="10"/>
    </row>
    <row r="425" spans="3:3" x14ac:dyDescent="0.3">
      <c r="C425" s="10"/>
    </row>
    <row r="426" spans="3:3" x14ac:dyDescent="0.3">
      <c r="C426" s="10"/>
    </row>
    <row r="427" spans="3:3" x14ac:dyDescent="0.3">
      <c r="C427" s="10"/>
    </row>
    <row r="428" spans="3:3" x14ac:dyDescent="0.3">
      <c r="C428" s="10"/>
    </row>
    <row r="429" spans="3:3" x14ac:dyDescent="0.3">
      <c r="C429" s="10"/>
    </row>
    <row r="430" spans="3:3" x14ac:dyDescent="0.3">
      <c r="C430" s="10"/>
    </row>
    <row r="431" spans="3:3" x14ac:dyDescent="0.3">
      <c r="C431" s="10"/>
    </row>
    <row r="432" spans="3:3" x14ac:dyDescent="0.3">
      <c r="C432" s="10"/>
    </row>
    <row r="433" spans="3:3" x14ac:dyDescent="0.3">
      <c r="C433" s="10"/>
    </row>
    <row r="434" spans="3:3" x14ac:dyDescent="0.3">
      <c r="C434" s="10"/>
    </row>
    <row r="435" spans="3:3" x14ac:dyDescent="0.3">
      <c r="C435" s="10"/>
    </row>
    <row r="436" spans="3:3" x14ac:dyDescent="0.3">
      <c r="C436" s="10"/>
    </row>
    <row r="437" spans="3:3" x14ac:dyDescent="0.3">
      <c r="C437" s="10"/>
    </row>
    <row r="438" spans="3:3" x14ac:dyDescent="0.3">
      <c r="C438" s="10"/>
    </row>
    <row r="439" spans="3:3" x14ac:dyDescent="0.3">
      <c r="C439" s="10"/>
    </row>
    <row r="440" spans="3:3" x14ac:dyDescent="0.3">
      <c r="C440" s="10"/>
    </row>
    <row r="441" spans="3:3" x14ac:dyDescent="0.3">
      <c r="C441" s="10"/>
    </row>
    <row r="442" spans="3:3" x14ac:dyDescent="0.3">
      <c r="C442" s="10"/>
    </row>
    <row r="443" spans="3:3" x14ac:dyDescent="0.3">
      <c r="C443" s="10"/>
    </row>
    <row r="444" spans="3:3" x14ac:dyDescent="0.3">
      <c r="C444" s="10"/>
    </row>
    <row r="445" spans="3:3" x14ac:dyDescent="0.3">
      <c r="C445" s="10"/>
    </row>
    <row r="446" spans="3:3" x14ac:dyDescent="0.3">
      <c r="C446" s="10"/>
    </row>
    <row r="447" spans="3:3" x14ac:dyDescent="0.3">
      <c r="C447" s="10"/>
    </row>
    <row r="448" spans="3:3" x14ac:dyDescent="0.3">
      <c r="C448" s="10"/>
    </row>
    <row r="449" spans="3:3" x14ac:dyDescent="0.3">
      <c r="C449" s="10"/>
    </row>
    <row r="450" spans="3:3" x14ac:dyDescent="0.3">
      <c r="C450" s="10"/>
    </row>
    <row r="451" spans="3:3" x14ac:dyDescent="0.3">
      <c r="C451" s="10"/>
    </row>
    <row r="452" spans="3:3" x14ac:dyDescent="0.3">
      <c r="C452" s="10"/>
    </row>
    <row r="453" spans="3:3" x14ac:dyDescent="0.3">
      <c r="C453" s="10"/>
    </row>
    <row r="454" spans="3:3" x14ac:dyDescent="0.3">
      <c r="C454" s="10"/>
    </row>
    <row r="455" spans="3:3" x14ac:dyDescent="0.3">
      <c r="C455" s="10"/>
    </row>
    <row r="456" spans="3:3" x14ac:dyDescent="0.3">
      <c r="C456" s="10"/>
    </row>
    <row r="457" spans="3:3" x14ac:dyDescent="0.3">
      <c r="C457" s="10"/>
    </row>
    <row r="458" spans="3:3" x14ac:dyDescent="0.3">
      <c r="C458" s="10"/>
    </row>
    <row r="459" spans="3:3" x14ac:dyDescent="0.3">
      <c r="C459" s="10"/>
    </row>
    <row r="460" spans="3:3" x14ac:dyDescent="0.3">
      <c r="C460" s="10"/>
    </row>
    <row r="461" spans="3:3" x14ac:dyDescent="0.3">
      <c r="C461" s="10"/>
    </row>
    <row r="462" spans="3:3" x14ac:dyDescent="0.3">
      <c r="C462" s="10"/>
    </row>
    <row r="463" spans="3:3" x14ac:dyDescent="0.3">
      <c r="C463" s="10"/>
    </row>
    <row r="464" spans="3:3" x14ac:dyDescent="0.3">
      <c r="C464" s="10"/>
    </row>
    <row r="465" spans="3:3" x14ac:dyDescent="0.3">
      <c r="C465" s="10"/>
    </row>
    <row r="466" spans="3:3" x14ac:dyDescent="0.3">
      <c r="C466" s="10"/>
    </row>
    <row r="467" spans="3:3" x14ac:dyDescent="0.3">
      <c r="C467" s="10"/>
    </row>
    <row r="468" spans="3:3" x14ac:dyDescent="0.3">
      <c r="C468" s="10"/>
    </row>
    <row r="469" spans="3:3" x14ac:dyDescent="0.3">
      <c r="C469" s="10"/>
    </row>
    <row r="470" spans="3:3" x14ac:dyDescent="0.3">
      <c r="C470" s="10"/>
    </row>
    <row r="471" spans="3:3" x14ac:dyDescent="0.3">
      <c r="C471" s="10"/>
    </row>
    <row r="472" spans="3:3" x14ac:dyDescent="0.3">
      <c r="C472" s="10"/>
    </row>
    <row r="473" spans="3:3" x14ac:dyDescent="0.3">
      <c r="C473" s="10"/>
    </row>
    <row r="474" spans="3:3" x14ac:dyDescent="0.3">
      <c r="C474" s="10"/>
    </row>
    <row r="475" spans="3:3" x14ac:dyDescent="0.3">
      <c r="C475" s="10"/>
    </row>
    <row r="476" spans="3:3" x14ac:dyDescent="0.3">
      <c r="C476" s="10"/>
    </row>
    <row r="477" spans="3:3" x14ac:dyDescent="0.3">
      <c r="C477" s="10"/>
    </row>
    <row r="478" spans="3:3" x14ac:dyDescent="0.3">
      <c r="C478" s="10"/>
    </row>
    <row r="479" spans="3:3" x14ac:dyDescent="0.3">
      <c r="C479" s="10"/>
    </row>
    <row r="480" spans="3:3" x14ac:dyDescent="0.3">
      <c r="C480" s="10"/>
    </row>
    <row r="481" spans="3:3" x14ac:dyDescent="0.3">
      <c r="C481" s="10"/>
    </row>
    <row r="482" spans="3:3" x14ac:dyDescent="0.3">
      <c r="C482" s="10"/>
    </row>
    <row r="483" spans="3:3" x14ac:dyDescent="0.3">
      <c r="C483" s="10"/>
    </row>
    <row r="484" spans="3:3" x14ac:dyDescent="0.3">
      <c r="C484" s="10"/>
    </row>
    <row r="485" spans="3:3" x14ac:dyDescent="0.3">
      <c r="C485" s="10"/>
    </row>
    <row r="486" spans="3:3" x14ac:dyDescent="0.3">
      <c r="C486" s="10"/>
    </row>
    <row r="487" spans="3:3" x14ac:dyDescent="0.3">
      <c r="C487" s="10"/>
    </row>
    <row r="488" spans="3:3" x14ac:dyDescent="0.3">
      <c r="C488" s="10"/>
    </row>
    <row r="489" spans="3:3" x14ac:dyDescent="0.3">
      <c r="C489" s="10"/>
    </row>
    <row r="490" spans="3:3" x14ac:dyDescent="0.3">
      <c r="C490" s="10"/>
    </row>
    <row r="491" spans="3:3" x14ac:dyDescent="0.3">
      <c r="C491" s="10"/>
    </row>
    <row r="492" spans="3:3" x14ac:dyDescent="0.3">
      <c r="C492" s="10"/>
    </row>
    <row r="493" spans="3:3" x14ac:dyDescent="0.3">
      <c r="C493" s="10"/>
    </row>
    <row r="494" spans="3:3" x14ac:dyDescent="0.3">
      <c r="C494" s="10"/>
    </row>
    <row r="495" spans="3:3" x14ac:dyDescent="0.3">
      <c r="C495" s="10"/>
    </row>
    <row r="496" spans="3:3" x14ac:dyDescent="0.3">
      <c r="C496" s="10"/>
    </row>
    <row r="497" spans="3:3" x14ac:dyDescent="0.3">
      <c r="C497" s="10"/>
    </row>
    <row r="498" spans="3:3" x14ac:dyDescent="0.3">
      <c r="C498" s="10"/>
    </row>
    <row r="499" spans="3:3" x14ac:dyDescent="0.3">
      <c r="C499" s="10"/>
    </row>
    <row r="500" spans="3:3" x14ac:dyDescent="0.3">
      <c r="C500" s="10"/>
    </row>
    <row r="501" spans="3:3" x14ac:dyDescent="0.3">
      <c r="C501" s="10"/>
    </row>
    <row r="502" spans="3:3" x14ac:dyDescent="0.3">
      <c r="C502" s="10"/>
    </row>
    <row r="503" spans="3:3" x14ac:dyDescent="0.3">
      <c r="C503" s="10"/>
    </row>
    <row r="504" spans="3:3" x14ac:dyDescent="0.3">
      <c r="C504" s="10"/>
    </row>
    <row r="505" spans="3:3" x14ac:dyDescent="0.3">
      <c r="C505" s="10"/>
    </row>
    <row r="506" spans="3:3" x14ac:dyDescent="0.3">
      <c r="C506" s="10"/>
    </row>
    <row r="507" spans="3:3" x14ac:dyDescent="0.3">
      <c r="C507" s="10"/>
    </row>
    <row r="508" spans="3:3" x14ac:dyDescent="0.3">
      <c r="C508" s="10"/>
    </row>
    <row r="509" spans="3:3" x14ac:dyDescent="0.3">
      <c r="C509" s="10"/>
    </row>
    <row r="510" spans="3:3" x14ac:dyDescent="0.3">
      <c r="C510" s="10"/>
    </row>
    <row r="511" spans="3:3" x14ac:dyDescent="0.3">
      <c r="C511" s="10"/>
    </row>
    <row r="512" spans="3:3" x14ac:dyDescent="0.3">
      <c r="C512" s="10"/>
    </row>
    <row r="513" spans="3:3" x14ac:dyDescent="0.3">
      <c r="C513" s="10"/>
    </row>
    <row r="514" spans="3:3" x14ac:dyDescent="0.3">
      <c r="C514" s="10"/>
    </row>
    <row r="515" spans="3:3" x14ac:dyDescent="0.3">
      <c r="C515" s="10"/>
    </row>
    <row r="516" spans="3:3" x14ac:dyDescent="0.3">
      <c r="C516" s="10"/>
    </row>
    <row r="517" spans="3:3" x14ac:dyDescent="0.3">
      <c r="C517" s="10"/>
    </row>
    <row r="518" spans="3:3" x14ac:dyDescent="0.3">
      <c r="C518" s="10"/>
    </row>
    <row r="519" spans="3:3" x14ac:dyDescent="0.3">
      <c r="C519" s="10"/>
    </row>
    <row r="520" spans="3:3" x14ac:dyDescent="0.3">
      <c r="C520" s="10"/>
    </row>
    <row r="521" spans="3:3" x14ac:dyDescent="0.3">
      <c r="C521" s="10"/>
    </row>
    <row r="522" spans="3:3" x14ac:dyDescent="0.3">
      <c r="C522" s="10"/>
    </row>
    <row r="523" spans="3:3" x14ac:dyDescent="0.3">
      <c r="C523" s="10"/>
    </row>
    <row r="524" spans="3:3" x14ac:dyDescent="0.3">
      <c r="C524" s="10"/>
    </row>
    <row r="525" spans="3:3" x14ac:dyDescent="0.3">
      <c r="C525" s="10"/>
    </row>
    <row r="526" spans="3:3" x14ac:dyDescent="0.3">
      <c r="C526" s="10"/>
    </row>
    <row r="527" spans="3:3" x14ac:dyDescent="0.3">
      <c r="C527" s="10"/>
    </row>
    <row r="528" spans="3:3" x14ac:dyDescent="0.3">
      <c r="C528" s="10"/>
    </row>
    <row r="529" spans="3:3" x14ac:dyDescent="0.3">
      <c r="C529" s="10"/>
    </row>
    <row r="530" spans="3:3" x14ac:dyDescent="0.3">
      <c r="C530" s="10"/>
    </row>
    <row r="531" spans="3:3" x14ac:dyDescent="0.3">
      <c r="C531" s="10"/>
    </row>
    <row r="532" spans="3:3" x14ac:dyDescent="0.3">
      <c r="C532" s="10"/>
    </row>
    <row r="533" spans="3:3" x14ac:dyDescent="0.3">
      <c r="C533" s="10"/>
    </row>
    <row r="534" spans="3:3" x14ac:dyDescent="0.3">
      <c r="C534" s="10"/>
    </row>
    <row r="535" spans="3:3" x14ac:dyDescent="0.3">
      <c r="C535" s="10"/>
    </row>
    <row r="536" spans="3:3" x14ac:dyDescent="0.3">
      <c r="C536" s="10"/>
    </row>
    <row r="537" spans="3:3" x14ac:dyDescent="0.3">
      <c r="C537" s="10"/>
    </row>
    <row r="538" spans="3:3" x14ac:dyDescent="0.3">
      <c r="C538" s="10"/>
    </row>
    <row r="539" spans="3:3" x14ac:dyDescent="0.3">
      <c r="C539" s="10"/>
    </row>
    <row r="540" spans="3:3" x14ac:dyDescent="0.3">
      <c r="C540" s="10"/>
    </row>
    <row r="541" spans="3:3" x14ac:dyDescent="0.3">
      <c r="C541" s="10"/>
    </row>
    <row r="542" spans="3:3" x14ac:dyDescent="0.3">
      <c r="C542" s="10"/>
    </row>
    <row r="543" spans="3:3" x14ac:dyDescent="0.3">
      <c r="C543" s="10"/>
    </row>
    <row r="544" spans="3:3" x14ac:dyDescent="0.3">
      <c r="C544" s="10"/>
    </row>
    <row r="545" spans="3:3" x14ac:dyDescent="0.3">
      <c r="C545" s="10"/>
    </row>
    <row r="546" spans="3:3" x14ac:dyDescent="0.3">
      <c r="C546" s="10"/>
    </row>
    <row r="547" spans="3:3" x14ac:dyDescent="0.3">
      <c r="C547" s="10"/>
    </row>
    <row r="548" spans="3:3" x14ac:dyDescent="0.3">
      <c r="C548" s="10"/>
    </row>
    <row r="549" spans="3:3" x14ac:dyDescent="0.3">
      <c r="C549" s="10"/>
    </row>
    <row r="550" spans="3:3" x14ac:dyDescent="0.3">
      <c r="C550" s="10"/>
    </row>
    <row r="551" spans="3:3" x14ac:dyDescent="0.3">
      <c r="C551" s="10"/>
    </row>
    <row r="552" spans="3:3" x14ac:dyDescent="0.3">
      <c r="C552" s="10"/>
    </row>
    <row r="553" spans="3:3" x14ac:dyDescent="0.3">
      <c r="C553" s="10"/>
    </row>
    <row r="554" spans="3:3" x14ac:dyDescent="0.3">
      <c r="C554" s="10"/>
    </row>
    <row r="555" spans="3:3" x14ac:dyDescent="0.3">
      <c r="C555" s="10"/>
    </row>
    <row r="556" spans="3:3" x14ac:dyDescent="0.3">
      <c r="C556" s="10"/>
    </row>
    <row r="557" spans="3:3" x14ac:dyDescent="0.3">
      <c r="C557" s="10"/>
    </row>
    <row r="558" spans="3:3" x14ac:dyDescent="0.3">
      <c r="C558" s="10"/>
    </row>
    <row r="559" spans="3:3" x14ac:dyDescent="0.3">
      <c r="C559" s="10"/>
    </row>
    <row r="560" spans="3:3" x14ac:dyDescent="0.3">
      <c r="C560" s="10"/>
    </row>
    <row r="561" spans="3:3" x14ac:dyDescent="0.3">
      <c r="C561" s="10"/>
    </row>
    <row r="562" spans="3:3" x14ac:dyDescent="0.3">
      <c r="C562" s="10"/>
    </row>
    <row r="563" spans="3:3" x14ac:dyDescent="0.3">
      <c r="C563" s="10"/>
    </row>
    <row r="564" spans="3:3" x14ac:dyDescent="0.3">
      <c r="C564" s="10"/>
    </row>
    <row r="565" spans="3:3" x14ac:dyDescent="0.3">
      <c r="C565" s="10"/>
    </row>
    <row r="566" spans="3:3" x14ac:dyDescent="0.3">
      <c r="C566" s="10"/>
    </row>
    <row r="567" spans="3:3" x14ac:dyDescent="0.3">
      <c r="C567" s="10"/>
    </row>
    <row r="568" spans="3:3" x14ac:dyDescent="0.3">
      <c r="C568" s="10"/>
    </row>
    <row r="569" spans="3:3" x14ac:dyDescent="0.3">
      <c r="C569" s="10"/>
    </row>
    <row r="570" spans="3:3" x14ac:dyDescent="0.3">
      <c r="C570" s="10"/>
    </row>
    <row r="571" spans="3:3" x14ac:dyDescent="0.3">
      <c r="C571" s="10"/>
    </row>
    <row r="572" spans="3:3" x14ac:dyDescent="0.3">
      <c r="C572" s="10"/>
    </row>
    <row r="573" spans="3:3" x14ac:dyDescent="0.3">
      <c r="C573" s="10"/>
    </row>
    <row r="574" spans="3:3" x14ac:dyDescent="0.3">
      <c r="C574" s="10"/>
    </row>
    <row r="575" spans="3:3" x14ac:dyDescent="0.3">
      <c r="C575" s="10"/>
    </row>
    <row r="576" spans="3:3" x14ac:dyDescent="0.3">
      <c r="C576" s="10"/>
    </row>
    <row r="577" spans="3:3" x14ac:dyDescent="0.3">
      <c r="C577" s="10"/>
    </row>
    <row r="578" spans="3:3" x14ac:dyDescent="0.3">
      <c r="C578" s="10"/>
    </row>
    <row r="579" spans="3:3" x14ac:dyDescent="0.3">
      <c r="C579" s="10"/>
    </row>
    <row r="580" spans="3:3" x14ac:dyDescent="0.3">
      <c r="C580" s="10"/>
    </row>
    <row r="581" spans="3:3" x14ac:dyDescent="0.3">
      <c r="C581" s="10"/>
    </row>
    <row r="582" spans="3:3" x14ac:dyDescent="0.3">
      <c r="C582" s="10"/>
    </row>
    <row r="583" spans="3:3" x14ac:dyDescent="0.3">
      <c r="C583" s="10"/>
    </row>
    <row r="584" spans="3:3" x14ac:dyDescent="0.3">
      <c r="C584" s="10"/>
    </row>
    <row r="585" spans="3:3" x14ac:dyDescent="0.3">
      <c r="C585" s="10"/>
    </row>
    <row r="586" spans="3:3" x14ac:dyDescent="0.3">
      <c r="C586" s="10"/>
    </row>
    <row r="587" spans="3:3" x14ac:dyDescent="0.3">
      <c r="C587" s="10"/>
    </row>
    <row r="588" spans="3:3" x14ac:dyDescent="0.3">
      <c r="C588" s="10"/>
    </row>
    <row r="589" spans="3:3" x14ac:dyDescent="0.3">
      <c r="C589" s="10"/>
    </row>
    <row r="590" spans="3:3" x14ac:dyDescent="0.3">
      <c r="C590" s="10"/>
    </row>
    <row r="591" spans="3:3" x14ac:dyDescent="0.3">
      <c r="C591" s="10"/>
    </row>
    <row r="592" spans="3:3" x14ac:dyDescent="0.3">
      <c r="C592" s="10"/>
    </row>
    <row r="593" spans="3:3" x14ac:dyDescent="0.3">
      <c r="C593" s="10"/>
    </row>
    <row r="594" spans="3:3" x14ac:dyDescent="0.3">
      <c r="C594" s="10"/>
    </row>
    <row r="595" spans="3:3" x14ac:dyDescent="0.3">
      <c r="C595" s="10"/>
    </row>
    <row r="596" spans="3:3" x14ac:dyDescent="0.3">
      <c r="C596" s="10"/>
    </row>
    <row r="597" spans="3:3" x14ac:dyDescent="0.3">
      <c r="C597" s="10"/>
    </row>
    <row r="598" spans="3:3" x14ac:dyDescent="0.3">
      <c r="C598" s="10"/>
    </row>
    <row r="599" spans="3:3" x14ac:dyDescent="0.3">
      <c r="C599" s="10"/>
    </row>
    <row r="600" spans="3:3" x14ac:dyDescent="0.3">
      <c r="C600" s="10"/>
    </row>
    <row r="601" spans="3:3" x14ac:dyDescent="0.3">
      <c r="C601" s="10"/>
    </row>
    <row r="602" spans="3:3" x14ac:dyDescent="0.3">
      <c r="C602" s="10"/>
    </row>
    <row r="603" spans="3:3" x14ac:dyDescent="0.3">
      <c r="C603" s="10"/>
    </row>
    <row r="604" spans="3:3" x14ac:dyDescent="0.3">
      <c r="C604" s="10"/>
    </row>
    <row r="605" spans="3:3" x14ac:dyDescent="0.3">
      <c r="C605" s="10"/>
    </row>
    <row r="606" spans="3:3" x14ac:dyDescent="0.3">
      <c r="C606" s="10"/>
    </row>
    <row r="607" spans="3:3" x14ac:dyDescent="0.3">
      <c r="C607" s="10"/>
    </row>
    <row r="608" spans="3:3" x14ac:dyDescent="0.3">
      <c r="C608" s="10"/>
    </row>
    <row r="609" spans="3:3" x14ac:dyDescent="0.3">
      <c r="C609" s="10"/>
    </row>
    <row r="610" spans="3:3" x14ac:dyDescent="0.3">
      <c r="C610" s="10"/>
    </row>
    <row r="611" spans="3:3" x14ac:dyDescent="0.3">
      <c r="C611" s="10"/>
    </row>
    <row r="612" spans="3:3" x14ac:dyDescent="0.3">
      <c r="C612" s="10"/>
    </row>
    <row r="613" spans="3:3" x14ac:dyDescent="0.3">
      <c r="C613" s="10"/>
    </row>
    <row r="614" spans="3:3" x14ac:dyDescent="0.3">
      <c r="C614" s="10"/>
    </row>
    <row r="615" spans="3:3" x14ac:dyDescent="0.3">
      <c r="C615" s="10"/>
    </row>
    <row r="616" spans="3:3" x14ac:dyDescent="0.3">
      <c r="C616" s="10"/>
    </row>
    <row r="617" spans="3:3" x14ac:dyDescent="0.3">
      <c r="C617" s="10"/>
    </row>
    <row r="618" spans="3:3" x14ac:dyDescent="0.3">
      <c r="C618" s="10"/>
    </row>
    <row r="619" spans="3:3" x14ac:dyDescent="0.3">
      <c r="C619" s="10"/>
    </row>
    <row r="620" spans="3:3" x14ac:dyDescent="0.3">
      <c r="C620" s="10"/>
    </row>
    <row r="621" spans="3:3" x14ac:dyDescent="0.3">
      <c r="C621" s="10"/>
    </row>
    <row r="622" spans="3:3" x14ac:dyDescent="0.3">
      <c r="C622" s="10"/>
    </row>
    <row r="623" spans="3:3" x14ac:dyDescent="0.3">
      <c r="C623" s="10"/>
    </row>
    <row r="624" spans="3:3" x14ac:dyDescent="0.3">
      <c r="C624" s="10"/>
    </row>
    <row r="625" spans="3:3" x14ac:dyDescent="0.3">
      <c r="C625" s="10"/>
    </row>
    <row r="626" spans="3:3" x14ac:dyDescent="0.3">
      <c r="C626" s="10"/>
    </row>
    <row r="627" spans="3:3" x14ac:dyDescent="0.3">
      <c r="C627" s="10"/>
    </row>
    <row r="628" spans="3:3" x14ac:dyDescent="0.3">
      <c r="C628" s="10"/>
    </row>
    <row r="629" spans="3:3" x14ac:dyDescent="0.3">
      <c r="C629" s="10"/>
    </row>
    <row r="630" spans="3:3" x14ac:dyDescent="0.3">
      <c r="C630" s="10"/>
    </row>
    <row r="631" spans="3:3" x14ac:dyDescent="0.3">
      <c r="C631" s="10"/>
    </row>
    <row r="632" spans="3:3" x14ac:dyDescent="0.3">
      <c r="C632" s="10"/>
    </row>
    <row r="633" spans="3:3" x14ac:dyDescent="0.3">
      <c r="C633" s="10"/>
    </row>
    <row r="634" spans="3:3" x14ac:dyDescent="0.3">
      <c r="C634" s="10"/>
    </row>
    <row r="635" spans="3:3" x14ac:dyDescent="0.3">
      <c r="C635" s="10"/>
    </row>
    <row r="636" spans="3:3" x14ac:dyDescent="0.3">
      <c r="C636" s="10"/>
    </row>
    <row r="637" spans="3:3" x14ac:dyDescent="0.3">
      <c r="C637" s="10"/>
    </row>
    <row r="638" spans="3:3" x14ac:dyDescent="0.3">
      <c r="C638" s="10"/>
    </row>
    <row r="639" spans="3:3" x14ac:dyDescent="0.3">
      <c r="C639" s="10"/>
    </row>
    <row r="640" spans="3:3" x14ac:dyDescent="0.3">
      <c r="C640" s="10"/>
    </row>
    <row r="641" spans="3:3" x14ac:dyDescent="0.3">
      <c r="C641" s="10"/>
    </row>
    <row r="642" spans="3:3" x14ac:dyDescent="0.3">
      <c r="C642" s="10"/>
    </row>
    <row r="643" spans="3:3" x14ac:dyDescent="0.3">
      <c r="C643" s="10"/>
    </row>
    <row r="644" spans="3:3" x14ac:dyDescent="0.3">
      <c r="C644" s="10"/>
    </row>
    <row r="645" spans="3:3" x14ac:dyDescent="0.3">
      <c r="C645" s="10"/>
    </row>
    <row r="646" spans="3:3" x14ac:dyDescent="0.3">
      <c r="C646" s="10"/>
    </row>
    <row r="647" spans="3:3" x14ac:dyDescent="0.3">
      <c r="C647" s="10"/>
    </row>
    <row r="648" spans="3:3" x14ac:dyDescent="0.3">
      <c r="C648" s="10"/>
    </row>
    <row r="649" spans="3:3" x14ac:dyDescent="0.3">
      <c r="C649" s="10"/>
    </row>
    <row r="650" spans="3:3" x14ac:dyDescent="0.3">
      <c r="C650" s="10"/>
    </row>
    <row r="651" spans="3:3" x14ac:dyDescent="0.3">
      <c r="C651" s="10"/>
    </row>
    <row r="652" spans="3:3" x14ac:dyDescent="0.3">
      <c r="C652" s="10"/>
    </row>
    <row r="653" spans="3:3" x14ac:dyDescent="0.3">
      <c r="C653" s="10"/>
    </row>
    <row r="654" spans="3:3" x14ac:dyDescent="0.3">
      <c r="C654" s="10"/>
    </row>
    <row r="655" spans="3:3" x14ac:dyDescent="0.3">
      <c r="C655" s="10"/>
    </row>
    <row r="656" spans="3:3" x14ac:dyDescent="0.3">
      <c r="C656" s="10"/>
    </row>
    <row r="657" spans="3:3" x14ac:dyDescent="0.3">
      <c r="C657" s="10"/>
    </row>
    <row r="658" spans="3:3" x14ac:dyDescent="0.3">
      <c r="C658" s="10"/>
    </row>
    <row r="659" spans="3:3" x14ac:dyDescent="0.3">
      <c r="C659" s="10"/>
    </row>
    <row r="660" spans="3:3" x14ac:dyDescent="0.3">
      <c r="C660" s="10"/>
    </row>
    <row r="661" spans="3:3" x14ac:dyDescent="0.3">
      <c r="C661" s="10"/>
    </row>
    <row r="662" spans="3:3" x14ac:dyDescent="0.3">
      <c r="C662" s="10"/>
    </row>
    <row r="663" spans="3:3" x14ac:dyDescent="0.3">
      <c r="C663" s="10"/>
    </row>
    <row r="664" spans="3:3" x14ac:dyDescent="0.3">
      <c r="C664" s="10"/>
    </row>
    <row r="665" spans="3:3" x14ac:dyDescent="0.3">
      <c r="C665" s="10"/>
    </row>
    <row r="666" spans="3:3" x14ac:dyDescent="0.3">
      <c r="C666" s="10"/>
    </row>
    <row r="667" spans="3:3" x14ac:dyDescent="0.3">
      <c r="C667" s="10"/>
    </row>
    <row r="668" spans="3:3" x14ac:dyDescent="0.3">
      <c r="C668" s="10"/>
    </row>
    <row r="669" spans="3:3" x14ac:dyDescent="0.3">
      <c r="C669" s="10"/>
    </row>
    <row r="670" spans="3:3" x14ac:dyDescent="0.3">
      <c r="C670" s="10"/>
    </row>
    <row r="671" spans="3:3" x14ac:dyDescent="0.3">
      <c r="C671" s="10"/>
    </row>
    <row r="672" spans="3:3" x14ac:dyDescent="0.3">
      <c r="C672" s="10"/>
    </row>
    <row r="673" spans="3:3" x14ac:dyDescent="0.3">
      <c r="C673" s="10"/>
    </row>
    <row r="674" spans="3:3" x14ac:dyDescent="0.3">
      <c r="C674" s="10"/>
    </row>
    <row r="675" spans="3:3" x14ac:dyDescent="0.3">
      <c r="C675" s="10"/>
    </row>
    <row r="676" spans="3:3" x14ac:dyDescent="0.3">
      <c r="C676" s="10"/>
    </row>
    <row r="677" spans="3:3" x14ac:dyDescent="0.3">
      <c r="C677" s="10"/>
    </row>
    <row r="678" spans="3:3" x14ac:dyDescent="0.3">
      <c r="C678" s="10"/>
    </row>
    <row r="679" spans="3:3" x14ac:dyDescent="0.3">
      <c r="C679" s="10"/>
    </row>
    <row r="680" spans="3:3" x14ac:dyDescent="0.3">
      <c r="C680" s="10"/>
    </row>
    <row r="681" spans="3:3" x14ac:dyDescent="0.3">
      <c r="C681" s="10"/>
    </row>
    <row r="682" spans="3:3" x14ac:dyDescent="0.3">
      <c r="C682" s="10"/>
    </row>
    <row r="683" spans="3:3" x14ac:dyDescent="0.3">
      <c r="C683" s="10"/>
    </row>
    <row r="684" spans="3:3" x14ac:dyDescent="0.3">
      <c r="C684" s="10"/>
    </row>
    <row r="685" spans="3:3" x14ac:dyDescent="0.3">
      <c r="C685" s="10"/>
    </row>
    <row r="686" spans="3:3" x14ac:dyDescent="0.3">
      <c r="C686" s="10"/>
    </row>
    <row r="687" spans="3:3" x14ac:dyDescent="0.3">
      <c r="C687" s="10"/>
    </row>
    <row r="688" spans="3:3" x14ac:dyDescent="0.3">
      <c r="C688" s="10"/>
    </row>
    <row r="689" spans="3:3" x14ac:dyDescent="0.3">
      <c r="C689" s="10"/>
    </row>
    <row r="690" spans="3:3" x14ac:dyDescent="0.3">
      <c r="C690" s="10"/>
    </row>
    <row r="691" spans="3:3" x14ac:dyDescent="0.3">
      <c r="C691" s="10"/>
    </row>
    <row r="692" spans="3:3" x14ac:dyDescent="0.3">
      <c r="C692" s="10"/>
    </row>
    <row r="693" spans="3:3" x14ac:dyDescent="0.3">
      <c r="C693" s="10"/>
    </row>
    <row r="694" spans="3:3" x14ac:dyDescent="0.3">
      <c r="C694" s="10"/>
    </row>
    <row r="695" spans="3:3" x14ac:dyDescent="0.3">
      <c r="C695" s="10"/>
    </row>
    <row r="696" spans="3:3" x14ac:dyDescent="0.3">
      <c r="C696" s="10"/>
    </row>
    <row r="697" spans="3:3" x14ac:dyDescent="0.3">
      <c r="C697" s="10"/>
    </row>
    <row r="698" spans="3:3" x14ac:dyDescent="0.3">
      <c r="C698" s="10"/>
    </row>
    <row r="699" spans="3:3" x14ac:dyDescent="0.3">
      <c r="C699" s="10"/>
    </row>
    <row r="700" spans="3:3" x14ac:dyDescent="0.3">
      <c r="C700" s="10"/>
    </row>
    <row r="701" spans="3:3" x14ac:dyDescent="0.3">
      <c r="C701" s="10"/>
    </row>
    <row r="702" spans="3:3" x14ac:dyDescent="0.3">
      <c r="C702" s="10"/>
    </row>
    <row r="703" spans="3:3" x14ac:dyDescent="0.3">
      <c r="C703" s="10"/>
    </row>
    <row r="704" spans="3:3" x14ac:dyDescent="0.3">
      <c r="C704" s="10"/>
    </row>
    <row r="705" spans="3:3" x14ac:dyDescent="0.3">
      <c r="C705" s="10"/>
    </row>
    <row r="706" spans="3:3" x14ac:dyDescent="0.3">
      <c r="C706" s="10"/>
    </row>
    <row r="707" spans="3:3" x14ac:dyDescent="0.3">
      <c r="C707" s="10"/>
    </row>
    <row r="708" spans="3:3" x14ac:dyDescent="0.3">
      <c r="C708" s="10"/>
    </row>
    <row r="709" spans="3:3" x14ac:dyDescent="0.3">
      <c r="C709" s="10"/>
    </row>
    <row r="710" spans="3:3" x14ac:dyDescent="0.3">
      <c r="C710" s="10"/>
    </row>
    <row r="711" spans="3:3" x14ac:dyDescent="0.3">
      <c r="C711" s="10"/>
    </row>
    <row r="712" spans="3:3" x14ac:dyDescent="0.3">
      <c r="C712" s="10"/>
    </row>
    <row r="713" spans="3:3" x14ac:dyDescent="0.3">
      <c r="C713" s="10"/>
    </row>
    <row r="714" spans="3:3" x14ac:dyDescent="0.3">
      <c r="C714" s="10"/>
    </row>
    <row r="715" spans="3:3" x14ac:dyDescent="0.3">
      <c r="C715" s="10"/>
    </row>
    <row r="716" spans="3:3" x14ac:dyDescent="0.3">
      <c r="C716" s="10"/>
    </row>
    <row r="717" spans="3:3" x14ac:dyDescent="0.3">
      <c r="C717" s="10"/>
    </row>
    <row r="718" spans="3:3" x14ac:dyDescent="0.3">
      <c r="C718" s="10"/>
    </row>
    <row r="719" spans="3:3" x14ac:dyDescent="0.3">
      <c r="C719" s="10"/>
    </row>
    <row r="720" spans="3:3" x14ac:dyDescent="0.3">
      <c r="C720" s="10"/>
    </row>
    <row r="721" spans="3:3" x14ac:dyDescent="0.3">
      <c r="C721" s="10"/>
    </row>
    <row r="722" spans="3:3" x14ac:dyDescent="0.3">
      <c r="C722" s="10"/>
    </row>
    <row r="723" spans="3:3" x14ac:dyDescent="0.3">
      <c r="C723" s="10"/>
    </row>
    <row r="724" spans="3:3" x14ac:dyDescent="0.3">
      <c r="C724" s="10"/>
    </row>
    <row r="725" spans="3:3" x14ac:dyDescent="0.3">
      <c r="C725" s="10"/>
    </row>
    <row r="726" spans="3:3" x14ac:dyDescent="0.3">
      <c r="C726" s="10"/>
    </row>
    <row r="727" spans="3:3" x14ac:dyDescent="0.3">
      <c r="C727" s="10"/>
    </row>
    <row r="728" spans="3:3" x14ac:dyDescent="0.3">
      <c r="C728" s="10"/>
    </row>
    <row r="729" spans="3:3" x14ac:dyDescent="0.3">
      <c r="C729" s="10"/>
    </row>
    <row r="730" spans="3:3" x14ac:dyDescent="0.3">
      <c r="C730" s="10"/>
    </row>
    <row r="731" spans="3:3" x14ac:dyDescent="0.3">
      <c r="C731" s="10"/>
    </row>
    <row r="732" spans="3:3" x14ac:dyDescent="0.3">
      <c r="C732" s="10"/>
    </row>
    <row r="733" spans="3:3" x14ac:dyDescent="0.3">
      <c r="C733" s="10"/>
    </row>
    <row r="734" spans="3:3" x14ac:dyDescent="0.3">
      <c r="C734" s="10"/>
    </row>
    <row r="735" spans="3:3" x14ac:dyDescent="0.3">
      <c r="C735" s="10"/>
    </row>
    <row r="736" spans="3:3" x14ac:dyDescent="0.3">
      <c r="C736" s="10"/>
    </row>
    <row r="737" spans="3:3" x14ac:dyDescent="0.3">
      <c r="C737" s="10"/>
    </row>
    <row r="738" spans="3:3" x14ac:dyDescent="0.3">
      <c r="C738" s="10"/>
    </row>
    <row r="739" spans="3:3" x14ac:dyDescent="0.3">
      <c r="C739" s="10"/>
    </row>
    <row r="740" spans="3:3" x14ac:dyDescent="0.3">
      <c r="C740" s="10"/>
    </row>
    <row r="741" spans="3:3" x14ac:dyDescent="0.3">
      <c r="C741" s="10"/>
    </row>
    <row r="742" spans="3:3" x14ac:dyDescent="0.3">
      <c r="C742" s="10"/>
    </row>
    <row r="743" spans="3:3" x14ac:dyDescent="0.3">
      <c r="C743" s="10"/>
    </row>
    <row r="744" spans="3:3" x14ac:dyDescent="0.3">
      <c r="C744" s="10"/>
    </row>
    <row r="745" spans="3:3" x14ac:dyDescent="0.3">
      <c r="C745" s="10"/>
    </row>
    <row r="746" spans="3:3" x14ac:dyDescent="0.3">
      <c r="C746" s="10"/>
    </row>
    <row r="747" spans="3:3" x14ac:dyDescent="0.3">
      <c r="C747" s="10"/>
    </row>
    <row r="748" spans="3:3" x14ac:dyDescent="0.3">
      <c r="C748" s="10"/>
    </row>
    <row r="749" spans="3:3" x14ac:dyDescent="0.3">
      <c r="C749" s="10"/>
    </row>
    <row r="750" spans="3:3" x14ac:dyDescent="0.3">
      <c r="C750" s="10"/>
    </row>
    <row r="751" spans="3:3" x14ac:dyDescent="0.3">
      <c r="C751" s="10"/>
    </row>
    <row r="752" spans="3:3" x14ac:dyDescent="0.3">
      <c r="C752" s="10"/>
    </row>
    <row r="753" spans="3:3" x14ac:dyDescent="0.3">
      <c r="C753" s="10"/>
    </row>
    <row r="754" spans="3:3" x14ac:dyDescent="0.3">
      <c r="C754" s="10"/>
    </row>
    <row r="755" spans="3:3" x14ac:dyDescent="0.3">
      <c r="C755" s="10"/>
    </row>
    <row r="756" spans="3:3" x14ac:dyDescent="0.3">
      <c r="C756" s="10"/>
    </row>
    <row r="757" spans="3:3" x14ac:dyDescent="0.3">
      <c r="C757" s="10"/>
    </row>
    <row r="758" spans="3:3" x14ac:dyDescent="0.3">
      <c r="C758" s="10"/>
    </row>
    <row r="759" spans="3:3" x14ac:dyDescent="0.3">
      <c r="C759" s="10"/>
    </row>
    <row r="760" spans="3:3" x14ac:dyDescent="0.3">
      <c r="C760" s="10"/>
    </row>
    <row r="761" spans="3:3" x14ac:dyDescent="0.3">
      <c r="C761" s="10"/>
    </row>
    <row r="762" spans="3:3" x14ac:dyDescent="0.3">
      <c r="C762" s="10"/>
    </row>
    <row r="763" spans="3:3" x14ac:dyDescent="0.3">
      <c r="C763" s="10"/>
    </row>
    <row r="764" spans="3:3" x14ac:dyDescent="0.3">
      <c r="C764" s="10"/>
    </row>
    <row r="765" spans="3:3" x14ac:dyDescent="0.3">
      <c r="C765" s="10"/>
    </row>
    <row r="766" spans="3:3" x14ac:dyDescent="0.3">
      <c r="C766" s="10"/>
    </row>
    <row r="767" spans="3:3" x14ac:dyDescent="0.3">
      <c r="C767" s="10"/>
    </row>
    <row r="768" spans="3:3" x14ac:dyDescent="0.3">
      <c r="C768" s="10"/>
    </row>
    <row r="769" spans="3:3" x14ac:dyDescent="0.3">
      <c r="C769" s="10"/>
    </row>
    <row r="770" spans="3:3" x14ac:dyDescent="0.3">
      <c r="C770" s="10"/>
    </row>
    <row r="771" spans="3:3" x14ac:dyDescent="0.3">
      <c r="C771" s="10"/>
    </row>
    <row r="772" spans="3:3" x14ac:dyDescent="0.3">
      <c r="C772" s="10"/>
    </row>
    <row r="773" spans="3:3" x14ac:dyDescent="0.3">
      <c r="C773" s="10"/>
    </row>
    <row r="774" spans="3:3" x14ac:dyDescent="0.3">
      <c r="C774" s="10"/>
    </row>
    <row r="775" spans="3:3" x14ac:dyDescent="0.3">
      <c r="C775" s="10"/>
    </row>
    <row r="776" spans="3:3" x14ac:dyDescent="0.3">
      <c r="C776" s="10"/>
    </row>
    <row r="777" spans="3:3" x14ac:dyDescent="0.3">
      <c r="C777" s="10"/>
    </row>
    <row r="778" spans="3:3" x14ac:dyDescent="0.3">
      <c r="C778" s="10"/>
    </row>
    <row r="779" spans="3:3" x14ac:dyDescent="0.3">
      <c r="C779" s="10"/>
    </row>
    <row r="780" spans="3:3" x14ac:dyDescent="0.3">
      <c r="C780" s="10"/>
    </row>
    <row r="781" spans="3:3" x14ac:dyDescent="0.3">
      <c r="C781" s="10"/>
    </row>
    <row r="782" spans="3:3" x14ac:dyDescent="0.3">
      <c r="C782" s="10"/>
    </row>
    <row r="783" spans="3:3" x14ac:dyDescent="0.3">
      <c r="C783" s="10"/>
    </row>
    <row r="784" spans="3:3" x14ac:dyDescent="0.3">
      <c r="C784" s="10"/>
    </row>
    <row r="785" spans="3:3" x14ac:dyDescent="0.3">
      <c r="C785" s="10"/>
    </row>
    <row r="786" spans="3:3" x14ac:dyDescent="0.3">
      <c r="C786" s="10"/>
    </row>
    <row r="787" spans="3:3" x14ac:dyDescent="0.3">
      <c r="C787" s="10"/>
    </row>
    <row r="788" spans="3:3" x14ac:dyDescent="0.3">
      <c r="C788" s="10"/>
    </row>
    <row r="789" spans="3:3" x14ac:dyDescent="0.3">
      <c r="C789" s="10"/>
    </row>
    <row r="790" spans="3:3" x14ac:dyDescent="0.3">
      <c r="C790" s="10"/>
    </row>
    <row r="791" spans="3:3" x14ac:dyDescent="0.3">
      <c r="C791" s="10"/>
    </row>
    <row r="792" spans="3:3" x14ac:dyDescent="0.3">
      <c r="C792" s="10"/>
    </row>
    <row r="793" spans="3:3" x14ac:dyDescent="0.3">
      <c r="C793" s="10"/>
    </row>
    <row r="794" spans="3:3" x14ac:dyDescent="0.3">
      <c r="C794" s="10"/>
    </row>
    <row r="795" spans="3:3" x14ac:dyDescent="0.3">
      <c r="C795" s="10"/>
    </row>
    <row r="796" spans="3:3" x14ac:dyDescent="0.3">
      <c r="C796" s="10"/>
    </row>
    <row r="797" spans="3:3" x14ac:dyDescent="0.3">
      <c r="C797" s="10"/>
    </row>
    <row r="798" spans="3:3" x14ac:dyDescent="0.3">
      <c r="C798" s="10"/>
    </row>
    <row r="799" spans="3:3" x14ac:dyDescent="0.3">
      <c r="C799" s="10"/>
    </row>
    <row r="800" spans="3:3" x14ac:dyDescent="0.3">
      <c r="C800" s="10"/>
    </row>
    <row r="801" spans="3:3" x14ac:dyDescent="0.3">
      <c r="C801" s="10"/>
    </row>
    <row r="802" spans="3:3" x14ac:dyDescent="0.3">
      <c r="C802" s="10"/>
    </row>
    <row r="803" spans="3:3" x14ac:dyDescent="0.3">
      <c r="C803" s="10"/>
    </row>
    <row r="804" spans="3:3" x14ac:dyDescent="0.3">
      <c r="C804" s="10"/>
    </row>
    <row r="805" spans="3:3" x14ac:dyDescent="0.3">
      <c r="C805" s="10"/>
    </row>
    <row r="806" spans="3:3" x14ac:dyDescent="0.3">
      <c r="C806" s="10"/>
    </row>
    <row r="807" spans="3:3" x14ac:dyDescent="0.3">
      <c r="C807" s="10"/>
    </row>
    <row r="808" spans="3:3" x14ac:dyDescent="0.3">
      <c r="C808" s="10"/>
    </row>
    <row r="809" spans="3:3" x14ac:dyDescent="0.3">
      <c r="C809" s="10"/>
    </row>
    <row r="810" spans="3:3" x14ac:dyDescent="0.3">
      <c r="C810" s="10"/>
    </row>
    <row r="811" spans="3:3" x14ac:dyDescent="0.3">
      <c r="C811" s="10"/>
    </row>
    <row r="812" spans="3:3" x14ac:dyDescent="0.3">
      <c r="C812" s="10"/>
    </row>
    <row r="813" spans="3:3" x14ac:dyDescent="0.3">
      <c r="C813" s="10"/>
    </row>
    <row r="814" spans="3:3" x14ac:dyDescent="0.3">
      <c r="C814" s="10"/>
    </row>
    <row r="815" spans="3:3" x14ac:dyDescent="0.3">
      <c r="C815" s="10"/>
    </row>
    <row r="816" spans="3:3" x14ac:dyDescent="0.3">
      <c r="C816" s="10"/>
    </row>
    <row r="817" spans="3:3" x14ac:dyDescent="0.3">
      <c r="C817" s="10"/>
    </row>
    <row r="818" spans="3:3" x14ac:dyDescent="0.3">
      <c r="C818" s="10"/>
    </row>
    <row r="819" spans="3:3" x14ac:dyDescent="0.3">
      <c r="C819" s="10"/>
    </row>
    <row r="820" spans="3:3" x14ac:dyDescent="0.3">
      <c r="C820" s="10"/>
    </row>
    <row r="821" spans="3:3" x14ac:dyDescent="0.3">
      <c r="C821" s="10"/>
    </row>
    <row r="822" spans="3:3" x14ac:dyDescent="0.3">
      <c r="C822" s="10"/>
    </row>
    <row r="823" spans="3:3" x14ac:dyDescent="0.3">
      <c r="C823" s="10"/>
    </row>
    <row r="824" spans="3:3" x14ac:dyDescent="0.3">
      <c r="C824" s="10"/>
    </row>
    <row r="825" spans="3:3" x14ac:dyDescent="0.3">
      <c r="C825" s="10"/>
    </row>
    <row r="826" spans="3:3" x14ac:dyDescent="0.3">
      <c r="C826" s="10"/>
    </row>
    <row r="827" spans="3:3" x14ac:dyDescent="0.3">
      <c r="C827" s="10"/>
    </row>
    <row r="828" spans="3:3" x14ac:dyDescent="0.3">
      <c r="C828" s="10"/>
    </row>
    <row r="829" spans="3:3" x14ac:dyDescent="0.3">
      <c r="C829" s="10"/>
    </row>
    <row r="830" spans="3:3" x14ac:dyDescent="0.3">
      <c r="C830" s="10"/>
    </row>
    <row r="831" spans="3:3" x14ac:dyDescent="0.3">
      <c r="C831" s="10"/>
    </row>
    <row r="832" spans="3:3" x14ac:dyDescent="0.3">
      <c r="C832" s="10"/>
    </row>
    <row r="833" spans="3:3" x14ac:dyDescent="0.3">
      <c r="C833" s="10"/>
    </row>
    <row r="834" spans="3:3" x14ac:dyDescent="0.3">
      <c r="C834" s="10"/>
    </row>
    <row r="835" spans="3:3" x14ac:dyDescent="0.3">
      <c r="C835" s="10"/>
    </row>
    <row r="836" spans="3:3" x14ac:dyDescent="0.3">
      <c r="C836" s="10"/>
    </row>
    <row r="837" spans="3:3" x14ac:dyDescent="0.3">
      <c r="C837" s="10"/>
    </row>
    <row r="838" spans="3:3" x14ac:dyDescent="0.3">
      <c r="C838" s="10"/>
    </row>
    <row r="839" spans="3:3" x14ac:dyDescent="0.3">
      <c r="C839" s="10"/>
    </row>
    <row r="840" spans="3:3" x14ac:dyDescent="0.3">
      <c r="C840" s="10"/>
    </row>
    <row r="841" spans="3:3" x14ac:dyDescent="0.3">
      <c r="C841" s="10"/>
    </row>
    <row r="842" spans="3:3" x14ac:dyDescent="0.3">
      <c r="C842" s="10"/>
    </row>
    <row r="843" spans="3:3" x14ac:dyDescent="0.3">
      <c r="C843" s="10"/>
    </row>
    <row r="844" spans="3:3" x14ac:dyDescent="0.3">
      <c r="C844" s="10"/>
    </row>
    <row r="845" spans="3:3" x14ac:dyDescent="0.3">
      <c r="C845" s="10"/>
    </row>
    <row r="846" spans="3:3" x14ac:dyDescent="0.3">
      <c r="C846" s="10"/>
    </row>
    <row r="847" spans="3:3" x14ac:dyDescent="0.3">
      <c r="C847" s="10"/>
    </row>
    <row r="848" spans="3:3" x14ac:dyDescent="0.3">
      <c r="C848" s="10"/>
    </row>
    <row r="849" spans="3:3" x14ac:dyDescent="0.3">
      <c r="C849" s="10"/>
    </row>
    <row r="850" spans="3:3" x14ac:dyDescent="0.3">
      <c r="C850" s="10"/>
    </row>
    <row r="851" spans="3:3" x14ac:dyDescent="0.3">
      <c r="C851" s="10"/>
    </row>
    <row r="852" spans="3:3" x14ac:dyDescent="0.3">
      <c r="C852" s="10"/>
    </row>
    <row r="853" spans="3:3" x14ac:dyDescent="0.3">
      <c r="C853" s="10"/>
    </row>
    <row r="854" spans="3:3" x14ac:dyDescent="0.3">
      <c r="C854" s="10"/>
    </row>
    <row r="855" spans="3:3" x14ac:dyDescent="0.3">
      <c r="C855" s="10"/>
    </row>
    <row r="856" spans="3:3" x14ac:dyDescent="0.3">
      <c r="C856" s="10"/>
    </row>
    <row r="857" spans="3:3" x14ac:dyDescent="0.3">
      <c r="C857" s="10"/>
    </row>
    <row r="858" spans="3:3" x14ac:dyDescent="0.3">
      <c r="C858" s="10"/>
    </row>
    <row r="859" spans="3:3" x14ac:dyDescent="0.3">
      <c r="C859" s="10"/>
    </row>
    <row r="860" spans="3:3" x14ac:dyDescent="0.3">
      <c r="C860" s="10"/>
    </row>
    <row r="861" spans="3:3" x14ac:dyDescent="0.3">
      <c r="C861" s="10"/>
    </row>
    <row r="862" spans="3:3" x14ac:dyDescent="0.3">
      <c r="C862" s="10"/>
    </row>
    <row r="863" spans="3:3" x14ac:dyDescent="0.3">
      <c r="C863" s="10"/>
    </row>
    <row r="864" spans="3:3" x14ac:dyDescent="0.3">
      <c r="C864" s="10"/>
    </row>
    <row r="865" spans="3:3" x14ac:dyDescent="0.3">
      <c r="C865" s="10"/>
    </row>
    <row r="866" spans="3:3" x14ac:dyDescent="0.3">
      <c r="C866" s="10"/>
    </row>
    <row r="867" spans="3:3" x14ac:dyDescent="0.3">
      <c r="C867" s="10"/>
    </row>
    <row r="868" spans="3:3" x14ac:dyDescent="0.3">
      <c r="C868" s="10"/>
    </row>
    <row r="869" spans="3:3" x14ac:dyDescent="0.3">
      <c r="C869" s="10"/>
    </row>
    <row r="870" spans="3:3" x14ac:dyDescent="0.3">
      <c r="C870" s="10"/>
    </row>
    <row r="871" spans="3:3" x14ac:dyDescent="0.3">
      <c r="C871" s="10"/>
    </row>
    <row r="872" spans="3:3" x14ac:dyDescent="0.3">
      <c r="C872" s="10"/>
    </row>
    <row r="873" spans="3:3" x14ac:dyDescent="0.3">
      <c r="C873" s="10"/>
    </row>
    <row r="874" spans="3:3" x14ac:dyDescent="0.3">
      <c r="C874" s="10"/>
    </row>
    <row r="875" spans="3:3" x14ac:dyDescent="0.3">
      <c r="C875" s="10"/>
    </row>
    <row r="876" spans="3:3" x14ac:dyDescent="0.3">
      <c r="C876" s="10"/>
    </row>
    <row r="877" spans="3:3" x14ac:dyDescent="0.3">
      <c r="C877" s="10"/>
    </row>
    <row r="878" spans="3:3" x14ac:dyDescent="0.3">
      <c r="C878" s="10"/>
    </row>
    <row r="879" spans="3:3" x14ac:dyDescent="0.3">
      <c r="C879" s="10"/>
    </row>
    <row r="880" spans="3:3" x14ac:dyDescent="0.3">
      <c r="C880" s="10"/>
    </row>
    <row r="881" spans="3:3" x14ac:dyDescent="0.3">
      <c r="C881" s="10"/>
    </row>
    <row r="882" spans="3:3" x14ac:dyDescent="0.3">
      <c r="C882" s="10"/>
    </row>
    <row r="883" spans="3:3" x14ac:dyDescent="0.3">
      <c r="C883" s="10"/>
    </row>
    <row r="884" spans="3:3" x14ac:dyDescent="0.3">
      <c r="C884" s="10"/>
    </row>
    <row r="885" spans="3:3" x14ac:dyDescent="0.3">
      <c r="C885" s="10"/>
    </row>
    <row r="886" spans="3:3" x14ac:dyDescent="0.3">
      <c r="C886" s="10"/>
    </row>
    <row r="887" spans="3:3" x14ac:dyDescent="0.3">
      <c r="C887" s="10"/>
    </row>
    <row r="888" spans="3:3" x14ac:dyDescent="0.3">
      <c r="C888" s="10"/>
    </row>
    <row r="889" spans="3:3" x14ac:dyDescent="0.3">
      <c r="C889" s="10"/>
    </row>
    <row r="890" spans="3:3" x14ac:dyDescent="0.3">
      <c r="C890" s="10"/>
    </row>
    <row r="891" spans="3:3" x14ac:dyDescent="0.3">
      <c r="C891" s="10"/>
    </row>
    <row r="892" spans="3:3" x14ac:dyDescent="0.3">
      <c r="C892" s="10"/>
    </row>
    <row r="893" spans="3:3" x14ac:dyDescent="0.3">
      <c r="C893" s="10"/>
    </row>
    <row r="894" spans="3:3" x14ac:dyDescent="0.3">
      <c r="C894" s="10"/>
    </row>
    <row r="895" spans="3:3" x14ac:dyDescent="0.3">
      <c r="C895" s="10"/>
    </row>
    <row r="896" spans="3:3" x14ac:dyDescent="0.3">
      <c r="C896" s="10"/>
    </row>
    <row r="897" spans="3:3" x14ac:dyDescent="0.3">
      <c r="C897" s="10"/>
    </row>
    <row r="898" spans="3:3" x14ac:dyDescent="0.3">
      <c r="C898" s="10"/>
    </row>
    <row r="899" spans="3:3" x14ac:dyDescent="0.3">
      <c r="C899" s="10"/>
    </row>
    <row r="900" spans="3:3" x14ac:dyDescent="0.3">
      <c r="C900" s="10"/>
    </row>
    <row r="901" spans="3:3" x14ac:dyDescent="0.3">
      <c r="C901" s="10"/>
    </row>
    <row r="902" spans="3:3" x14ac:dyDescent="0.3">
      <c r="C902" s="10"/>
    </row>
    <row r="903" spans="3:3" x14ac:dyDescent="0.3">
      <c r="C903" s="10"/>
    </row>
    <row r="904" spans="3:3" x14ac:dyDescent="0.3">
      <c r="C904" s="10"/>
    </row>
    <row r="905" spans="3:3" x14ac:dyDescent="0.3">
      <c r="C905" s="10"/>
    </row>
    <row r="906" spans="3:3" x14ac:dyDescent="0.3">
      <c r="C906" s="10"/>
    </row>
    <row r="907" spans="3:3" x14ac:dyDescent="0.3">
      <c r="C907" s="10"/>
    </row>
    <row r="908" spans="3:3" x14ac:dyDescent="0.3">
      <c r="C908" s="10"/>
    </row>
    <row r="909" spans="3:3" x14ac:dyDescent="0.3">
      <c r="C909" s="10"/>
    </row>
    <row r="910" spans="3:3" x14ac:dyDescent="0.3">
      <c r="C910" s="10"/>
    </row>
    <row r="911" spans="3:3" x14ac:dyDescent="0.3">
      <c r="C911" s="10"/>
    </row>
    <row r="912" spans="3:3" x14ac:dyDescent="0.3">
      <c r="C912" s="10"/>
    </row>
    <row r="913" spans="3:3" x14ac:dyDescent="0.3">
      <c r="C913" s="10"/>
    </row>
    <row r="914" spans="3:3" x14ac:dyDescent="0.3">
      <c r="C914" s="10"/>
    </row>
    <row r="915" spans="3:3" x14ac:dyDescent="0.3">
      <c r="C915" s="10"/>
    </row>
    <row r="916" spans="3:3" x14ac:dyDescent="0.3">
      <c r="C916" s="10"/>
    </row>
    <row r="917" spans="3:3" x14ac:dyDescent="0.3">
      <c r="C917" s="10"/>
    </row>
    <row r="918" spans="3:3" x14ac:dyDescent="0.3">
      <c r="C918" s="10"/>
    </row>
    <row r="919" spans="3:3" x14ac:dyDescent="0.3">
      <c r="C919" s="10"/>
    </row>
    <row r="920" spans="3:3" x14ac:dyDescent="0.3">
      <c r="C920" s="10"/>
    </row>
    <row r="921" spans="3:3" x14ac:dyDescent="0.3">
      <c r="C921" s="10"/>
    </row>
    <row r="922" spans="3:3" x14ac:dyDescent="0.3">
      <c r="C922" s="10"/>
    </row>
    <row r="923" spans="3:3" x14ac:dyDescent="0.3">
      <c r="C923" s="10"/>
    </row>
    <row r="924" spans="3:3" x14ac:dyDescent="0.3">
      <c r="C924" s="10"/>
    </row>
    <row r="925" spans="3:3" x14ac:dyDescent="0.3">
      <c r="C925" s="10"/>
    </row>
    <row r="926" spans="3:3" x14ac:dyDescent="0.3">
      <c r="C926" s="10"/>
    </row>
    <row r="927" spans="3:3" x14ac:dyDescent="0.3">
      <c r="C927" s="10"/>
    </row>
    <row r="928" spans="3:3" x14ac:dyDescent="0.3">
      <c r="C928" s="10"/>
    </row>
    <row r="929" spans="3:3" x14ac:dyDescent="0.3">
      <c r="C929" s="10"/>
    </row>
    <row r="930" spans="3:3" x14ac:dyDescent="0.3">
      <c r="C930" s="10"/>
    </row>
    <row r="931" spans="3:3" x14ac:dyDescent="0.3">
      <c r="C931" s="10"/>
    </row>
    <row r="932" spans="3:3" x14ac:dyDescent="0.3">
      <c r="C932" s="10"/>
    </row>
    <row r="933" spans="3:3" x14ac:dyDescent="0.3">
      <c r="C933" s="10"/>
    </row>
    <row r="934" spans="3:3" x14ac:dyDescent="0.3">
      <c r="C934" s="10"/>
    </row>
    <row r="935" spans="3:3" x14ac:dyDescent="0.3">
      <c r="C935" s="10"/>
    </row>
    <row r="936" spans="3:3" x14ac:dyDescent="0.3">
      <c r="C936" s="10"/>
    </row>
    <row r="937" spans="3:3" x14ac:dyDescent="0.3">
      <c r="C937" s="10"/>
    </row>
    <row r="938" spans="3:3" x14ac:dyDescent="0.3">
      <c r="C938" s="10"/>
    </row>
    <row r="939" spans="3:3" x14ac:dyDescent="0.3">
      <c r="C939" s="10"/>
    </row>
    <row r="940" spans="3:3" x14ac:dyDescent="0.3">
      <c r="C940" s="10"/>
    </row>
    <row r="941" spans="3:3" x14ac:dyDescent="0.3">
      <c r="C941" s="10"/>
    </row>
    <row r="942" spans="3:3" x14ac:dyDescent="0.3">
      <c r="C942" s="10"/>
    </row>
    <row r="943" spans="3:3" x14ac:dyDescent="0.3">
      <c r="C943" s="10"/>
    </row>
    <row r="944" spans="3:3" x14ac:dyDescent="0.3">
      <c r="C944" s="10"/>
    </row>
    <row r="945" spans="3:3" x14ac:dyDescent="0.3">
      <c r="C945" s="10"/>
    </row>
    <row r="946" spans="3:3" x14ac:dyDescent="0.3">
      <c r="C946" s="10"/>
    </row>
    <row r="947" spans="3:3" x14ac:dyDescent="0.3">
      <c r="C947" s="10"/>
    </row>
    <row r="948" spans="3:3" x14ac:dyDescent="0.3">
      <c r="C948" s="10"/>
    </row>
    <row r="949" spans="3:3" x14ac:dyDescent="0.3">
      <c r="C949" s="10"/>
    </row>
    <row r="950" spans="3:3" x14ac:dyDescent="0.3">
      <c r="C950" s="10"/>
    </row>
    <row r="951" spans="3:3" x14ac:dyDescent="0.3">
      <c r="C951" s="10"/>
    </row>
    <row r="952" spans="3:3" x14ac:dyDescent="0.3">
      <c r="C952" s="10"/>
    </row>
    <row r="953" spans="3:3" x14ac:dyDescent="0.3">
      <c r="C953" s="10"/>
    </row>
    <row r="954" spans="3:3" x14ac:dyDescent="0.3">
      <c r="C954" s="10"/>
    </row>
    <row r="955" spans="3:3" x14ac:dyDescent="0.3">
      <c r="C955" s="10"/>
    </row>
    <row r="956" spans="3:3" x14ac:dyDescent="0.3">
      <c r="C956" s="10"/>
    </row>
    <row r="957" spans="3:3" x14ac:dyDescent="0.3">
      <c r="C957" s="10"/>
    </row>
    <row r="958" spans="3:3" x14ac:dyDescent="0.3">
      <c r="C958" s="10"/>
    </row>
    <row r="959" spans="3:3" x14ac:dyDescent="0.3">
      <c r="C959" s="10"/>
    </row>
    <row r="960" spans="3:3" x14ac:dyDescent="0.3">
      <c r="C960" s="10"/>
    </row>
    <row r="961" spans="3:3" x14ac:dyDescent="0.3">
      <c r="C961" s="10"/>
    </row>
    <row r="962" spans="3:3" x14ac:dyDescent="0.3">
      <c r="C962" s="10"/>
    </row>
    <row r="963" spans="3:3" x14ac:dyDescent="0.3">
      <c r="C963" s="10"/>
    </row>
    <row r="964" spans="3:3" x14ac:dyDescent="0.3">
      <c r="C964" s="10"/>
    </row>
    <row r="965" spans="3:3" x14ac:dyDescent="0.3">
      <c r="C965" s="10"/>
    </row>
    <row r="966" spans="3:3" x14ac:dyDescent="0.3">
      <c r="C966" s="10"/>
    </row>
    <row r="967" spans="3:3" x14ac:dyDescent="0.3">
      <c r="C967" s="10"/>
    </row>
    <row r="968" spans="3:3" x14ac:dyDescent="0.3">
      <c r="C968" s="10"/>
    </row>
    <row r="969" spans="3:3" x14ac:dyDescent="0.3">
      <c r="C969" s="10"/>
    </row>
    <row r="970" spans="3:3" x14ac:dyDescent="0.3">
      <c r="C970" s="10"/>
    </row>
    <row r="971" spans="3:3" x14ac:dyDescent="0.3">
      <c r="C971" s="10"/>
    </row>
    <row r="972" spans="3:3" x14ac:dyDescent="0.3">
      <c r="C972" s="10"/>
    </row>
    <row r="973" spans="3:3" x14ac:dyDescent="0.3">
      <c r="C973" s="10"/>
    </row>
    <row r="974" spans="3:3" x14ac:dyDescent="0.3">
      <c r="C974" s="10"/>
    </row>
    <row r="975" spans="3:3" x14ac:dyDescent="0.3">
      <c r="C975" s="10"/>
    </row>
    <row r="976" spans="3:3" x14ac:dyDescent="0.3">
      <c r="C976" s="10"/>
    </row>
    <row r="977" spans="3:3" x14ac:dyDescent="0.3">
      <c r="C977" s="10"/>
    </row>
    <row r="978" spans="3:3" x14ac:dyDescent="0.3">
      <c r="C978" s="10"/>
    </row>
    <row r="979" spans="3:3" x14ac:dyDescent="0.3">
      <c r="C979" s="10"/>
    </row>
    <row r="980" spans="3:3" x14ac:dyDescent="0.3">
      <c r="C980" s="10"/>
    </row>
    <row r="981" spans="3:3" x14ac:dyDescent="0.3">
      <c r="C981" s="10"/>
    </row>
    <row r="982" spans="3:3" x14ac:dyDescent="0.3">
      <c r="C982" s="10"/>
    </row>
    <row r="983" spans="3:3" x14ac:dyDescent="0.3">
      <c r="C983" s="10"/>
    </row>
    <row r="984" spans="3:3" x14ac:dyDescent="0.3">
      <c r="C984" s="10"/>
    </row>
    <row r="985" spans="3:3" x14ac:dyDescent="0.3">
      <c r="C985" s="10"/>
    </row>
    <row r="986" spans="3:3" x14ac:dyDescent="0.3">
      <c r="C986" s="10"/>
    </row>
    <row r="987" spans="3:3" x14ac:dyDescent="0.3">
      <c r="C987" s="10"/>
    </row>
    <row r="988" spans="3:3" x14ac:dyDescent="0.3">
      <c r="C988" s="10"/>
    </row>
    <row r="989" spans="3:3" x14ac:dyDescent="0.3">
      <c r="C989" s="10"/>
    </row>
    <row r="990" spans="3:3" x14ac:dyDescent="0.3">
      <c r="C990" s="10"/>
    </row>
    <row r="991" spans="3:3" x14ac:dyDescent="0.3">
      <c r="C991" s="10"/>
    </row>
    <row r="992" spans="3:3" x14ac:dyDescent="0.3">
      <c r="C992" s="10"/>
    </row>
    <row r="993" spans="3:3" x14ac:dyDescent="0.3">
      <c r="C993" s="10"/>
    </row>
    <row r="994" spans="3:3" x14ac:dyDescent="0.3">
      <c r="C994" s="10"/>
    </row>
    <row r="995" spans="3:3" x14ac:dyDescent="0.3">
      <c r="C995" s="10"/>
    </row>
    <row r="996" spans="3:3" x14ac:dyDescent="0.3">
      <c r="C996" s="10"/>
    </row>
    <row r="997" spans="3:3" x14ac:dyDescent="0.3">
      <c r="C997" s="10"/>
    </row>
    <row r="998" spans="3:3" x14ac:dyDescent="0.3">
      <c r="C998" s="10"/>
    </row>
    <row r="999" spans="3:3" x14ac:dyDescent="0.3">
      <c r="C999" s="10"/>
    </row>
    <row r="1000" spans="3:3" x14ac:dyDescent="0.3">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IMDB Worst</vt:lpstr>
      <vt:lpstr>IMDB Best</vt:lpstr>
      <vt:lpstr>Rotten Tomatoes Worst</vt:lpstr>
      <vt:lpstr>Rotten Tomatoes Best</vt:lpstr>
      <vt:lpstr>Movie API</vt:lpstr>
      <vt:lpstr>IMDB Pivot</vt:lpstr>
      <vt:lpstr>Movies Pivot</vt:lpstr>
      <vt:lpstr>Wikipedia Data</vt:lpstr>
      <vt:lpstr>Combining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Matthew Kurtz</cp:lastModifiedBy>
  <dcterms:created xsi:type="dcterms:W3CDTF">2022-11-23T17:24:30Z</dcterms:created>
  <dcterms:modified xsi:type="dcterms:W3CDTF">2022-12-01T19:42:41Z</dcterms:modified>
</cp:coreProperties>
</file>