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278" windowHeight="7556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<sst xmlns="http://schemas.openxmlformats.org/spreadsheetml/2006/main" count="10" uniqueCount="10">
  <si>
    <t>L</t>
  </si>
  <si>
    <t>x</t>
  </si>
  <si>
    <t>y</t>
  </si>
  <si>
    <t>R</t>
  </si>
  <si>
    <t>X(feet)</t>
  </si>
  <si>
    <t>Y(feet)</t>
  </si>
  <si>
    <t>X(m)</t>
  </si>
  <si>
    <t>Y(m)</t>
  </si>
  <si>
    <t>X(corrected)</t>
  </si>
  <si>
    <t>Y(corrected)</t>
  </si>
</sst>
</file>

<file path=xl/styles.xml><?xml version="1.0" encoding="utf-8"?>
<styleSheet xmlns="http://schemas.openxmlformats.org/spreadsheetml/2006/main">
  <numFmts count="4">
    <numFmt numFmtId="176" formatCode="_-&quot;$&quot;* #,##0_-;\-&quot;$&quot;* #,##0_-;_-&quot;$&quot;* &quot;-&quot;_-;_-@_-"/>
    <numFmt numFmtId="41" formatCode="_-* #,##0_-;\-* #,##0_-;_-* &quot;-&quot;_-;_-@_-"/>
    <numFmt numFmtId="43" formatCode="_-* #,##0.00_-;\-* #,##0.00_-;_-* &quot;-&quot;??_-;_-@_-"/>
    <numFmt numFmtId="177" formatCode="_-&quot;$&quot;* #,##0.00_-;\-&quot;$&quot;* #,##0.00_-;_-&quot;$&quot;* \-??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5" fillId="11" borderId="6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5" fillId="7" borderId="2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1" borderId="2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1"/>
  <sheetViews>
    <sheetView tabSelected="1" topLeftCell="A37" workbookViewId="0">
      <selection activeCell="L49" sqref="L49:L51"/>
    </sheetView>
  </sheetViews>
  <sheetFormatPr defaultColWidth="8.7972972972973" defaultRowHeight="15.55"/>
  <cols>
    <col min="8" max="8" width="9.31081081081081"/>
    <col min="10" max="10" width="10.6283783783784" customWidth="1"/>
    <col min="11" max="11" width="10.5337837837838" customWidth="1"/>
  </cols>
  <sheetData>
    <row r="1" spans="2:1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4">
      <c r="A2">
        <v>1</v>
      </c>
      <c r="C2">
        <v>0</v>
      </c>
      <c r="D2">
        <v>0</v>
      </c>
      <c r="F2">
        <f>C2</f>
        <v>0</v>
      </c>
      <c r="G2">
        <f>D2</f>
        <v>0</v>
      </c>
      <c r="H2">
        <f>F2*$N$2</f>
        <v>0</v>
      </c>
      <c r="I2">
        <f>G2*$N$2</f>
        <v>0</v>
      </c>
      <c r="J2">
        <v>0</v>
      </c>
      <c r="K2">
        <v>0</v>
      </c>
      <c r="L2">
        <f>ROUND(J2,2)</f>
        <v>0</v>
      </c>
      <c r="M2">
        <f>ROUND(K2,2)</f>
        <v>0</v>
      </c>
      <c r="N2">
        <v>0.3048</v>
      </c>
    </row>
    <row r="3" spans="1:13">
      <c r="A3">
        <v>2</v>
      </c>
      <c r="C3">
        <v>14</v>
      </c>
      <c r="D3">
        <v>0</v>
      </c>
      <c r="F3">
        <f>F2+C3</f>
        <v>14</v>
      </c>
      <c r="G3">
        <f>G2+D3</f>
        <v>0</v>
      </c>
      <c r="H3">
        <f t="shared" ref="H3:H34" si="0">F3*$N$2</f>
        <v>4.2672</v>
      </c>
      <c r="I3">
        <f t="shared" ref="I3:I34" si="1">G3*$N$2</f>
        <v>0</v>
      </c>
      <c r="J3">
        <v>4.2672</v>
      </c>
      <c r="K3">
        <v>0</v>
      </c>
      <c r="L3">
        <f t="shared" ref="L3:L34" si="2">ROUND(J3,2)</f>
        <v>4.27</v>
      </c>
      <c r="M3">
        <f t="shared" ref="M3:M34" si="3">ROUND(K3,2)</f>
        <v>0</v>
      </c>
    </row>
    <row r="4" spans="1:13">
      <c r="A4">
        <v>3</v>
      </c>
      <c r="C4">
        <v>14</v>
      </c>
      <c r="D4">
        <v>0</v>
      </c>
      <c r="F4">
        <f t="shared" ref="F4:F51" si="4">F3+C4</f>
        <v>28</v>
      </c>
      <c r="G4">
        <f t="shared" ref="G4:G51" si="5">G3+D4</f>
        <v>0</v>
      </c>
      <c r="H4">
        <f t="shared" si="0"/>
        <v>8.5344</v>
      </c>
      <c r="I4">
        <f t="shared" si="1"/>
        <v>0</v>
      </c>
      <c r="J4">
        <v>8.5344</v>
      </c>
      <c r="K4">
        <v>0</v>
      </c>
      <c r="L4">
        <f t="shared" si="2"/>
        <v>8.53</v>
      </c>
      <c r="M4">
        <f t="shared" si="3"/>
        <v>0</v>
      </c>
    </row>
    <row r="5" spans="1:13">
      <c r="A5">
        <v>4</v>
      </c>
      <c r="C5">
        <v>14</v>
      </c>
      <c r="D5">
        <v>0</v>
      </c>
      <c r="F5">
        <f t="shared" si="4"/>
        <v>42</v>
      </c>
      <c r="G5">
        <f t="shared" si="5"/>
        <v>0</v>
      </c>
      <c r="H5">
        <f t="shared" si="0"/>
        <v>12.8016</v>
      </c>
      <c r="I5">
        <f t="shared" si="1"/>
        <v>0</v>
      </c>
      <c r="J5">
        <v>12.8016</v>
      </c>
      <c r="K5">
        <v>0</v>
      </c>
      <c r="L5">
        <f t="shared" si="2"/>
        <v>12.8</v>
      </c>
      <c r="M5">
        <f t="shared" si="3"/>
        <v>0</v>
      </c>
    </row>
    <row r="6" spans="1:13">
      <c r="A6">
        <v>5</v>
      </c>
      <c r="C6">
        <v>14</v>
      </c>
      <c r="D6">
        <v>0</v>
      </c>
      <c r="F6">
        <f t="shared" si="4"/>
        <v>56</v>
      </c>
      <c r="G6">
        <f t="shared" si="5"/>
        <v>0</v>
      </c>
      <c r="H6">
        <f t="shared" si="0"/>
        <v>17.0688</v>
      </c>
      <c r="I6">
        <f t="shared" si="1"/>
        <v>0</v>
      </c>
      <c r="J6">
        <v>17.0688</v>
      </c>
      <c r="K6">
        <v>0</v>
      </c>
      <c r="L6">
        <f t="shared" si="2"/>
        <v>17.07</v>
      </c>
      <c r="M6">
        <f t="shared" si="3"/>
        <v>0</v>
      </c>
    </row>
    <row r="7" spans="1:13">
      <c r="A7">
        <v>6</v>
      </c>
      <c r="C7">
        <v>14</v>
      </c>
      <c r="D7">
        <v>0</v>
      </c>
      <c r="F7">
        <f t="shared" si="4"/>
        <v>70</v>
      </c>
      <c r="G7">
        <f t="shared" si="5"/>
        <v>0</v>
      </c>
      <c r="H7">
        <f t="shared" si="0"/>
        <v>21.336</v>
      </c>
      <c r="I7">
        <f t="shared" si="1"/>
        <v>0</v>
      </c>
      <c r="J7">
        <v>21.336</v>
      </c>
      <c r="K7">
        <v>0</v>
      </c>
      <c r="L7">
        <f t="shared" si="2"/>
        <v>21.34</v>
      </c>
      <c r="M7">
        <f t="shared" si="3"/>
        <v>0</v>
      </c>
    </row>
    <row r="8" spans="1:13">
      <c r="A8">
        <v>7</v>
      </c>
      <c r="C8">
        <v>24</v>
      </c>
      <c r="D8">
        <v>0</v>
      </c>
      <c r="F8">
        <f t="shared" si="4"/>
        <v>94</v>
      </c>
      <c r="G8">
        <f t="shared" si="5"/>
        <v>0</v>
      </c>
      <c r="H8">
        <f t="shared" si="0"/>
        <v>28.6512</v>
      </c>
      <c r="I8">
        <f t="shared" si="1"/>
        <v>0</v>
      </c>
      <c r="J8">
        <v>28.6512</v>
      </c>
      <c r="K8">
        <v>0</v>
      </c>
      <c r="L8">
        <f t="shared" si="2"/>
        <v>28.65</v>
      </c>
      <c r="M8">
        <f t="shared" si="3"/>
        <v>0</v>
      </c>
    </row>
    <row r="9" spans="1:13">
      <c r="A9">
        <v>8</v>
      </c>
      <c r="C9">
        <v>11</v>
      </c>
      <c r="D9">
        <v>0</v>
      </c>
      <c r="F9">
        <f t="shared" si="4"/>
        <v>105</v>
      </c>
      <c r="G9">
        <f t="shared" si="5"/>
        <v>0</v>
      </c>
      <c r="H9">
        <f t="shared" si="0"/>
        <v>32.004</v>
      </c>
      <c r="I9">
        <f t="shared" si="1"/>
        <v>0</v>
      </c>
      <c r="J9">
        <v>32.004</v>
      </c>
      <c r="K9">
        <v>0</v>
      </c>
      <c r="L9">
        <f t="shared" si="2"/>
        <v>32</v>
      </c>
      <c r="M9">
        <f t="shared" si="3"/>
        <v>0</v>
      </c>
    </row>
    <row r="10" spans="1:13">
      <c r="A10">
        <v>9</v>
      </c>
      <c r="C10" s="1">
        <v>14</v>
      </c>
      <c r="D10">
        <v>0</v>
      </c>
      <c r="F10">
        <f t="shared" si="4"/>
        <v>119</v>
      </c>
      <c r="G10">
        <f t="shared" si="5"/>
        <v>0</v>
      </c>
      <c r="H10">
        <f t="shared" si="0"/>
        <v>36.2712</v>
      </c>
      <c r="I10">
        <f t="shared" si="1"/>
        <v>0</v>
      </c>
      <c r="J10">
        <f>H10+0.21</f>
        <v>36.4812</v>
      </c>
      <c r="K10">
        <v>0</v>
      </c>
      <c r="L10">
        <f t="shared" si="2"/>
        <v>36.48</v>
      </c>
      <c r="M10">
        <f t="shared" si="3"/>
        <v>0</v>
      </c>
    </row>
    <row r="11" spans="1:13">
      <c r="A11">
        <v>10</v>
      </c>
      <c r="C11">
        <v>13</v>
      </c>
      <c r="D11">
        <v>0</v>
      </c>
      <c r="F11">
        <f t="shared" si="4"/>
        <v>132</v>
      </c>
      <c r="G11">
        <f t="shared" si="5"/>
        <v>0</v>
      </c>
      <c r="H11">
        <f t="shared" si="0"/>
        <v>40.2336</v>
      </c>
      <c r="I11">
        <f t="shared" si="1"/>
        <v>0</v>
      </c>
      <c r="J11">
        <f t="shared" ref="J11:J51" si="6">H11+0.21</f>
        <v>40.4436</v>
      </c>
      <c r="K11">
        <v>0</v>
      </c>
      <c r="L11">
        <f t="shared" si="2"/>
        <v>40.44</v>
      </c>
      <c r="M11">
        <f t="shared" si="3"/>
        <v>0</v>
      </c>
    </row>
    <row r="12" spans="1:13">
      <c r="A12">
        <v>11</v>
      </c>
      <c r="C12">
        <v>14</v>
      </c>
      <c r="D12">
        <v>0</v>
      </c>
      <c r="F12">
        <f t="shared" si="4"/>
        <v>146</v>
      </c>
      <c r="G12">
        <f t="shared" si="5"/>
        <v>0</v>
      </c>
      <c r="H12">
        <f t="shared" si="0"/>
        <v>44.5008</v>
      </c>
      <c r="I12">
        <f t="shared" si="1"/>
        <v>0</v>
      </c>
      <c r="J12">
        <f t="shared" si="6"/>
        <v>44.7108</v>
      </c>
      <c r="K12">
        <v>0</v>
      </c>
      <c r="L12">
        <f t="shared" si="2"/>
        <v>44.71</v>
      </c>
      <c r="M12">
        <f t="shared" si="3"/>
        <v>0</v>
      </c>
    </row>
    <row r="13" spans="1:13">
      <c r="A13">
        <v>12</v>
      </c>
      <c r="C13">
        <v>6.5</v>
      </c>
      <c r="D13">
        <v>7.5</v>
      </c>
      <c r="F13">
        <f t="shared" si="4"/>
        <v>152.5</v>
      </c>
      <c r="G13">
        <f t="shared" si="5"/>
        <v>7.5</v>
      </c>
      <c r="H13">
        <f t="shared" si="0"/>
        <v>46.482</v>
      </c>
      <c r="I13">
        <f t="shared" si="1"/>
        <v>2.286</v>
      </c>
      <c r="J13">
        <f t="shared" si="6"/>
        <v>46.692</v>
      </c>
      <c r="K13">
        <v>2.286</v>
      </c>
      <c r="L13">
        <f t="shared" si="2"/>
        <v>46.69</v>
      </c>
      <c r="M13">
        <f t="shared" si="3"/>
        <v>2.29</v>
      </c>
    </row>
    <row r="14" spans="1:13">
      <c r="A14">
        <v>13</v>
      </c>
      <c r="C14">
        <v>-2</v>
      </c>
      <c r="D14">
        <v>14</v>
      </c>
      <c r="F14">
        <f t="shared" si="4"/>
        <v>150.5</v>
      </c>
      <c r="G14">
        <f t="shared" si="5"/>
        <v>21.5</v>
      </c>
      <c r="H14">
        <f t="shared" si="0"/>
        <v>45.8724</v>
      </c>
      <c r="I14">
        <f t="shared" si="1"/>
        <v>6.5532</v>
      </c>
      <c r="J14">
        <f t="shared" si="6"/>
        <v>46.0824</v>
      </c>
      <c r="K14">
        <v>6.5532</v>
      </c>
      <c r="L14">
        <f t="shared" si="2"/>
        <v>46.08</v>
      </c>
      <c r="M14">
        <f t="shared" si="3"/>
        <v>6.55</v>
      </c>
    </row>
    <row r="15" spans="1:13">
      <c r="A15">
        <v>14</v>
      </c>
      <c r="C15">
        <v>0</v>
      </c>
      <c r="D15">
        <v>14</v>
      </c>
      <c r="F15">
        <f t="shared" si="4"/>
        <v>150.5</v>
      </c>
      <c r="G15">
        <f t="shared" si="5"/>
        <v>35.5</v>
      </c>
      <c r="H15">
        <f t="shared" si="0"/>
        <v>45.8724</v>
      </c>
      <c r="I15">
        <f t="shared" si="1"/>
        <v>10.8204</v>
      </c>
      <c r="J15">
        <f t="shared" si="6"/>
        <v>46.0824</v>
      </c>
      <c r="K15">
        <v>10.8204</v>
      </c>
      <c r="L15">
        <f t="shared" si="2"/>
        <v>46.08</v>
      </c>
      <c r="M15">
        <f t="shared" si="3"/>
        <v>10.82</v>
      </c>
    </row>
    <row r="16" spans="1:13">
      <c r="A16">
        <v>15</v>
      </c>
      <c r="C16">
        <v>0</v>
      </c>
      <c r="D16">
        <v>13.5</v>
      </c>
      <c r="F16">
        <f t="shared" si="4"/>
        <v>150.5</v>
      </c>
      <c r="G16">
        <f t="shared" si="5"/>
        <v>49</v>
      </c>
      <c r="H16">
        <f t="shared" si="0"/>
        <v>45.8724</v>
      </c>
      <c r="I16">
        <f t="shared" si="1"/>
        <v>14.9352</v>
      </c>
      <c r="J16">
        <f t="shared" si="6"/>
        <v>46.0824</v>
      </c>
      <c r="K16">
        <v>14.9352</v>
      </c>
      <c r="L16">
        <f t="shared" si="2"/>
        <v>46.08</v>
      </c>
      <c r="M16">
        <f t="shared" si="3"/>
        <v>14.94</v>
      </c>
    </row>
    <row r="17" spans="1:13">
      <c r="A17">
        <v>16</v>
      </c>
      <c r="C17">
        <v>0</v>
      </c>
      <c r="D17">
        <v>14</v>
      </c>
      <c r="F17">
        <f t="shared" si="4"/>
        <v>150.5</v>
      </c>
      <c r="G17">
        <f t="shared" si="5"/>
        <v>63</v>
      </c>
      <c r="H17">
        <f t="shared" si="0"/>
        <v>45.8724</v>
      </c>
      <c r="I17">
        <f t="shared" si="1"/>
        <v>19.2024</v>
      </c>
      <c r="J17">
        <f t="shared" si="6"/>
        <v>46.0824</v>
      </c>
      <c r="K17">
        <v>19.2024</v>
      </c>
      <c r="L17">
        <f t="shared" si="2"/>
        <v>46.08</v>
      </c>
      <c r="M17">
        <f t="shared" si="3"/>
        <v>19.2</v>
      </c>
    </row>
    <row r="18" spans="1:13">
      <c r="A18">
        <v>17</v>
      </c>
      <c r="C18">
        <v>0</v>
      </c>
      <c r="D18">
        <v>14</v>
      </c>
      <c r="F18">
        <f t="shared" si="4"/>
        <v>150.5</v>
      </c>
      <c r="G18">
        <f t="shared" si="5"/>
        <v>77</v>
      </c>
      <c r="H18">
        <f t="shared" si="0"/>
        <v>45.8724</v>
      </c>
      <c r="I18">
        <f t="shared" si="1"/>
        <v>23.4696</v>
      </c>
      <c r="J18">
        <f t="shared" si="6"/>
        <v>46.0824</v>
      </c>
      <c r="K18">
        <v>23.4696</v>
      </c>
      <c r="L18">
        <f t="shared" si="2"/>
        <v>46.08</v>
      </c>
      <c r="M18">
        <f t="shared" si="3"/>
        <v>23.47</v>
      </c>
    </row>
    <row r="19" spans="1:13">
      <c r="A19">
        <v>18</v>
      </c>
      <c r="C19">
        <v>0</v>
      </c>
      <c r="D19">
        <v>14</v>
      </c>
      <c r="F19">
        <f t="shared" si="4"/>
        <v>150.5</v>
      </c>
      <c r="G19">
        <f t="shared" si="5"/>
        <v>91</v>
      </c>
      <c r="H19">
        <f t="shared" si="0"/>
        <v>45.8724</v>
      </c>
      <c r="I19">
        <f t="shared" si="1"/>
        <v>27.7368</v>
      </c>
      <c r="J19">
        <f t="shared" si="6"/>
        <v>46.0824</v>
      </c>
      <c r="K19">
        <v>27.7368</v>
      </c>
      <c r="L19">
        <f t="shared" si="2"/>
        <v>46.08</v>
      </c>
      <c r="M19">
        <f t="shared" si="3"/>
        <v>27.74</v>
      </c>
    </row>
    <row r="20" spans="1:13">
      <c r="A20">
        <v>19</v>
      </c>
      <c r="C20">
        <v>-7</v>
      </c>
      <c r="D20">
        <v>9</v>
      </c>
      <c r="F20">
        <f t="shared" si="4"/>
        <v>143.5</v>
      </c>
      <c r="G20">
        <f t="shared" si="5"/>
        <v>100</v>
      </c>
      <c r="H20">
        <f t="shared" si="0"/>
        <v>43.7388</v>
      </c>
      <c r="I20">
        <f t="shared" si="1"/>
        <v>30.48</v>
      </c>
      <c r="J20">
        <f t="shared" si="6"/>
        <v>43.9488</v>
      </c>
      <c r="K20">
        <v>30.48</v>
      </c>
      <c r="L20">
        <f t="shared" si="2"/>
        <v>43.95</v>
      </c>
      <c r="M20">
        <f t="shared" si="3"/>
        <v>30.48</v>
      </c>
    </row>
    <row r="21" spans="1:13">
      <c r="A21">
        <v>20</v>
      </c>
      <c r="C21">
        <v>-13</v>
      </c>
      <c r="D21">
        <v>0</v>
      </c>
      <c r="F21">
        <f t="shared" si="4"/>
        <v>130.5</v>
      </c>
      <c r="G21">
        <f t="shared" si="5"/>
        <v>100</v>
      </c>
      <c r="H21">
        <f t="shared" si="0"/>
        <v>39.7764</v>
      </c>
      <c r="I21">
        <f t="shared" si="1"/>
        <v>30.48</v>
      </c>
      <c r="J21">
        <f t="shared" si="6"/>
        <v>39.9864</v>
      </c>
      <c r="K21">
        <v>30.48</v>
      </c>
      <c r="L21">
        <f t="shared" si="2"/>
        <v>39.99</v>
      </c>
      <c r="M21">
        <f t="shared" si="3"/>
        <v>30.48</v>
      </c>
    </row>
    <row r="22" spans="1:13">
      <c r="A22">
        <v>21</v>
      </c>
      <c r="C22">
        <v>-15</v>
      </c>
      <c r="D22">
        <v>0</v>
      </c>
      <c r="F22">
        <f t="shared" si="4"/>
        <v>115.5</v>
      </c>
      <c r="G22">
        <f t="shared" si="5"/>
        <v>100</v>
      </c>
      <c r="H22">
        <f t="shared" si="0"/>
        <v>35.2044</v>
      </c>
      <c r="I22">
        <f t="shared" si="1"/>
        <v>30.48</v>
      </c>
      <c r="J22">
        <f t="shared" si="6"/>
        <v>35.4144</v>
      </c>
      <c r="K22">
        <v>30.48</v>
      </c>
      <c r="L22">
        <f t="shared" si="2"/>
        <v>35.41</v>
      </c>
      <c r="M22">
        <f t="shared" si="3"/>
        <v>30.48</v>
      </c>
    </row>
    <row r="23" spans="1:13">
      <c r="A23">
        <v>22</v>
      </c>
      <c r="C23">
        <v>-14</v>
      </c>
      <c r="D23">
        <v>0</v>
      </c>
      <c r="F23">
        <f t="shared" si="4"/>
        <v>101.5</v>
      </c>
      <c r="G23">
        <f t="shared" si="5"/>
        <v>100</v>
      </c>
      <c r="H23">
        <f t="shared" si="0"/>
        <v>30.9372</v>
      </c>
      <c r="I23">
        <f t="shared" si="1"/>
        <v>30.48</v>
      </c>
      <c r="J23">
        <f t="shared" si="6"/>
        <v>31.1472</v>
      </c>
      <c r="K23">
        <v>30.48</v>
      </c>
      <c r="L23">
        <f t="shared" si="2"/>
        <v>31.15</v>
      </c>
      <c r="M23">
        <f t="shared" si="3"/>
        <v>30.48</v>
      </c>
    </row>
    <row r="24" spans="1:13">
      <c r="A24">
        <v>23</v>
      </c>
      <c r="C24">
        <v>-7</v>
      </c>
      <c r="D24">
        <v>0</v>
      </c>
      <c r="F24">
        <f t="shared" si="4"/>
        <v>94.5</v>
      </c>
      <c r="G24">
        <f t="shared" si="5"/>
        <v>100</v>
      </c>
      <c r="H24">
        <f t="shared" si="0"/>
        <v>28.8036</v>
      </c>
      <c r="I24">
        <f t="shared" si="1"/>
        <v>30.48</v>
      </c>
      <c r="J24">
        <f t="shared" si="6"/>
        <v>29.0136</v>
      </c>
      <c r="K24">
        <v>30.48</v>
      </c>
      <c r="L24">
        <f t="shared" si="2"/>
        <v>29.01</v>
      </c>
      <c r="M24">
        <f t="shared" si="3"/>
        <v>30.48</v>
      </c>
    </row>
    <row r="25" spans="1:13">
      <c r="A25">
        <v>24</v>
      </c>
      <c r="C25">
        <v>-14</v>
      </c>
      <c r="D25">
        <v>0</v>
      </c>
      <c r="F25">
        <f t="shared" si="4"/>
        <v>80.5</v>
      </c>
      <c r="G25">
        <f t="shared" si="5"/>
        <v>100</v>
      </c>
      <c r="H25">
        <f t="shared" si="0"/>
        <v>24.5364</v>
      </c>
      <c r="I25">
        <f t="shared" si="1"/>
        <v>30.48</v>
      </c>
      <c r="J25">
        <f t="shared" si="6"/>
        <v>24.7464</v>
      </c>
      <c r="K25">
        <v>30.48</v>
      </c>
      <c r="L25">
        <f t="shared" si="2"/>
        <v>24.75</v>
      </c>
      <c r="M25">
        <f t="shared" si="3"/>
        <v>30.48</v>
      </c>
    </row>
    <row r="26" spans="1:13">
      <c r="A26">
        <v>25</v>
      </c>
      <c r="C26">
        <v>-14</v>
      </c>
      <c r="D26">
        <v>0</v>
      </c>
      <c r="F26">
        <f t="shared" si="4"/>
        <v>66.5</v>
      </c>
      <c r="G26">
        <f t="shared" si="5"/>
        <v>100</v>
      </c>
      <c r="H26">
        <f t="shared" si="0"/>
        <v>20.2692</v>
      </c>
      <c r="I26">
        <f t="shared" si="1"/>
        <v>30.48</v>
      </c>
      <c r="J26">
        <f t="shared" si="6"/>
        <v>20.4792</v>
      </c>
      <c r="K26">
        <v>30.48</v>
      </c>
      <c r="L26">
        <f t="shared" si="2"/>
        <v>20.48</v>
      </c>
      <c r="M26">
        <f t="shared" si="3"/>
        <v>30.48</v>
      </c>
    </row>
    <row r="27" spans="1:13">
      <c r="A27">
        <v>26</v>
      </c>
      <c r="C27">
        <v>-14</v>
      </c>
      <c r="D27">
        <v>0</v>
      </c>
      <c r="F27">
        <f t="shared" si="4"/>
        <v>52.5</v>
      </c>
      <c r="G27">
        <f t="shared" si="5"/>
        <v>100</v>
      </c>
      <c r="H27">
        <f t="shared" si="0"/>
        <v>16.002</v>
      </c>
      <c r="I27">
        <f t="shared" si="1"/>
        <v>30.48</v>
      </c>
      <c r="J27">
        <f t="shared" si="6"/>
        <v>16.212</v>
      </c>
      <c r="K27">
        <v>30.48</v>
      </c>
      <c r="L27">
        <f t="shared" si="2"/>
        <v>16.21</v>
      </c>
      <c r="M27">
        <f t="shared" si="3"/>
        <v>30.48</v>
      </c>
    </row>
    <row r="28" spans="1:13">
      <c r="A28">
        <v>27</v>
      </c>
      <c r="C28">
        <v>-14</v>
      </c>
      <c r="D28">
        <v>0</v>
      </c>
      <c r="F28">
        <f t="shared" si="4"/>
        <v>38.5</v>
      </c>
      <c r="G28">
        <f t="shared" si="5"/>
        <v>100</v>
      </c>
      <c r="H28">
        <f t="shared" si="0"/>
        <v>11.7348</v>
      </c>
      <c r="I28">
        <f t="shared" si="1"/>
        <v>30.48</v>
      </c>
      <c r="J28">
        <f t="shared" si="6"/>
        <v>11.9448</v>
      </c>
      <c r="K28">
        <v>30.48</v>
      </c>
      <c r="L28">
        <f t="shared" si="2"/>
        <v>11.94</v>
      </c>
      <c r="M28">
        <f t="shared" si="3"/>
        <v>30.48</v>
      </c>
    </row>
    <row r="29" spans="1:13">
      <c r="A29">
        <v>28</v>
      </c>
      <c r="C29">
        <v>-14</v>
      </c>
      <c r="D29">
        <v>0</v>
      </c>
      <c r="F29">
        <f t="shared" si="4"/>
        <v>24.5</v>
      </c>
      <c r="G29">
        <f t="shared" si="5"/>
        <v>100</v>
      </c>
      <c r="H29">
        <f t="shared" si="0"/>
        <v>7.4676</v>
      </c>
      <c r="I29">
        <f t="shared" si="1"/>
        <v>30.48</v>
      </c>
      <c r="J29">
        <f t="shared" si="6"/>
        <v>7.6776</v>
      </c>
      <c r="K29">
        <v>30.48</v>
      </c>
      <c r="L29">
        <f t="shared" si="2"/>
        <v>7.68</v>
      </c>
      <c r="M29">
        <f t="shared" si="3"/>
        <v>30.48</v>
      </c>
    </row>
    <row r="30" spans="1:13">
      <c r="A30">
        <v>29</v>
      </c>
      <c r="C30">
        <v>-14</v>
      </c>
      <c r="D30">
        <v>0</v>
      </c>
      <c r="F30">
        <f t="shared" si="4"/>
        <v>10.5</v>
      </c>
      <c r="G30">
        <f t="shared" si="5"/>
        <v>100</v>
      </c>
      <c r="H30">
        <f t="shared" si="0"/>
        <v>3.2004</v>
      </c>
      <c r="I30">
        <f t="shared" si="1"/>
        <v>30.48</v>
      </c>
      <c r="J30">
        <f t="shared" si="6"/>
        <v>3.4104</v>
      </c>
      <c r="K30">
        <v>30.48</v>
      </c>
      <c r="L30">
        <f t="shared" si="2"/>
        <v>3.41</v>
      </c>
      <c r="M30">
        <f t="shared" si="3"/>
        <v>30.48</v>
      </c>
    </row>
    <row r="31" spans="1:13">
      <c r="A31">
        <v>30</v>
      </c>
      <c r="C31">
        <v>-14</v>
      </c>
      <c r="D31">
        <v>0</v>
      </c>
      <c r="F31">
        <f t="shared" si="4"/>
        <v>-3.5</v>
      </c>
      <c r="G31">
        <f t="shared" si="5"/>
        <v>100</v>
      </c>
      <c r="H31">
        <f t="shared" si="0"/>
        <v>-1.0668</v>
      </c>
      <c r="I31">
        <f t="shared" si="1"/>
        <v>30.48</v>
      </c>
      <c r="J31">
        <f t="shared" si="6"/>
        <v>-0.8568</v>
      </c>
      <c r="K31">
        <v>30.48</v>
      </c>
      <c r="L31">
        <f t="shared" si="2"/>
        <v>-0.86</v>
      </c>
      <c r="M31">
        <f t="shared" si="3"/>
        <v>30.48</v>
      </c>
    </row>
    <row r="32" spans="1:13">
      <c r="A32">
        <v>31</v>
      </c>
      <c r="C32">
        <v>-14</v>
      </c>
      <c r="D32">
        <v>0</v>
      </c>
      <c r="F32">
        <f t="shared" si="4"/>
        <v>-17.5</v>
      </c>
      <c r="G32">
        <f t="shared" si="5"/>
        <v>100</v>
      </c>
      <c r="H32">
        <f t="shared" si="0"/>
        <v>-5.334</v>
      </c>
      <c r="I32">
        <f t="shared" si="1"/>
        <v>30.48</v>
      </c>
      <c r="J32">
        <f t="shared" si="6"/>
        <v>-5.124</v>
      </c>
      <c r="K32">
        <v>30.48</v>
      </c>
      <c r="L32">
        <f t="shared" si="2"/>
        <v>-5.12</v>
      </c>
      <c r="M32">
        <f t="shared" si="3"/>
        <v>30.48</v>
      </c>
    </row>
    <row r="33" spans="1:13">
      <c r="A33">
        <v>32</v>
      </c>
      <c r="C33">
        <v>-14</v>
      </c>
      <c r="D33">
        <v>0</v>
      </c>
      <c r="F33">
        <f t="shared" si="4"/>
        <v>-31.5</v>
      </c>
      <c r="G33">
        <f t="shared" si="5"/>
        <v>100</v>
      </c>
      <c r="H33">
        <f t="shared" si="0"/>
        <v>-9.6012</v>
      </c>
      <c r="I33">
        <f t="shared" si="1"/>
        <v>30.48</v>
      </c>
      <c r="J33">
        <f t="shared" si="6"/>
        <v>-9.3912</v>
      </c>
      <c r="K33">
        <v>30.48</v>
      </c>
      <c r="L33">
        <f t="shared" si="2"/>
        <v>-9.39</v>
      </c>
      <c r="M33">
        <f t="shared" si="3"/>
        <v>30.48</v>
      </c>
    </row>
    <row r="34" spans="1:13">
      <c r="A34">
        <v>33</v>
      </c>
      <c r="C34">
        <v>-14</v>
      </c>
      <c r="D34">
        <v>0</v>
      </c>
      <c r="F34">
        <f t="shared" si="4"/>
        <v>-45.5</v>
      </c>
      <c r="G34">
        <f t="shared" si="5"/>
        <v>100</v>
      </c>
      <c r="H34">
        <f t="shared" si="0"/>
        <v>-13.8684</v>
      </c>
      <c r="I34">
        <f t="shared" si="1"/>
        <v>30.48</v>
      </c>
      <c r="J34">
        <f t="shared" si="6"/>
        <v>-13.6584</v>
      </c>
      <c r="K34">
        <v>30.48</v>
      </c>
      <c r="L34">
        <f t="shared" si="2"/>
        <v>-13.66</v>
      </c>
      <c r="M34">
        <f t="shared" si="3"/>
        <v>30.48</v>
      </c>
    </row>
    <row r="35" spans="1:13">
      <c r="A35">
        <v>34</v>
      </c>
      <c r="C35">
        <v>-14</v>
      </c>
      <c r="D35">
        <v>0</v>
      </c>
      <c r="F35">
        <f t="shared" si="4"/>
        <v>-59.5</v>
      </c>
      <c r="G35">
        <f t="shared" si="5"/>
        <v>100</v>
      </c>
      <c r="H35">
        <f t="shared" ref="H35:H51" si="7">F35*$N$2</f>
        <v>-18.1356</v>
      </c>
      <c r="I35">
        <f t="shared" ref="I35:I51" si="8">G35*$N$2</f>
        <v>30.48</v>
      </c>
      <c r="J35">
        <f t="shared" si="6"/>
        <v>-17.9256</v>
      </c>
      <c r="K35">
        <v>30.48</v>
      </c>
      <c r="L35">
        <f t="shared" ref="L35:L51" si="9">ROUND(J35,2)</f>
        <v>-17.93</v>
      </c>
      <c r="M35">
        <f t="shared" ref="M35:M51" si="10">ROUND(K35,2)</f>
        <v>30.48</v>
      </c>
    </row>
    <row r="36" spans="1:13">
      <c r="A36">
        <v>35</v>
      </c>
      <c r="C36">
        <v>-14</v>
      </c>
      <c r="D36">
        <v>0</v>
      </c>
      <c r="F36">
        <f t="shared" si="4"/>
        <v>-73.5</v>
      </c>
      <c r="G36">
        <f t="shared" si="5"/>
        <v>100</v>
      </c>
      <c r="H36">
        <f t="shared" si="7"/>
        <v>-22.4028</v>
      </c>
      <c r="I36">
        <f t="shared" si="8"/>
        <v>30.48</v>
      </c>
      <c r="J36">
        <f t="shared" si="6"/>
        <v>-22.1928</v>
      </c>
      <c r="K36">
        <v>30.48</v>
      </c>
      <c r="L36">
        <f t="shared" si="9"/>
        <v>-22.19</v>
      </c>
      <c r="M36">
        <f t="shared" si="10"/>
        <v>30.48</v>
      </c>
    </row>
    <row r="37" spans="1:13">
      <c r="A37">
        <v>36</v>
      </c>
      <c r="C37">
        <v>-1</v>
      </c>
      <c r="D37">
        <v>-14</v>
      </c>
      <c r="F37">
        <f t="shared" si="4"/>
        <v>-74.5</v>
      </c>
      <c r="G37">
        <f t="shared" si="5"/>
        <v>86</v>
      </c>
      <c r="H37">
        <f t="shared" si="7"/>
        <v>-22.7076</v>
      </c>
      <c r="I37">
        <f t="shared" si="8"/>
        <v>26.2128</v>
      </c>
      <c r="J37">
        <f t="shared" si="6"/>
        <v>-22.4976</v>
      </c>
      <c r="K37">
        <v>26.2128</v>
      </c>
      <c r="L37">
        <f t="shared" si="9"/>
        <v>-22.5</v>
      </c>
      <c r="M37">
        <f t="shared" si="10"/>
        <v>26.21</v>
      </c>
    </row>
    <row r="38" spans="1:13">
      <c r="A38">
        <v>37</v>
      </c>
      <c r="C38">
        <v>1</v>
      </c>
      <c r="D38">
        <v>-14</v>
      </c>
      <c r="F38">
        <f t="shared" si="4"/>
        <v>-73.5</v>
      </c>
      <c r="G38">
        <f t="shared" si="5"/>
        <v>72</v>
      </c>
      <c r="H38">
        <f t="shared" si="7"/>
        <v>-22.4028</v>
      </c>
      <c r="I38">
        <f t="shared" si="8"/>
        <v>21.9456</v>
      </c>
      <c r="J38">
        <f t="shared" si="6"/>
        <v>-22.1928</v>
      </c>
      <c r="K38">
        <v>21.9456</v>
      </c>
      <c r="L38">
        <f t="shared" si="9"/>
        <v>-22.19</v>
      </c>
      <c r="M38">
        <f t="shared" si="10"/>
        <v>21.95</v>
      </c>
    </row>
    <row r="39" spans="1:13">
      <c r="A39">
        <v>38</v>
      </c>
      <c r="C39">
        <v>0</v>
      </c>
      <c r="D39">
        <v>-14</v>
      </c>
      <c r="F39">
        <f t="shared" si="4"/>
        <v>-73.5</v>
      </c>
      <c r="G39">
        <f t="shared" si="5"/>
        <v>58</v>
      </c>
      <c r="H39">
        <f t="shared" si="7"/>
        <v>-22.4028</v>
      </c>
      <c r="I39">
        <f t="shared" si="8"/>
        <v>17.6784</v>
      </c>
      <c r="J39">
        <f t="shared" si="6"/>
        <v>-22.1928</v>
      </c>
      <c r="K39">
        <v>17.6784</v>
      </c>
      <c r="L39">
        <f t="shared" si="9"/>
        <v>-22.19</v>
      </c>
      <c r="M39">
        <f t="shared" si="10"/>
        <v>17.68</v>
      </c>
    </row>
    <row r="40" spans="1:13">
      <c r="A40">
        <v>39</v>
      </c>
      <c r="C40">
        <v>0</v>
      </c>
      <c r="D40">
        <v>-14</v>
      </c>
      <c r="F40">
        <f t="shared" si="4"/>
        <v>-73.5</v>
      </c>
      <c r="G40">
        <f t="shared" si="5"/>
        <v>44</v>
      </c>
      <c r="H40">
        <f t="shared" si="7"/>
        <v>-22.4028</v>
      </c>
      <c r="I40">
        <f t="shared" si="8"/>
        <v>13.4112</v>
      </c>
      <c r="J40">
        <f t="shared" si="6"/>
        <v>-22.1928</v>
      </c>
      <c r="K40">
        <v>13.4112</v>
      </c>
      <c r="L40">
        <f t="shared" si="9"/>
        <v>-22.19</v>
      </c>
      <c r="M40">
        <f t="shared" si="10"/>
        <v>13.41</v>
      </c>
    </row>
    <row r="41" spans="1:13">
      <c r="A41">
        <v>40</v>
      </c>
      <c r="C41">
        <v>0</v>
      </c>
      <c r="D41">
        <v>-14</v>
      </c>
      <c r="F41">
        <f t="shared" si="4"/>
        <v>-73.5</v>
      </c>
      <c r="G41">
        <f t="shared" si="5"/>
        <v>30</v>
      </c>
      <c r="H41">
        <f t="shared" si="7"/>
        <v>-22.4028</v>
      </c>
      <c r="I41">
        <f t="shared" si="8"/>
        <v>9.144</v>
      </c>
      <c r="J41">
        <f t="shared" si="6"/>
        <v>-22.1928</v>
      </c>
      <c r="K41">
        <v>9.144</v>
      </c>
      <c r="L41">
        <f t="shared" si="9"/>
        <v>-22.19</v>
      </c>
      <c r="M41">
        <f t="shared" si="10"/>
        <v>9.14</v>
      </c>
    </row>
    <row r="42" spans="1:13">
      <c r="A42">
        <v>41</v>
      </c>
      <c r="C42">
        <v>0</v>
      </c>
      <c r="D42">
        <v>-14</v>
      </c>
      <c r="F42">
        <f t="shared" si="4"/>
        <v>-73.5</v>
      </c>
      <c r="G42">
        <f t="shared" si="5"/>
        <v>16</v>
      </c>
      <c r="H42">
        <f t="shared" si="7"/>
        <v>-22.4028</v>
      </c>
      <c r="I42">
        <f t="shared" si="8"/>
        <v>4.8768</v>
      </c>
      <c r="J42">
        <f t="shared" si="6"/>
        <v>-22.1928</v>
      </c>
      <c r="K42">
        <v>4.8768</v>
      </c>
      <c r="L42">
        <f t="shared" si="9"/>
        <v>-22.19</v>
      </c>
      <c r="M42">
        <f t="shared" si="10"/>
        <v>4.88</v>
      </c>
    </row>
    <row r="43" spans="1:13">
      <c r="A43">
        <v>42</v>
      </c>
      <c r="C43">
        <v>0</v>
      </c>
      <c r="D43">
        <v>-14</v>
      </c>
      <c r="F43">
        <f t="shared" si="4"/>
        <v>-73.5</v>
      </c>
      <c r="G43">
        <f t="shared" si="5"/>
        <v>2</v>
      </c>
      <c r="H43">
        <f t="shared" si="7"/>
        <v>-22.4028</v>
      </c>
      <c r="I43">
        <f t="shared" si="8"/>
        <v>0.6096</v>
      </c>
      <c r="J43">
        <f t="shared" si="6"/>
        <v>-22.1928</v>
      </c>
      <c r="K43">
        <v>0.6096</v>
      </c>
      <c r="L43">
        <f t="shared" si="9"/>
        <v>-22.19</v>
      </c>
      <c r="M43">
        <f t="shared" si="10"/>
        <v>0.61</v>
      </c>
    </row>
    <row r="44" spans="1:13">
      <c r="A44">
        <v>43</v>
      </c>
      <c r="C44" s="1">
        <v>12.5</v>
      </c>
      <c r="D44">
        <v>-2</v>
      </c>
      <c r="F44">
        <f t="shared" si="4"/>
        <v>-61</v>
      </c>
      <c r="G44">
        <f t="shared" si="5"/>
        <v>0</v>
      </c>
      <c r="H44">
        <f t="shared" si="7"/>
        <v>-18.5928</v>
      </c>
      <c r="I44">
        <f t="shared" si="8"/>
        <v>0</v>
      </c>
      <c r="J44">
        <f>H44+0.21+0.13</f>
        <v>-18.2528</v>
      </c>
      <c r="K44">
        <v>0</v>
      </c>
      <c r="L44">
        <f t="shared" si="9"/>
        <v>-18.25</v>
      </c>
      <c r="M44">
        <f t="shared" si="10"/>
        <v>0</v>
      </c>
    </row>
    <row r="45" spans="1:13">
      <c r="A45">
        <v>44</v>
      </c>
      <c r="C45">
        <v>12</v>
      </c>
      <c r="D45">
        <v>0</v>
      </c>
      <c r="F45">
        <f t="shared" si="4"/>
        <v>-49</v>
      </c>
      <c r="G45">
        <f t="shared" si="5"/>
        <v>0</v>
      </c>
      <c r="H45">
        <f t="shared" si="7"/>
        <v>-14.9352</v>
      </c>
      <c r="I45">
        <f t="shared" si="8"/>
        <v>0</v>
      </c>
      <c r="J45">
        <f t="shared" ref="J45:J51" si="11">H45+0.21+0.13</f>
        <v>-14.5952</v>
      </c>
      <c r="K45">
        <v>0</v>
      </c>
      <c r="L45">
        <f t="shared" si="9"/>
        <v>-14.6</v>
      </c>
      <c r="M45">
        <f t="shared" si="10"/>
        <v>0</v>
      </c>
    </row>
    <row r="46" spans="1:13">
      <c r="A46">
        <v>45</v>
      </c>
      <c r="C46">
        <v>14</v>
      </c>
      <c r="D46">
        <v>0</v>
      </c>
      <c r="F46">
        <f t="shared" si="4"/>
        <v>-35</v>
      </c>
      <c r="G46">
        <f t="shared" si="5"/>
        <v>0</v>
      </c>
      <c r="H46">
        <f t="shared" si="7"/>
        <v>-10.668</v>
      </c>
      <c r="I46">
        <f t="shared" si="8"/>
        <v>0</v>
      </c>
      <c r="J46">
        <f t="shared" si="11"/>
        <v>-10.328</v>
      </c>
      <c r="K46">
        <v>0</v>
      </c>
      <c r="L46">
        <f t="shared" si="9"/>
        <v>-10.33</v>
      </c>
      <c r="M46">
        <f t="shared" si="10"/>
        <v>0</v>
      </c>
    </row>
    <row r="47" spans="1:13">
      <c r="A47">
        <v>46</v>
      </c>
      <c r="C47">
        <v>14</v>
      </c>
      <c r="D47">
        <v>0</v>
      </c>
      <c r="F47">
        <f t="shared" si="4"/>
        <v>-21</v>
      </c>
      <c r="G47">
        <f t="shared" si="5"/>
        <v>0</v>
      </c>
      <c r="H47">
        <f t="shared" si="7"/>
        <v>-6.4008</v>
      </c>
      <c r="I47">
        <f t="shared" si="8"/>
        <v>0</v>
      </c>
      <c r="J47">
        <f t="shared" si="11"/>
        <v>-6.0608</v>
      </c>
      <c r="K47">
        <v>0</v>
      </c>
      <c r="L47">
        <f t="shared" si="9"/>
        <v>-6.06</v>
      </c>
      <c r="M47">
        <f t="shared" si="10"/>
        <v>0</v>
      </c>
    </row>
    <row r="48" spans="1:13">
      <c r="A48">
        <v>47</v>
      </c>
      <c r="C48">
        <v>13</v>
      </c>
      <c r="D48">
        <v>0</v>
      </c>
      <c r="F48">
        <f t="shared" si="4"/>
        <v>-8</v>
      </c>
      <c r="G48">
        <f t="shared" si="5"/>
        <v>0</v>
      </c>
      <c r="H48">
        <f t="shared" si="7"/>
        <v>-2.4384</v>
      </c>
      <c r="I48">
        <f t="shared" si="8"/>
        <v>0</v>
      </c>
      <c r="J48">
        <f t="shared" si="11"/>
        <v>-2.0984</v>
      </c>
      <c r="K48">
        <v>0</v>
      </c>
      <c r="L48">
        <f t="shared" si="9"/>
        <v>-2.1</v>
      </c>
      <c r="M48">
        <f t="shared" si="10"/>
        <v>0</v>
      </c>
    </row>
    <row r="49" spans="1:13">
      <c r="A49">
        <v>48</v>
      </c>
      <c r="C49">
        <v>7</v>
      </c>
      <c r="D49">
        <v>0</v>
      </c>
      <c r="F49">
        <f t="shared" si="4"/>
        <v>-1</v>
      </c>
      <c r="G49">
        <f t="shared" si="5"/>
        <v>0</v>
      </c>
      <c r="H49">
        <f t="shared" si="7"/>
        <v>-0.3048</v>
      </c>
      <c r="I49">
        <f t="shared" si="8"/>
        <v>0</v>
      </c>
      <c r="J49">
        <f t="shared" si="11"/>
        <v>0.0352</v>
      </c>
      <c r="K49">
        <v>0</v>
      </c>
      <c r="L49">
        <v>0.0352</v>
      </c>
      <c r="M49">
        <f t="shared" si="10"/>
        <v>0</v>
      </c>
    </row>
    <row r="50" spans="1:13">
      <c r="A50">
        <v>49</v>
      </c>
      <c r="C50">
        <v>0</v>
      </c>
      <c r="D50">
        <v>-14</v>
      </c>
      <c r="F50">
        <f t="shared" si="4"/>
        <v>-1</v>
      </c>
      <c r="G50">
        <f t="shared" si="5"/>
        <v>-14</v>
      </c>
      <c r="H50">
        <f t="shared" si="7"/>
        <v>-0.3048</v>
      </c>
      <c r="I50">
        <f t="shared" si="8"/>
        <v>-4.2672</v>
      </c>
      <c r="J50">
        <f t="shared" si="11"/>
        <v>0.0352</v>
      </c>
      <c r="K50">
        <v>-4.2672</v>
      </c>
      <c r="L50">
        <v>0.0352</v>
      </c>
      <c r="M50">
        <f t="shared" si="10"/>
        <v>-4.27</v>
      </c>
    </row>
    <row r="51" spans="1:13">
      <c r="A51">
        <v>50</v>
      </c>
      <c r="C51">
        <v>0</v>
      </c>
      <c r="D51">
        <v>-14</v>
      </c>
      <c r="F51">
        <f t="shared" si="4"/>
        <v>-1</v>
      </c>
      <c r="G51">
        <f t="shared" si="5"/>
        <v>-28</v>
      </c>
      <c r="H51">
        <f t="shared" si="7"/>
        <v>-0.3048</v>
      </c>
      <c r="I51">
        <f t="shared" si="8"/>
        <v>-8.5344</v>
      </c>
      <c r="J51">
        <f t="shared" si="11"/>
        <v>0.0352</v>
      </c>
      <c r="K51">
        <v>-8.5344</v>
      </c>
      <c r="L51">
        <v>0.0352</v>
      </c>
      <c r="M51">
        <f t="shared" si="10"/>
        <v>-8.53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0"/>
  <sheetViews>
    <sheetView topLeftCell="A29" workbookViewId="0">
      <selection activeCell="B36" sqref="B36"/>
    </sheetView>
  </sheetViews>
  <sheetFormatPr defaultColWidth="8.7972972972973" defaultRowHeight="15.55" outlineLevelCol="2"/>
  <sheetData>
    <row r="1" spans="1:3">
      <c r="A1">
        <v>1</v>
      </c>
      <c r="B1">
        <v>0</v>
      </c>
      <c r="C1">
        <v>0</v>
      </c>
    </row>
    <row r="2" spans="1:3">
      <c r="A2">
        <v>2</v>
      </c>
      <c r="B2">
        <v>4.27</v>
      </c>
      <c r="C2">
        <v>0</v>
      </c>
    </row>
    <row r="3" spans="1:3">
      <c r="A3">
        <v>3</v>
      </c>
      <c r="B3">
        <v>8.53</v>
      </c>
      <c r="C3">
        <v>0</v>
      </c>
    </row>
    <row r="4" spans="1:3">
      <c r="A4">
        <v>4</v>
      </c>
      <c r="B4">
        <v>12.8</v>
      </c>
      <c r="C4">
        <v>0</v>
      </c>
    </row>
    <row r="5" spans="1:3">
      <c r="A5">
        <v>5</v>
      </c>
      <c r="B5">
        <v>17.07</v>
      </c>
      <c r="C5">
        <v>0</v>
      </c>
    </row>
    <row r="6" spans="1:3">
      <c r="A6">
        <v>6</v>
      </c>
      <c r="B6">
        <v>21.34</v>
      </c>
      <c r="C6">
        <v>0</v>
      </c>
    </row>
    <row r="7" spans="1:3">
      <c r="A7">
        <v>7</v>
      </c>
      <c r="B7">
        <v>28.65</v>
      </c>
      <c r="C7">
        <v>0</v>
      </c>
    </row>
    <row r="8" spans="1:3">
      <c r="A8">
        <v>8</v>
      </c>
      <c r="B8">
        <v>32</v>
      </c>
      <c r="C8">
        <v>0</v>
      </c>
    </row>
    <row r="9" spans="1:3">
      <c r="A9">
        <v>9</v>
      </c>
      <c r="B9">
        <v>36.48</v>
      </c>
      <c r="C9">
        <v>0</v>
      </c>
    </row>
    <row r="10" spans="1:3">
      <c r="A10">
        <v>10</v>
      </c>
      <c r="B10">
        <v>40.44</v>
      </c>
      <c r="C10">
        <v>0</v>
      </c>
    </row>
    <row r="11" spans="1:3">
      <c r="A11">
        <v>11</v>
      </c>
      <c r="B11">
        <v>44.71</v>
      </c>
      <c r="C11">
        <v>0</v>
      </c>
    </row>
    <row r="12" spans="1:3">
      <c r="A12">
        <v>12</v>
      </c>
      <c r="B12">
        <v>46.69</v>
      </c>
      <c r="C12">
        <v>2.29</v>
      </c>
    </row>
    <row r="13" spans="1:3">
      <c r="A13">
        <v>13</v>
      </c>
      <c r="B13">
        <v>46.08</v>
      </c>
      <c r="C13">
        <v>6.55</v>
      </c>
    </row>
    <row r="14" spans="1:3">
      <c r="A14">
        <v>14</v>
      </c>
      <c r="B14">
        <v>46.08</v>
      </c>
      <c r="C14">
        <v>10.82</v>
      </c>
    </row>
    <row r="15" spans="1:3">
      <c r="A15">
        <v>15</v>
      </c>
      <c r="B15">
        <v>46.08</v>
      </c>
      <c r="C15">
        <v>14.94</v>
      </c>
    </row>
    <row r="16" spans="1:3">
      <c r="A16">
        <v>16</v>
      </c>
      <c r="B16">
        <v>46.08</v>
      </c>
      <c r="C16">
        <v>19.2</v>
      </c>
    </row>
    <row r="17" spans="1:3">
      <c r="A17">
        <v>17</v>
      </c>
      <c r="B17">
        <v>46.08</v>
      </c>
      <c r="C17">
        <v>23.47</v>
      </c>
    </row>
    <row r="18" spans="1:3">
      <c r="A18">
        <v>18</v>
      </c>
      <c r="B18">
        <v>46.08</v>
      </c>
      <c r="C18">
        <v>27.74</v>
      </c>
    </row>
    <row r="19" spans="1:3">
      <c r="A19">
        <v>19</v>
      </c>
      <c r="B19">
        <v>43.95</v>
      </c>
      <c r="C19">
        <v>30.48</v>
      </c>
    </row>
    <row r="20" spans="1:3">
      <c r="A20">
        <v>20</v>
      </c>
      <c r="B20">
        <v>39.99</v>
      </c>
      <c r="C20">
        <v>30.48</v>
      </c>
    </row>
    <row r="21" spans="1:3">
      <c r="A21">
        <v>21</v>
      </c>
      <c r="B21">
        <v>35.41</v>
      </c>
      <c r="C21">
        <v>30.48</v>
      </c>
    </row>
    <row r="22" spans="1:3">
      <c r="A22">
        <v>22</v>
      </c>
      <c r="B22">
        <v>31.15</v>
      </c>
      <c r="C22">
        <v>30.48</v>
      </c>
    </row>
    <row r="23" spans="1:3">
      <c r="A23">
        <v>23</v>
      </c>
      <c r="B23">
        <v>29.01</v>
      </c>
      <c r="C23">
        <v>30.48</v>
      </c>
    </row>
    <row r="24" spans="1:3">
      <c r="A24">
        <v>24</v>
      </c>
      <c r="B24">
        <v>24.75</v>
      </c>
      <c r="C24">
        <v>30.48</v>
      </c>
    </row>
    <row r="25" spans="1:3">
      <c r="A25">
        <v>25</v>
      </c>
      <c r="B25">
        <v>20.48</v>
      </c>
      <c r="C25">
        <v>30.48</v>
      </c>
    </row>
    <row r="26" spans="1:3">
      <c r="A26">
        <v>26</v>
      </c>
      <c r="B26">
        <v>16.21</v>
      </c>
      <c r="C26">
        <v>30.48</v>
      </c>
    </row>
    <row r="27" spans="1:3">
      <c r="A27">
        <v>27</v>
      </c>
      <c r="B27">
        <v>11.94</v>
      </c>
      <c r="C27">
        <v>30.48</v>
      </c>
    </row>
    <row r="28" spans="1:3">
      <c r="A28">
        <v>28</v>
      </c>
      <c r="B28">
        <v>7.68</v>
      </c>
      <c r="C28">
        <v>30.48</v>
      </c>
    </row>
    <row r="29" spans="1:3">
      <c r="A29">
        <v>29</v>
      </c>
      <c r="B29">
        <v>3.41</v>
      </c>
      <c r="C29">
        <v>30.48</v>
      </c>
    </row>
    <row r="30" spans="1:3">
      <c r="A30">
        <v>30</v>
      </c>
      <c r="B30">
        <v>-0.86</v>
      </c>
      <c r="C30">
        <v>30.48</v>
      </c>
    </row>
    <row r="31" spans="1:3">
      <c r="A31">
        <v>31</v>
      </c>
      <c r="B31">
        <v>-5.12</v>
      </c>
      <c r="C31">
        <v>30.48</v>
      </c>
    </row>
    <row r="32" spans="1:3">
      <c r="A32">
        <v>32</v>
      </c>
      <c r="B32">
        <v>-9.39</v>
      </c>
      <c r="C32">
        <v>30.48</v>
      </c>
    </row>
    <row r="33" spans="1:3">
      <c r="A33">
        <v>33</v>
      </c>
      <c r="B33">
        <v>-13.66</v>
      </c>
      <c r="C33">
        <v>30.48</v>
      </c>
    </row>
    <row r="34" spans="1:3">
      <c r="A34">
        <v>34</v>
      </c>
      <c r="B34">
        <v>-17.93</v>
      </c>
      <c r="C34">
        <v>30.48</v>
      </c>
    </row>
    <row r="35" spans="1:3">
      <c r="A35">
        <v>35</v>
      </c>
      <c r="B35">
        <v>-22.19</v>
      </c>
      <c r="C35">
        <v>30.48</v>
      </c>
    </row>
    <row r="36" spans="1:3">
      <c r="A36">
        <v>36</v>
      </c>
      <c r="B36">
        <v>-22.5</v>
      </c>
      <c r="C36">
        <v>26.21</v>
      </c>
    </row>
    <row r="37" spans="1:3">
      <c r="A37">
        <v>37</v>
      </c>
      <c r="B37">
        <v>-22.19</v>
      </c>
      <c r="C37">
        <v>21.95</v>
      </c>
    </row>
    <row r="38" spans="1:3">
      <c r="A38">
        <v>38</v>
      </c>
      <c r="B38">
        <v>-22.19</v>
      </c>
      <c r="C38">
        <v>17.68</v>
      </c>
    </row>
    <row r="39" spans="1:3">
      <c r="A39">
        <v>39</v>
      </c>
      <c r="B39">
        <v>-22.19</v>
      </c>
      <c r="C39">
        <v>13.41</v>
      </c>
    </row>
    <row r="40" spans="1:3">
      <c r="A40">
        <v>40</v>
      </c>
      <c r="B40">
        <v>-22.19</v>
      </c>
      <c r="C40">
        <v>9.14</v>
      </c>
    </row>
    <row r="41" spans="1:3">
      <c r="A41">
        <v>41</v>
      </c>
      <c r="B41">
        <v>-22.19</v>
      </c>
      <c r="C41">
        <v>4.88</v>
      </c>
    </row>
    <row r="42" spans="1:3">
      <c r="A42">
        <v>42</v>
      </c>
      <c r="B42">
        <v>-22.19</v>
      </c>
      <c r="C42">
        <v>0.61</v>
      </c>
    </row>
    <row r="43" spans="1:3">
      <c r="A43">
        <v>43</v>
      </c>
      <c r="B43">
        <v>-18.25</v>
      </c>
      <c r="C43">
        <v>0</v>
      </c>
    </row>
    <row r="44" spans="1:3">
      <c r="A44">
        <v>44</v>
      </c>
      <c r="B44">
        <v>-14.6</v>
      </c>
      <c r="C44">
        <v>0</v>
      </c>
    </row>
    <row r="45" spans="1:3">
      <c r="A45">
        <v>45</v>
      </c>
      <c r="B45">
        <v>-10.33</v>
      </c>
      <c r="C45">
        <v>0</v>
      </c>
    </row>
    <row r="46" spans="1:3">
      <c r="A46">
        <v>46</v>
      </c>
      <c r="B46">
        <v>-6.06</v>
      </c>
      <c r="C46">
        <v>0</v>
      </c>
    </row>
    <row r="47" spans="1:3">
      <c r="A47">
        <v>47</v>
      </c>
      <c r="B47">
        <v>-2.1</v>
      </c>
      <c r="C47">
        <v>0</v>
      </c>
    </row>
    <row r="48" spans="1:3">
      <c r="A48">
        <v>48</v>
      </c>
      <c r="B48">
        <v>0</v>
      </c>
      <c r="C48">
        <v>0</v>
      </c>
    </row>
    <row r="49" spans="1:3">
      <c r="A49">
        <v>49</v>
      </c>
      <c r="B49">
        <v>0</v>
      </c>
      <c r="C49">
        <v>-4.27</v>
      </c>
    </row>
    <row r="50" spans="1:3">
      <c r="A50">
        <v>50</v>
      </c>
      <c r="B50">
        <v>0</v>
      </c>
      <c r="C50">
        <v>-8.53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umbra</dc:creator>
  <cp:lastModifiedBy>umbra</cp:lastModifiedBy>
  <dcterms:created xsi:type="dcterms:W3CDTF">2020-02-12T19:47:00Z</dcterms:created>
  <dcterms:modified xsi:type="dcterms:W3CDTF">2020-02-13T06:01:15Z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