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A8372700-7EB9-486E-91CF-D1A0094A7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" i="1" l="1"/>
  <c r="J28" i="1"/>
  <c r="I28" i="1"/>
  <c r="H28" i="1"/>
  <c r="K27" i="1"/>
  <c r="J27" i="1"/>
  <c r="I27" i="1"/>
  <c r="H27" i="1"/>
  <c r="K26" i="1"/>
  <c r="J26" i="1"/>
  <c r="I26" i="1"/>
  <c r="H26" i="1"/>
  <c r="D26" i="1"/>
  <c r="E26" i="1"/>
  <c r="F26" i="1"/>
  <c r="D27" i="1"/>
  <c r="E27" i="1"/>
  <c r="F27" i="1"/>
  <c r="D28" i="1"/>
  <c r="E28" i="1"/>
  <c r="F28" i="1"/>
  <c r="C28" i="1"/>
  <c r="C27" i="1"/>
  <c r="C26" i="1"/>
  <c r="K5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I4" i="1"/>
  <c r="J4" i="1"/>
  <c r="K4" i="1"/>
  <c r="H4" i="1"/>
</calcChain>
</file>

<file path=xl/sharedStrings.xml><?xml version="1.0" encoding="utf-8"?>
<sst xmlns="http://schemas.openxmlformats.org/spreadsheetml/2006/main" count="59" uniqueCount="52">
  <si>
    <t>Last Name</t>
  </si>
  <si>
    <t>First Name</t>
  </si>
  <si>
    <t>Modi</t>
  </si>
  <si>
    <t>Lalit</t>
  </si>
  <si>
    <t>Sonam</t>
  </si>
  <si>
    <t>Preksha</t>
  </si>
  <si>
    <t>Ricky</t>
  </si>
  <si>
    <t>Kushal</t>
  </si>
  <si>
    <t xml:space="preserve">Vishal </t>
  </si>
  <si>
    <t>Pretty</t>
  </si>
  <si>
    <t>Lavanya</t>
  </si>
  <si>
    <t>Ananya</t>
  </si>
  <si>
    <t>Shubhangi</t>
  </si>
  <si>
    <t>Vindya</t>
  </si>
  <si>
    <t>Prathna</t>
  </si>
  <si>
    <t>Yash</t>
  </si>
  <si>
    <t>Rohan</t>
  </si>
  <si>
    <t>Roshan</t>
  </si>
  <si>
    <t>Anurag</t>
  </si>
  <si>
    <t>Pritam</t>
  </si>
  <si>
    <t>Sameera</t>
  </si>
  <si>
    <t>Reddy</t>
  </si>
  <si>
    <t>Kumar</t>
  </si>
  <si>
    <t>Sood</t>
  </si>
  <si>
    <t>Mital</t>
  </si>
  <si>
    <t>Karan</t>
  </si>
  <si>
    <t>Singh</t>
  </si>
  <si>
    <t>Srivastav</t>
  </si>
  <si>
    <t>Punjabi</t>
  </si>
  <si>
    <t>Seti</t>
  </si>
  <si>
    <t>Purohit</t>
  </si>
  <si>
    <t>Mudra</t>
  </si>
  <si>
    <t>Tiwari</t>
  </si>
  <si>
    <t>Borhari</t>
  </si>
  <si>
    <t>Updhayay</t>
  </si>
  <si>
    <t>Maya</t>
  </si>
  <si>
    <t>Rathore</t>
  </si>
  <si>
    <t>Shrivastav</t>
  </si>
  <si>
    <t>Ark</t>
  </si>
  <si>
    <t>Pind</t>
  </si>
  <si>
    <t>Kapoor</t>
  </si>
  <si>
    <t>Mr. Kushal Prasad</t>
  </si>
  <si>
    <t>GRADE BOOK</t>
  </si>
  <si>
    <t>SAFETY TEST</t>
  </si>
  <si>
    <t>FINANCIAL TEST</t>
  </si>
  <si>
    <t>DRUG TEST</t>
  </si>
  <si>
    <t>COMPANY PHILOSOFY TEST</t>
  </si>
  <si>
    <t>POSSIBLE POINTS</t>
  </si>
  <si>
    <t>FIRE EMPLOYEE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</si>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</sst>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textRotation="90"/>
    </xf>
    <xf numFmtId="9" fontId="2" fillId="0" borderId="0" xfId="1" applyFont="1" applyAlignment="1">
      <alignment textRotation="90"/>
    </xf>
    <xf numFmtId="9" fontId="2" fillId="0" borderId="0" xfId="1" applyFont="1"/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26611598950287E-2"/>
          <c:y val="0.11638155596475619"/>
          <c:w val="0.92501534450075773"/>
          <c:h val="0.7248436174395759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Sheet1!$B$4:$B$24</c:f>
              <c:strCache>
                <c:ptCount val="21"/>
                <c:pt idx="0">
                  <c:v>Lalit</c:v>
                </c:pt>
                <c:pt idx="1">
                  <c:v>Sonam</c:v>
                </c:pt>
                <c:pt idx="2">
                  <c:v>Preksha</c:v>
                </c:pt>
                <c:pt idx="3">
                  <c:v>Ricky</c:v>
                </c:pt>
                <c:pt idx="4">
                  <c:v>Kushal</c:v>
                </c:pt>
                <c:pt idx="5">
                  <c:v>Vishal </c:v>
                </c:pt>
                <c:pt idx="6">
                  <c:v>Pretty</c:v>
                </c:pt>
                <c:pt idx="7">
                  <c:v>Lavanya</c:v>
                </c:pt>
                <c:pt idx="8">
                  <c:v>Ananya</c:v>
                </c:pt>
                <c:pt idx="9">
                  <c:v>Shubhangi</c:v>
                </c:pt>
                <c:pt idx="10">
                  <c:v>Vindya</c:v>
                </c:pt>
                <c:pt idx="11">
                  <c:v>Prathna</c:v>
                </c:pt>
                <c:pt idx="12">
                  <c:v>Yash</c:v>
                </c:pt>
                <c:pt idx="13">
                  <c:v>Rohan</c:v>
                </c:pt>
                <c:pt idx="14">
                  <c:v>Roshan</c:v>
                </c:pt>
                <c:pt idx="15">
                  <c:v>Anurag</c:v>
                </c:pt>
                <c:pt idx="16">
                  <c:v>Pritam</c:v>
                </c:pt>
                <c:pt idx="17">
                  <c:v>Sameera</c:v>
                </c:pt>
                <c:pt idx="18">
                  <c:v>Kushal</c:v>
                </c:pt>
                <c:pt idx="19">
                  <c:v>Lavanya</c:v>
                </c:pt>
                <c:pt idx="20">
                  <c:v>Karan</c:v>
                </c:pt>
              </c:strCache>
            </c:strRef>
          </c:cat>
          <c:val>
            <c:numRef>
              <c:f>Sheet1!$C$4:$C$24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6</c:v>
                </c:pt>
                <c:pt idx="7">
                  <c:v>10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9</c:v>
                </c:pt>
                <c:pt idx="13">
                  <c:v>8</c:v>
                </c:pt>
                <c:pt idx="14">
                  <c:v>6</c:v>
                </c:pt>
                <c:pt idx="15">
                  <c:v>10</c:v>
                </c:pt>
                <c:pt idx="16">
                  <c:v>4</c:v>
                </c:pt>
                <c:pt idx="17">
                  <c:v>11</c:v>
                </c:pt>
                <c:pt idx="18">
                  <c:v>10</c:v>
                </c:pt>
                <c:pt idx="19">
                  <c:v>8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3-494E-A241-BC056A75B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839024"/>
        <c:axId val="480839984"/>
      </c:barChart>
      <c:catAx>
        <c:axId val="48083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39984"/>
        <c:crosses val="autoZero"/>
        <c:auto val="1"/>
        <c:lblAlgn val="ctr"/>
        <c:lblOffset val="100"/>
        <c:noMultiLvlLbl val="0"/>
      </c:catAx>
      <c:valAx>
        <c:axId val="4808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 P 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Sheet1!$B$4:$B$24</c:f>
              <c:strCache>
                <c:ptCount val="21"/>
                <c:pt idx="0">
                  <c:v>Lalit</c:v>
                </c:pt>
                <c:pt idx="1">
                  <c:v>Sonam</c:v>
                </c:pt>
                <c:pt idx="2">
                  <c:v>Preksha</c:v>
                </c:pt>
                <c:pt idx="3">
                  <c:v>Ricky</c:v>
                </c:pt>
                <c:pt idx="4">
                  <c:v>Kushal</c:v>
                </c:pt>
                <c:pt idx="5">
                  <c:v>Vishal </c:v>
                </c:pt>
                <c:pt idx="6">
                  <c:v>Pretty</c:v>
                </c:pt>
                <c:pt idx="7">
                  <c:v>Lavanya</c:v>
                </c:pt>
                <c:pt idx="8">
                  <c:v>Ananya</c:v>
                </c:pt>
                <c:pt idx="9">
                  <c:v>Shubhangi</c:v>
                </c:pt>
                <c:pt idx="10">
                  <c:v>Vindya</c:v>
                </c:pt>
                <c:pt idx="11">
                  <c:v>Prathna</c:v>
                </c:pt>
                <c:pt idx="12">
                  <c:v>Yash</c:v>
                </c:pt>
                <c:pt idx="13">
                  <c:v>Rohan</c:v>
                </c:pt>
                <c:pt idx="14">
                  <c:v>Roshan</c:v>
                </c:pt>
                <c:pt idx="15">
                  <c:v>Anurag</c:v>
                </c:pt>
                <c:pt idx="16">
                  <c:v>Pritam</c:v>
                </c:pt>
                <c:pt idx="17">
                  <c:v>Sameera</c:v>
                </c:pt>
                <c:pt idx="18">
                  <c:v>Kushal</c:v>
                </c:pt>
                <c:pt idx="19">
                  <c:v>Lavanya</c:v>
                </c:pt>
                <c:pt idx="20">
                  <c:v>Karan</c:v>
                </c:pt>
              </c:strCache>
            </c:strRef>
          </c:cat>
          <c:val>
            <c:numRef>
              <c:f>Sheet1!$D$4:$D$24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17</c:v>
                </c:pt>
                <c:pt idx="3">
                  <c:v>16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5</c:v>
                </c:pt>
                <c:pt idx="12">
                  <c:v>14</c:v>
                </c:pt>
                <c:pt idx="13">
                  <c:v>13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1-4941-A615-9EE37B6C6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515632"/>
        <c:axId val="508516912"/>
      </c:barChart>
      <c:catAx>
        <c:axId val="50851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16912"/>
        <c:crosses val="autoZero"/>
        <c:auto val="1"/>
        <c:lblAlgn val="ctr"/>
        <c:lblOffset val="100"/>
        <c:noMultiLvlLbl val="0"/>
      </c:catAx>
      <c:valAx>
        <c:axId val="5085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1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Sheet1!$B$4:$B$24</c:f>
              <c:strCache>
                <c:ptCount val="21"/>
                <c:pt idx="0">
                  <c:v>Lalit</c:v>
                </c:pt>
                <c:pt idx="1">
                  <c:v>Sonam</c:v>
                </c:pt>
                <c:pt idx="2">
                  <c:v>Preksha</c:v>
                </c:pt>
                <c:pt idx="3">
                  <c:v>Ricky</c:v>
                </c:pt>
                <c:pt idx="4">
                  <c:v>Kushal</c:v>
                </c:pt>
                <c:pt idx="5">
                  <c:v>Vishal </c:v>
                </c:pt>
                <c:pt idx="6">
                  <c:v>Pretty</c:v>
                </c:pt>
                <c:pt idx="7">
                  <c:v>Lavanya</c:v>
                </c:pt>
                <c:pt idx="8">
                  <c:v>Ananya</c:v>
                </c:pt>
                <c:pt idx="9">
                  <c:v>Shubhangi</c:v>
                </c:pt>
                <c:pt idx="10">
                  <c:v>Vindya</c:v>
                </c:pt>
                <c:pt idx="11">
                  <c:v>Prathna</c:v>
                </c:pt>
                <c:pt idx="12">
                  <c:v>Yash</c:v>
                </c:pt>
                <c:pt idx="13">
                  <c:v>Rohan</c:v>
                </c:pt>
                <c:pt idx="14">
                  <c:v>Roshan</c:v>
                </c:pt>
                <c:pt idx="15">
                  <c:v>Anurag</c:v>
                </c:pt>
                <c:pt idx="16">
                  <c:v>Pritam</c:v>
                </c:pt>
                <c:pt idx="17">
                  <c:v>Sameera</c:v>
                </c:pt>
                <c:pt idx="18">
                  <c:v>Kushal</c:v>
                </c:pt>
                <c:pt idx="19">
                  <c:v>Lavanya</c:v>
                </c:pt>
                <c:pt idx="20">
                  <c:v>Karan</c:v>
                </c:pt>
              </c:strCache>
            </c:strRef>
          </c:cat>
          <c:val>
            <c:numRef>
              <c:f>Sheet1!$E$4:$E$24</c:f>
              <c:numCache>
                <c:formatCode>General</c:formatCode>
                <c:ptCount val="21"/>
                <c:pt idx="0">
                  <c:v>80</c:v>
                </c:pt>
                <c:pt idx="1">
                  <c:v>54</c:v>
                </c:pt>
                <c:pt idx="2">
                  <c:v>67</c:v>
                </c:pt>
                <c:pt idx="3">
                  <c:v>78</c:v>
                </c:pt>
                <c:pt idx="4">
                  <c:v>95</c:v>
                </c:pt>
                <c:pt idx="5">
                  <c:v>84</c:v>
                </c:pt>
                <c:pt idx="6">
                  <c:v>25</c:v>
                </c:pt>
                <c:pt idx="7">
                  <c:v>23</c:v>
                </c:pt>
                <c:pt idx="8">
                  <c:v>11</c:v>
                </c:pt>
                <c:pt idx="9">
                  <c:v>47</c:v>
                </c:pt>
                <c:pt idx="10">
                  <c:v>78</c:v>
                </c:pt>
                <c:pt idx="11">
                  <c:v>99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98</c:v>
                </c:pt>
                <c:pt idx="16">
                  <c:v>89</c:v>
                </c:pt>
                <c:pt idx="17">
                  <c:v>75</c:v>
                </c:pt>
                <c:pt idx="18">
                  <c:v>65</c:v>
                </c:pt>
                <c:pt idx="19">
                  <c:v>54</c:v>
                </c:pt>
                <c:pt idx="2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F-49B8-82F9-3D277350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809872"/>
        <c:axId val="559810192"/>
      </c:barChart>
      <c:catAx>
        <c:axId val="55980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10192"/>
        <c:crosses val="autoZero"/>
        <c:auto val="1"/>
        <c:lblAlgn val="ctr"/>
        <c:lblOffset val="100"/>
        <c:noMultiLvlLbl val="0"/>
      </c:catAx>
      <c:valAx>
        <c:axId val="5598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0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275520</xdr:colOff>
      <xdr:row>0</xdr:row>
      <xdr:rowOff>251873</xdr:rowOff>
    </xdr:from>
    <xdr:to>
      <xdr:col>20</xdr:col>
      <xdr:colOff>427920</xdr:colOff>
      <xdr:row>4</xdr:row>
      <xdr:rowOff>36409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0CE2A8-C4F1-9F18-E413-9D5D34437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290913</xdr:colOff>
      <xdr:row>4</xdr:row>
      <xdr:rowOff>172296</xdr:rowOff>
    </xdr:from>
    <xdr:to>
      <xdr:col>20</xdr:col>
      <xdr:colOff>443310</xdr:colOff>
      <xdr:row>16</xdr:row>
      <xdr:rowOff>172296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7375B8-C381-586C-ADB9-9AAAC89A3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286098</xdr:colOff>
      <xdr:row>17</xdr:row>
      <xdr:rowOff>107462</xdr:rowOff>
    </xdr:from>
    <xdr:to>
      <xdr:col>20</xdr:col>
      <xdr:colOff>478692</xdr:colOff>
      <xdr:row>30</xdr:row>
      <xdr:rowOff>35030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D6762F-51F4-3FDD-0DB7-F93FAF120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2"/>
  <sheetViews>
    <sheetView tabSelected="1" zoomScaleNormal="100" workbookViewId="0">
      <selection activeCell="V13" sqref="V13"/>
    </sheetView>
  </sheetViews>
  <sheetFormatPr defaultRowHeight="15" x14ac:dyDescent="0.25"/>
  <cols>
    <col min="1" max="2" width="17.77734375" style="1" customWidth="1"/>
    <col min="3" max="3" width="8.109375" style="1" bestFit="1" customWidth="1"/>
    <col min="4" max="4" width="6" style="1" bestFit="1" customWidth="1"/>
    <col min="5" max="5" width="7.21875" style="1" bestFit="1" customWidth="1"/>
    <col min="6" max="6" width="4.77734375" style="1" bestFit="1" customWidth="1"/>
    <col min="7" max="7" width="8.88671875" style="1"/>
    <col min="8" max="8" width="9" style="4" bestFit="1" customWidth="1"/>
    <col min="9" max="10" width="9" style="1" bestFit="1" customWidth="1"/>
    <col min="11" max="11" width="9.44140625" style="1" bestFit="1" customWidth="1"/>
    <col min="12" max="12" width="8.88671875" style="1"/>
    <col min="13" max="13" width="9" style="1" bestFit="1" customWidth="1"/>
    <col min="14" max="16384" width="8.88671875" style="1"/>
  </cols>
  <sheetData>
    <row r="1" spans="1:13" ht="154.19999999999999" x14ac:dyDescent="0.25">
      <c r="A1" s="1" t="s">
        <v>42</v>
      </c>
      <c r="B1" s="1" t="s">
        <v>41</v>
      </c>
      <c r="C1" s="2" t="s">
        <v>43</v>
      </c>
      <c r="D1" s="2" t="s">
        <v>46</v>
      </c>
      <c r="E1" s="2" t="s">
        <v>44</v>
      </c>
      <c r="F1" s="2" t="s">
        <v>45</v>
      </c>
      <c r="H1" s="3" t="s">
        <v>43</v>
      </c>
      <c r="I1" s="2" t="s">
        <v>46</v>
      </c>
      <c r="J1" s="2" t="s">
        <v>44</v>
      </c>
      <c r="K1" s="2" t="s">
        <v>45</v>
      </c>
      <c r="M1" s="2" t="s">
        <v>48</v>
      </c>
    </row>
    <row r="2" spans="1:13" x14ac:dyDescent="0.25">
      <c r="B2" s="1" t="s">
        <v>47</v>
      </c>
      <c r="C2" s="1">
        <v>10</v>
      </c>
      <c r="D2" s="1">
        <v>20</v>
      </c>
      <c r="E2" s="1">
        <v>100</v>
      </c>
      <c r="F2" s="1">
        <v>1</v>
      </c>
    </row>
    <row r="3" spans="1:13" x14ac:dyDescent="0.25">
      <c r="A3" s="1" t="s">
        <v>0</v>
      </c>
      <c r="B3" s="1" t="s">
        <v>1</v>
      </c>
    </row>
    <row r="4" spans="1:13" x14ac:dyDescent="0.25">
      <c r="A4" s="1" t="s">
        <v>2</v>
      </c>
      <c r="B4" s="1" t="s">
        <v>3</v>
      </c>
      <c r="C4" s="1">
        <v>8</v>
      </c>
      <c r="D4" s="1">
        <v>8</v>
      </c>
      <c r="E4" s="1">
        <v>80</v>
      </c>
      <c r="F4" s="1">
        <v>0</v>
      </c>
      <c r="H4" s="4">
        <f>C4/C$2</f>
        <v>0.8</v>
      </c>
      <c r="I4" s="4">
        <f t="shared" ref="I4:K4" si="0">D4/D$2</f>
        <v>0.4</v>
      </c>
      <c r="J4" s="4">
        <f t="shared" si="0"/>
        <v>0.8</v>
      </c>
      <c r="K4" s="4">
        <f t="shared" si="0"/>
        <v>0</v>
      </c>
      <c r="M4" s="4" t="b">
        <f>OR(H4&lt;0.5,I4&lt;0.5,J4&lt;0.5,K4&lt;0.5)</f>
        <v>1</v>
      </c>
    </row>
    <row r="5" spans="1:13" x14ac:dyDescent="0.25">
      <c r="A5" s="1" t="s">
        <v>40</v>
      </c>
      <c r="B5" s="1" t="s">
        <v>4</v>
      </c>
      <c r="C5" s="1">
        <v>10</v>
      </c>
      <c r="D5" s="1">
        <v>10</v>
      </c>
      <c r="E5" s="1">
        <v>54</v>
      </c>
      <c r="F5" s="1">
        <v>1</v>
      </c>
      <c r="H5" s="4">
        <f t="shared" ref="H5:H24" si="1">C5/C$2</f>
        <v>1</v>
      </c>
      <c r="I5" s="4">
        <f t="shared" ref="I5:I24" si="2">D5/D$2</f>
        <v>0.5</v>
      </c>
      <c r="J5" s="4">
        <f t="shared" ref="J5:J24" si="3">E5/E$2</f>
        <v>0.54</v>
      </c>
      <c r="K5" s="4">
        <f t="shared" ref="K5:K24" si="4">F5/F$2</f>
        <v>1</v>
      </c>
      <c r="M5" s="4" t="b">
        <f t="shared" ref="M5:M24" si="5">OR(H5&lt;0.5,I5&lt;0.5,J5&lt;0.5,K5&lt;0.5)</f>
        <v>0</v>
      </c>
    </row>
    <row r="6" spans="1:13" x14ac:dyDescent="0.25">
      <c r="A6" s="1" t="s">
        <v>31</v>
      </c>
      <c r="B6" s="1" t="s">
        <v>5</v>
      </c>
      <c r="C6" s="1">
        <v>8</v>
      </c>
      <c r="D6" s="1">
        <v>17</v>
      </c>
      <c r="E6" s="1">
        <v>67</v>
      </c>
      <c r="F6" s="1">
        <v>1</v>
      </c>
      <c r="H6" s="4">
        <f t="shared" si="1"/>
        <v>0.8</v>
      </c>
      <c r="I6" s="4">
        <f t="shared" si="2"/>
        <v>0.85</v>
      </c>
      <c r="J6" s="4">
        <f t="shared" si="3"/>
        <v>0.67</v>
      </c>
      <c r="K6" s="4">
        <f t="shared" si="4"/>
        <v>1</v>
      </c>
      <c r="M6" s="4" t="b">
        <f t="shared" si="5"/>
        <v>0</v>
      </c>
    </row>
    <row r="7" spans="1:13" x14ac:dyDescent="0.25">
      <c r="A7" s="1" t="s">
        <v>39</v>
      </c>
      <c r="B7" s="1" t="s">
        <v>6</v>
      </c>
      <c r="C7" s="1">
        <v>7</v>
      </c>
      <c r="D7" s="1">
        <v>16</v>
      </c>
      <c r="E7" s="1">
        <v>78</v>
      </c>
      <c r="F7" s="1">
        <v>0</v>
      </c>
      <c r="H7" s="4">
        <f t="shared" si="1"/>
        <v>0.7</v>
      </c>
      <c r="I7" s="4">
        <f t="shared" si="2"/>
        <v>0.8</v>
      </c>
      <c r="J7" s="4">
        <f t="shared" si="3"/>
        <v>0.78</v>
      </c>
      <c r="K7" s="4">
        <f t="shared" si="4"/>
        <v>0</v>
      </c>
      <c r="M7" s="4" t="b">
        <f t="shared" si="5"/>
        <v>1</v>
      </c>
    </row>
    <row r="8" spans="1:13" x14ac:dyDescent="0.25">
      <c r="A8" s="1" t="s">
        <v>38</v>
      </c>
      <c r="B8" s="1" t="s">
        <v>7</v>
      </c>
      <c r="C8" s="1">
        <v>9</v>
      </c>
      <c r="D8" s="1">
        <v>20</v>
      </c>
      <c r="E8" s="1">
        <v>95</v>
      </c>
      <c r="F8" s="1">
        <v>1</v>
      </c>
      <c r="H8" s="4">
        <f t="shared" si="1"/>
        <v>0.9</v>
      </c>
      <c r="I8" s="4">
        <f t="shared" si="2"/>
        <v>1</v>
      </c>
      <c r="J8" s="4">
        <f t="shared" si="3"/>
        <v>0.95</v>
      </c>
      <c r="K8" s="4">
        <f t="shared" si="4"/>
        <v>1</v>
      </c>
      <c r="M8" s="4" t="b">
        <f t="shared" si="5"/>
        <v>0</v>
      </c>
    </row>
    <row r="9" spans="1:13" x14ac:dyDescent="0.25">
      <c r="A9" s="1" t="s">
        <v>37</v>
      </c>
      <c r="B9" s="1" t="s">
        <v>8</v>
      </c>
      <c r="C9" s="1">
        <v>10</v>
      </c>
      <c r="D9" s="1">
        <v>19</v>
      </c>
      <c r="E9" s="1">
        <v>84</v>
      </c>
      <c r="F9" s="1">
        <v>1</v>
      </c>
      <c r="H9" s="4">
        <f t="shared" si="1"/>
        <v>1</v>
      </c>
      <c r="I9" s="4">
        <f t="shared" si="2"/>
        <v>0.95</v>
      </c>
      <c r="J9" s="4">
        <f t="shared" si="3"/>
        <v>0.84</v>
      </c>
      <c r="K9" s="4">
        <f t="shared" si="4"/>
        <v>1</v>
      </c>
      <c r="M9" s="4" t="b">
        <f t="shared" si="5"/>
        <v>0</v>
      </c>
    </row>
    <row r="10" spans="1:13" x14ac:dyDescent="0.25">
      <c r="A10" s="1" t="s">
        <v>36</v>
      </c>
      <c r="B10" s="1" t="s">
        <v>9</v>
      </c>
      <c r="C10" s="1">
        <v>6</v>
      </c>
      <c r="D10" s="1">
        <v>18</v>
      </c>
      <c r="E10" s="1">
        <v>25</v>
      </c>
      <c r="F10" s="1">
        <v>1</v>
      </c>
      <c r="H10" s="4">
        <f t="shared" si="1"/>
        <v>0.6</v>
      </c>
      <c r="I10" s="4">
        <f t="shared" si="2"/>
        <v>0.9</v>
      </c>
      <c r="J10" s="4">
        <f t="shared" si="3"/>
        <v>0.25</v>
      </c>
      <c r="K10" s="4">
        <f t="shared" si="4"/>
        <v>1</v>
      </c>
      <c r="M10" s="4" t="b">
        <f t="shared" si="5"/>
        <v>1</v>
      </c>
    </row>
    <row r="11" spans="1:13" x14ac:dyDescent="0.25">
      <c r="A11" s="1" t="s">
        <v>35</v>
      </c>
      <c r="B11" s="1" t="s">
        <v>10</v>
      </c>
      <c r="C11" s="1">
        <v>10</v>
      </c>
      <c r="D11" s="1">
        <v>17</v>
      </c>
      <c r="E11" s="1">
        <v>23</v>
      </c>
      <c r="F11" s="1">
        <v>0</v>
      </c>
      <c r="H11" s="4">
        <f t="shared" si="1"/>
        <v>1</v>
      </c>
      <c r="I11" s="4">
        <f t="shared" si="2"/>
        <v>0.85</v>
      </c>
      <c r="J11" s="4">
        <f t="shared" si="3"/>
        <v>0.23</v>
      </c>
      <c r="K11" s="4">
        <f t="shared" si="4"/>
        <v>0</v>
      </c>
      <c r="M11" s="4" t="b">
        <f t="shared" si="5"/>
        <v>1</v>
      </c>
    </row>
    <row r="12" spans="1:13" x14ac:dyDescent="0.25">
      <c r="A12" s="1" t="s">
        <v>34</v>
      </c>
      <c r="B12" s="1" t="s">
        <v>11</v>
      </c>
      <c r="C12" s="1">
        <v>2</v>
      </c>
      <c r="D12" s="1">
        <v>20</v>
      </c>
      <c r="E12" s="1">
        <v>11</v>
      </c>
      <c r="F12" s="1">
        <v>1</v>
      </c>
      <c r="H12" s="4">
        <f t="shared" si="1"/>
        <v>0.2</v>
      </c>
      <c r="I12" s="4">
        <f t="shared" si="2"/>
        <v>1</v>
      </c>
      <c r="J12" s="4">
        <f t="shared" si="3"/>
        <v>0.11</v>
      </c>
      <c r="K12" s="4">
        <f t="shared" si="4"/>
        <v>1</v>
      </c>
      <c r="M12" s="4" t="b">
        <f t="shared" si="5"/>
        <v>1</v>
      </c>
    </row>
    <row r="13" spans="1:13" x14ac:dyDescent="0.25">
      <c r="A13" s="1" t="s">
        <v>33</v>
      </c>
      <c r="B13" s="1" t="s">
        <v>12</v>
      </c>
      <c r="C13" s="1">
        <v>3</v>
      </c>
      <c r="D13" s="1">
        <v>20</v>
      </c>
      <c r="E13" s="1">
        <v>47</v>
      </c>
      <c r="F13" s="1">
        <v>0</v>
      </c>
      <c r="H13" s="4">
        <f t="shared" si="1"/>
        <v>0.3</v>
      </c>
      <c r="I13" s="4">
        <f t="shared" si="2"/>
        <v>1</v>
      </c>
      <c r="J13" s="4">
        <f t="shared" si="3"/>
        <v>0.47</v>
      </c>
      <c r="K13" s="4">
        <f t="shared" si="4"/>
        <v>0</v>
      </c>
      <c r="M13" s="4" t="b">
        <f t="shared" si="5"/>
        <v>1</v>
      </c>
    </row>
    <row r="14" spans="1:13" x14ac:dyDescent="0.25">
      <c r="A14" s="1" t="s">
        <v>32</v>
      </c>
      <c r="B14" s="1" t="s">
        <v>13</v>
      </c>
      <c r="C14" s="1">
        <v>5</v>
      </c>
      <c r="D14" s="1">
        <v>20</v>
      </c>
      <c r="E14" s="1">
        <v>78</v>
      </c>
      <c r="F14" s="1">
        <v>1</v>
      </c>
      <c r="H14" s="4">
        <f t="shared" si="1"/>
        <v>0.5</v>
      </c>
      <c r="I14" s="4">
        <f t="shared" si="2"/>
        <v>1</v>
      </c>
      <c r="J14" s="4">
        <f t="shared" si="3"/>
        <v>0.78</v>
      </c>
      <c r="K14" s="4">
        <f t="shared" si="4"/>
        <v>1</v>
      </c>
      <c r="M14" s="4" t="b">
        <f t="shared" si="5"/>
        <v>0</v>
      </c>
    </row>
    <row r="15" spans="1:13" x14ac:dyDescent="0.25">
      <c r="A15" s="1" t="s">
        <v>31</v>
      </c>
      <c r="B15" s="1" t="s">
        <v>14</v>
      </c>
      <c r="C15" s="1">
        <v>7</v>
      </c>
      <c r="D15" s="1">
        <v>5</v>
      </c>
      <c r="E15" s="1">
        <v>99</v>
      </c>
      <c r="F15" s="1">
        <v>1</v>
      </c>
      <c r="H15" s="4">
        <f t="shared" si="1"/>
        <v>0.7</v>
      </c>
      <c r="I15" s="4">
        <f t="shared" si="2"/>
        <v>0.25</v>
      </c>
      <c r="J15" s="4">
        <f t="shared" si="3"/>
        <v>0.99</v>
      </c>
      <c r="K15" s="4">
        <f t="shared" si="4"/>
        <v>1</v>
      </c>
      <c r="M15" s="4" t="b">
        <f t="shared" si="5"/>
        <v>1</v>
      </c>
    </row>
    <row r="16" spans="1:13" x14ac:dyDescent="0.25">
      <c r="A16" s="1" t="s">
        <v>30</v>
      </c>
      <c r="B16" s="1" t="s">
        <v>15</v>
      </c>
      <c r="C16" s="1">
        <v>9</v>
      </c>
      <c r="D16" s="1">
        <v>14</v>
      </c>
      <c r="E16" s="1">
        <v>100</v>
      </c>
      <c r="F16" s="1">
        <v>1</v>
      </c>
      <c r="H16" s="4">
        <f t="shared" si="1"/>
        <v>0.9</v>
      </c>
      <c r="I16" s="4">
        <f t="shared" si="2"/>
        <v>0.7</v>
      </c>
      <c r="J16" s="4">
        <f t="shared" si="3"/>
        <v>1</v>
      </c>
      <c r="K16" s="4">
        <f t="shared" si="4"/>
        <v>1</v>
      </c>
      <c r="M16" s="4" t="b">
        <f t="shared" si="5"/>
        <v>0</v>
      </c>
    </row>
    <row r="17" spans="1:13" x14ac:dyDescent="0.25">
      <c r="A17" s="1" t="s">
        <v>29</v>
      </c>
      <c r="B17" s="1" t="s">
        <v>16</v>
      </c>
      <c r="C17" s="1">
        <v>8</v>
      </c>
      <c r="D17" s="1">
        <v>13</v>
      </c>
      <c r="E17" s="1">
        <v>100</v>
      </c>
      <c r="F17" s="1">
        <v>1</v>
      </c>
      <c r="H17" s="4">
        <f t="shared" si="1"/>
        <v>0.8</v>
      </c>
      <c r="I17" s="4">
        <f t="shared" si="2"/>
        <v>0.65</v>
      </c>
      <c r="J17" s="4">
        <f t="shared" si="3"/>
        <v>1</v>
      </c>
      <c r="K17" s="4">
        <f t="shared" si="4"/>
        <v>1</v>
      </c>
      <c r="M17" s="4" t="b">
        <f t="shared" si="5"/>
        <v>0</v>
      </c>
    </row>
    <row r="18" spans="1:13" x14ac:dyDescent="0.25">
      <c r="A18" s="1" t="s">
        <v>28</v>
      </c>
      <c r="B18" s="1" t="s">
        <v>17</v>
      </c>
      <c r="C18" s="1">
        <v>6</v>
      </c>
      <c r="D18" s="1">
        <v>16</v>
      </c>
      <c r="E18" s="1">
        <v>100</v>
      </c>
      <c r="F18" s="1">
        <v>0</v>
      </c>
      <c r="H18" s="4">
        <f t="shared" si="1"/>
        <v>0.6</v>
      </c>
      <c r="I18" s="4">
        <f t="shared" si="2"/>
        <v>0.8</v>
      </c>
      <c r="J18" s="4">
        <f t="shared" si="3"/>
        <v>1</v>
      </c>
      <c r="K18" s="4">
        <f t="shared" si="4"/>
        <v>0</v>
      </c>
      <c r="M18" s="4" t="b">
        <f t="shared" si="5"/>
        <v>1</v>
      </c>
    </row>
    <row r="19" spans="1:13" x14ac:dyDescent="0.25">
      <c r="A19" s="1" t="s">
        <v>27</v>
      </c>
      <c r="B19" s="1" t="s">
        <v>18</v>
      </c>
      <c r="C19" s="1">
        <v>10</v>
      </c>
      <c r="D19" s="1">
        <v>17</v>
      </c>
      <c r="E19" s="1">
        <v>98</v>
      </c>
      <c r="F19" s="1">
        <v>0</v>
      </c>
      <c r="H19" s="4">
        <f t="shared" si="1"/>
        <v>1</v>
      </c>
      <c r="I19" s="4">
        <f t="shared" si="2"/>
        <v>0.85</v>
      </c>
      <c r="J19" s="4">
        <f t="shared" si="3"/>
        <v>0.98</v>
      </c>
      <c r="K19" s="4">
        <f t="shared" si="4"/>
        <v>0</v>
      </c>
      <c r="M19" s="4" t="b">
        <f t="shared" si="5"/>
        <v>1</v>
      </c>
    </row>
    <row r="20" spans="1:13" x14ac:dyDescent="0.25">
      <c r="A20" s="1" t="s">
        <v>26</v>
      </c>
      <c r="B20" s="1" t="s">
        <v>19</v>
      </c>
      <c r="C20" s="1">
        <v>4</v>
      </c>
      <c r="D20" s="1">
        <v>17</v>
      </c>
      <c r="E20" s="1">
        <v>89</v>
      </c>
      <c r="F20" s="1">
        <v>1</v>
      </c>
      <c r="H20" s="4">
        <f t="shared" si="1"/>
        <v>0.4</v>
      </c>
      <c r="I20" s="4">
        <f t="shared" si="2"/>
        <v>0.85</v>
      </c>
      <c r="J20" s="4">
        <f t="shared" si="3"/>
        <v>0.89</v>
      </c>
      <c r="K20" s="4">
        <f t="shared" si="4"/>
        <v>1</v>
      </c>
      <c r="M20" s="4" t="b">
        <f t="shared" si="5"/>
        <v>1</v>
      </c>
    </row>
    <row r="21" spans="1:13" x14ac:dyDescent="0.25">
      <c r="A21" s="1" t="s">
        <v>21</v>
      </c>
      <c r="B21" s="1" t="s">
        <v>20</v>
      </c>
      <c r="C21" s="1">
        <v>11</v>
      </c>
      <c r="D21" s="1">
        <v>18</v>
      </c>
      <c r="E21" s="1">
        <v>75</v>
      </c>
      <c r="F21" s="1">
        <v>0</v>
      </c>
      <c r="H21" s="4">
        <f t="shared" si="1"/>
        <v>1.1000000000000001</v>
      </c>
      <c r="I21" s="4">
        <f t="shared" si="2"/>
        <v>0.9</v>
      </c>
      <c r="J21" s="4">
        <f t="shared" si="3"/>
        <v>0.75</v>
      </c>
      <c r="K21" s="4">
        <f t="shared" si="4"/>
        <v>0</v>
      </c>
      <c r="M21" s="4" t="b">
        <f t="shared" si="5"/>
        <v>1</v>
      </c>
    </row>
    <row r="22" spans="1:13" x14ac:dyDescent="0.25">
      <c r="A22" s="1" t="s">
        <v>22</v>
      </c>
      <c r="B22" s="1" t="s">
        <v>7</v>
      </c>
      <c r="C22" s="1">
        <v>10</v>
      </c>
      <c r="D22" s="1">
        <v>10</v>
      </c>
      <c r="E22" s="1">
        <v>65</v>
      </c>
      <c r="F22" s="1">
        <v>1</v>
      </c>
      <c r="H22" s="4">
        <f t="shared" si="1"/>
        <v>1</v>
      </c>
      <c r="I22" s="4">
        <f t="shared" si="2"/>
        <v>0.5</v>
      </c>
      <c r="J22" s="4">
        <f t="shared" si="3"/>
        <v>0.65</v>
      </c>
      <c r="K22" s="4">
        <f t="shared" si="4"/>
        <v>1</v>
      </c>
      <c r="M22" s="4" t="b">
        <f t="shared" si="5"/>
        <v>0</v>
      </c>
    </row>
    <row r="23" spans="1:13" x14ac:dyDescent="0.25">
      <c r="A23" s="1" t="s">
        <v>23</v>
      </c>
      <c r="B23" s="1" t="s">
        <v>10</v>
      </c>
      <c r="C23" s="1">
        <v>8</v>
      </c>
      <c r="D23" s="1">
        <v>0</v>
      </c>
      <c r="E23" s="1">
        <v>54</v>
      </c>
      <c r="F23" s="1">
        <v>0</v>
      </c>
      <c r="H23" s="4">
        <f t="shared" si="1"/>
        <v>0.8</v>
      </c>
      <c r="I23" s="4">
        <f t="shared" si="2"/>
        <v>0</v>
      </c>
      <c r="J23" s="4">
        <f t="shared" si="3"/>
        <v>0.54</v>
      </c>
      <c r="K23" s="4">
        <f t="shared" si="4"/>
        <v>0</v>
      </c>
      <c r="M23" s="4" t="b">
        <f t="shared" si="5"/>
        <v>1</v>
      </c>
    </row>
    <row r="24" spans="1:13" x14ac:dyDescent="0.25">
      <c r="A24" s="1" t="s">
        <v>24</v>
      </c>
      <c r="B24" s="1" t="s">
        <v>25</v>
      </c>
      <c r="C24" s="1">
        <v>7</v>
      </c>
      <c r="D24" s="1">
        <v>1</v>
      </c>
      <c r="E24" s="1">
        <v>44</v>
      </c>
      <c r="F24" s="1">
        <v>0</v>
      </c>
      <c r="H24" s="4">
        <f t="shared" si="1"/>
        <v>0.7</v>
      </c>
      <c r="I24" s="4">
        <f t="shared" si="2"/>
        <v>0.05</v>
      </c>
      <c r="J24" s="4">
        <f t="shared" si="3"/>
        <v>0.44</v>
      </c>
      <c r="K24" s="4">
        <f t="shared" si="4"/>
        <v>0</v>
      </c>
      <c r="M24" s="4" t="b">
        <f t="shared" si="5"/>
        <v>1</v>
      </c>
    </row>
    <row r="26" spans="1:13" x14ac:dyDescent="0.25">
      <c r="A26" s="1" t="s">
        <v>49</v>
      </c>
      <c r="C26" s="1">
        <f>MAX(C4:C24)</f>
        <v>11</v>
      </c>
      <c r="D26" s="1">
        <f t="shared" ref="D26:F26" si="6">MAX(D4:D24)</f>
        <v>20</v>
      </c>
      <c r="E26" s="1">
        <f t="shared" si="6"/>
        <v>100</v>
      </c>
      <c r="F26" s="1">
        <f t="shared" si="6"/>
        <v>1</v>
      </c>
      <c r="H26" s="4">
        <f>MAX(H4:H24)</f>
        <v>1.1000000000000001</v>
      </c>
      <c r="I26" s="4">
        <f t="shared" ref="I26:K26" si="7">MAX(I4:I24)</f>
        <v>1</v>
      </c>
      <c r="J26" s="4">
        <f t="shared" si="7"/>
        <v>1</v>
      </c>
      <c r="K26" s="4">
        <f t="shared" si="7"/>
        <v>1</v>
      </c>
    </row>
    <row r="27" spans="1:13" x14ac:dyDescent="0.25">
      <c r="A27" s="1" t="s">
        <v>50</v>
      </c>
      <c r="C27" s="1">
        <f>MIN(C4:C24)</f>
        <v>2</v>
      </c>
      <c r="D27" s="1">
        <f t="shared" ref="D27:F27" si="8">MIN(D4:D24)</f>
        <v>0</v>
      </c>
      <c r="E27" s="1">
        <f t="shared" si="8"/>
        <v>11</v>
      </c>
      <c r="F27" s="1">
        <f t="shared" si="8"/>
        <v>0</v>
      </c>
      <c r="H27" s="4">
        <f>MIN(H4:H24)</f>
        <v>0.2</v>
      </c>
      <c r="I27" s="4">
        <f t="shared" ref="I27:K27" si="9">MIN(I4:I24)</f>
        <v>0</v>
      </c>
      <c r="J27" s="4">
        <f t="shared" si="9"/>
        <v>0.11</v>
      </c>
      <c r="K27" s="4">
        <f t="shared" si="9"/>
        <v>0</v>
      </c>
    </row>
    <row r="28" spans="1:13" x14ac:dyDescent="0.25">
      <c r="A28" s="1" t="s">
        <v>51</v>
      </c>
      <c r="C28" s="1">
        <f>AVERAGE(C4:C24)</f>
        <v>7.5238095238095237</v>
      </c>
      <c r="D28" s="1">
        <f t="shared" ref="D28:F28" si="10">AVERAGE(D4:D24)</f>
        <v>14.095238095238095</v>
      </c>
      <c r="E28" s="1">
        <f t="shared" si="10"/>
        <v>69.80952380952381</v>
      </c>
      <c r="F28" s="1">
        <f t="shared" si="10"/>
        <v>0.5714285714285714</v>
      </c>
      <c r="H28" s="4">
        <f>AVERAGE(H4:H24)</f>
        <v>0.75238095238095237</v>
      </c>
      <c r="I28" s="4">
        <f t="shared" ref="I28:K28" si="11">AVERAGE(I4:I24)</f>
        <v>0.70476190476190481</v>
      </c>
      <c r="J28" s="4">
        <f t="shared" si="11"/>
        <v>0.69809523809523821</v>
      </c>
      <c r="K28" s="4">
        <f t="shared" si="11"/>
        <v>0.5714285714285714</v>
      </c>
    </row>
    <row r="52" spans="11:11" x14ac:dyDescent="0.25">
      <c r="K52" s="1" t="e">
        <f>MAX</f>
        <v>#NAME?</v>
      </c>
    </row>
  </sheetData>
  <conditionalFormatting sqref="C4:C24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4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4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4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4 M4:M24">
    <cfRule type="cellIs" dxfId="2" priority="3" operator="lessThan">
      <formula>0.5</formula>
    </cfRule>
  </conditionalFormatting>
  <conditionalFormatting sqref="M4:M24">
    <cfRule type="cellIs" dxfId="1" priority="1" operator="equal">
      <formula>TRUE</formula>
    </cfRule>
    <cfRule type="cellIs" dxfId="0" priority="2" operator="equal">
      <formula>TRUE</formula>
    </cfRule>
  </conditionalFormatting>
  <pageMargins left="0.7" right="0.7" top="0.75" bottom="0.75" header="0.3" footer="0.3"/>
  <pageSetup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ARK</dc:creator>
  <cp:lastModifiedBy>KUSHAL ARK</cp:lastModifiedBy>
  <cp:lastPrinted>2022-09-17T21:41:26Z</cp:lastPrinted>
  <dcterms:created xsi:type="dcterms:W3CDTF">2015-06-05T18:17:20Z</dcterms:created>
  <dcterms:modified xsi:type="dcterms:W3CDTF">2022-09-17T21:41:31Z</dcterms:modified>
</cp:coreProperties>
</file>