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kusha\OneDrive\Desktop\Excel - Blinkit Analysis\"/>
    </mc:Choice>
  </mc:AlternateContent>
  <xr:revisionPtr revIDLastSave="0" documentId="13_ncr:1_{47C91EC4-0E50-4013-80CB-BA8D1646FB5D}" xr6:coauthVersionLast="47" xr6:coauthVersionMax="47" xr10:uidLastSave="{00000000-0000-0000-0000-000000000000}"/>
  <bookViews>
    <workbookView xWindow="-120" yWindow="-120" windowWidth="20730" windowHeight="11040" activeTab="2" xr2:uid="{F8420BDF-C08E-4FBB-891B-F574F63AC6D0}"/>
  </bookViews>
  <sheets>
    <sheet name="Raw Data" sheetId="1" r:id="rId1"/>
    <sheet name="Sheets Design" sheetId="2" r:id="rId2"/>
    <sheet name="Dashboard" sheetId="3" r:id="rId3"/>
  </sheets>
  <definedNames>
    <definedName name="_xlchart.v2.0" hidden="1">'Sheets Design'!$D$72:$D$74</definedName>
    <definedName name="_xlchart.v2.1" hidden="1">'Sheets Design'!$E$71</definedName>
    <definedName name="_xlchart.v2.2" hidden="1">'Sheets Design'!$E$72:$E$74</definedName>
    <definedName name="_xlchart.v2.3" hidden="1">'Sheets Design'!$D$72:$D$74</definedName>
    <definedName name="_xlchart.v2.4" hidden="1">'Sheets Design'!$E$71</definedName>
    <definedName name="_xlchart.v2.5" hidden="1">'Sheets Design'!$E$72:$E$74</definedName>
    <definedName name="Slicer_Item_Type">#N/A</definedName>
    <definedName name="Slicer_Outlet_Location_Type">#N/A</definedName>
    <definedName name="Slicer_Outlet_Siz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3" i="2" l="1"/>
  <c r="E74" i="2"/>
  <c r="E72" i="2"/>
  <c r="D74" i="2"/>
  <c r="D73" i="2"/>
  <c r="D72" i="2"/>
  <c r="D9" i="2"/>
  <c r="C9" i="2"/>
  <c r="B9" i="2"/>
  <c r="A9" i="2"/>
</calcChain>
</file>

<file path=xl/sharedStrings.xml><?xml version="1.0" encoding="utf-8"?>
<sst xmlns="http://schemas.openxmlformats.org/spreadsheetml/2006/main" count="59748" uniqueCount="1628">
  <si>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</si>
  <si>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</si>
  <si>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</si>
  <si>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</si>
  <si>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</si>
  <si>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</si>
  <si>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</si>
  <si>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</si>
  <si>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</si>
  <si>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</si>
  <si>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</si>
  <si>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</si>
  <si>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</si>
  <si>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</si>
  <si>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</si>
  <si>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</si>
  <si>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</si>
  <si>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</si>
  <si>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</si>
  <si>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</si>
  <si>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</si>
  <si>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</si>
  <si>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</si>
  <si>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</si>
  <si>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</si>
  <si>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</si>
  <si>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</si>
  <si>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</si>
  <si>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</si>
  <si>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</si>
  <si>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</si>
  <si>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</si>
  <si>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</si>
  <si>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</si>
  <si>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</si>
  <si>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</si>
  <si>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</si>
  <si>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</si>
  <si>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</si>
  <si>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</si>
  <si>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</si>
  <si>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</si>
  <si>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</si>
  <si>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</si>
  <si>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</si>
  <si>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</si>
  <si>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</si>
  <si>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</si>
  <si>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</si>
  <si>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</si>
  <si>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</si>
  <si>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</si>
  <si>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</si>
  <si>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</si>
  <si>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</si>
  <si>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</si>
  <si>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</si>
  <si>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</si>
  <si>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</si>
  <si>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</si>
  <si>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</si>
  <si>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</si>
  <si>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</si>
  <si>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</si>
  <si>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</si>
  <si>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</si>
  <si>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</si>
  <si>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</si>
  <si>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</si>
  <si>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</si>
  <si>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</si>
  <si>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</si>
  <si>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</si>
  <si>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</si>
  <si>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</si>
  <si>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</si>
  <si>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</si>
  <si>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</si>
  <si>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</si>
  <si>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</si>
  <si>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</si>
  <si>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</si>
  <si>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</si>
  <si>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</si>
  <si>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</si>
  <si>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</si>
  <si>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</si>
  <si>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</si>
  <si>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</si>
  <si>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</si>
  <si>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</si>
  <si>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</si>
  <si>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</si>
  <si>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</si>
  <si>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</si>
  <si>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</si>
  <si>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</si>
  <si>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</si>
  <si>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</si>
  <si>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</si>
  <si>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</si>
  <si>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</si>
  <si>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</si>
  <si>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</si>
  <si>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</si>
  <si>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</si>
  <si>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</si>
  <si>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</si>
  <si>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</si>
  <si>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</si>
  <si>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</si>
  <si>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</si>
  <si>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</si>
  <si>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</si>
  <si>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</si>
  <si>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</si>
  <si>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</si>
  <si>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</si>
  <si>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</si>
  <si>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</si>
  <si>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</si>
  <si>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</si>
  <si>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</si>
  <si>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</si>
  <si>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</si>
  <si>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</si>
  <si>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</si>
  <si>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</si>
  <si>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</si>
  <si>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</si>
  <si>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</si>
  <si>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</si>
  <si>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</si>
  <si>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</si>
  <si>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</si>
  <si>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</si>
  <si>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</si>
  <si>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</si>
  <si>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</si>
  <si>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</si>
  <si>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</si>
  <si>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</si>
  <si>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</si>
  <si>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</si>
  <si>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</si>
  <si>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</si>
  <si>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</si>
  <si>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</si>
  <si>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</si>
  <si>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</si>
  <si>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</si>
  <si>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</si>
  <si>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</si>
  <si>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</si>
  <si>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</si>
  <si>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</si>
  <si>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</si>
  <si>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</si>
  <si>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</si>
  <si>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</si>
  <si>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</si>
  <si>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</si>
  <si>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</si>
  <si>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</si>
  <si>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</si>
  <si>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</si>
  <si>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</si>
  <si>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</si>
  <si>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</si>
  <si>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</si>
  <si>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</si>
  <si>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</si>
  <si>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</si>
  <si>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</si>
  <si>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</si>
  <si>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</si>
  <si>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</si>
  <si>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</si>
  <si>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</si>
  <si>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</si>
  <si>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</si>
  <si>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</si>
  <si>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</si>
  <si>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</si>
  <si>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</si>
  <si>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</si>
  <si>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</si>
  <si>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</si>
  <si>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</si>
  <si>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</si>
  <si>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</si>
  <si>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</si>
  <si>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</si>
  <si>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</si>
  <si>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</si>
  <si>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</si>
  <si>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</si>
  <si>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</si>
  <si>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</si>
  <si>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</si>
  <si>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</si>
  <si>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</si>
  <si>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</si>
  <si>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</si>
  <si>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</si>
  <si>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</si>
  <si>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</si>
  <si>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</si>
  <si>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</si>
  <si>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</si>
  <si>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</si>
  <si>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</si>
  <si>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</si>
  <si>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</si>
  <si>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</si>
  <si>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</si>
  <si>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</si>
  <si>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</si>
  <si>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</si>
  <si>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</si>
  <si>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</si>
  <si>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</si>
  <si>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</si>
  <si>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</si>
  <si>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</si>
  <si>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</si>
  <si>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</si>
  <si>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</si>
  <si>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</si>
  <si>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</si>
  <si>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</si>
  <si>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</si>
  <si>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</si>
  <si>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</si>
  <si>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</si>
  <si>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</si>
  <si>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</si>
  <si>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</si>
  <si>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</si>
  <si>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</si>
  <si>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</si>
  <si>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</si>
  <si>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</si>
  <si>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</si>
  <si>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</si>
  <si>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</si>
  <si>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</si>
  <si>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</si>
  <si>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</si>
  <si>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</si>
  <si>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</si>
  <si>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</si>
  <si>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</si>
  <si>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</si>
  <si>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</si>
  <si>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</si>
  <si>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</si>
  <si>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</si>
  <si>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</si>
  <si>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</si>
  <si>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</si>
  <si>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</si>
  <si>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</si>
  <si>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</si>
  <si>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</si>
  <si>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</si>
  <si>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</si>
  <si>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</si>
  <si>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</si>
  <si>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</si>
  <si>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</si>
  <si>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</si>
  <si>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</si>
  <si>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</si>
  <si>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</si>
  <si>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</si>
  <si>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</si>
  <si>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</si>
  <si>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</si>
  <si>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</si>
  <si>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</si>
  <si>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</si>
  <si>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</si>
  <si>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</si>
  <si>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</si>
  <si>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</si>
  <si>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</si>
  <si>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</si>
  <si>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</si>
  <si>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</si>
  <si>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</si>
  <si>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</si>
  <si>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</si>
  <si>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</si>
  <si>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</si>
  <si>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</si>
  <si>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</si>
  <si>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</si>
  <si>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</si>
  <si>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</si>
  <si>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</si>
  <si>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</si>
  <si>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</si>
  <si>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</si>
  <si>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</si>
  <si>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</si>
  <si>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</si>
  <si>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</si>
  <si>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</si>
  <si>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</si>
  <si>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</si>
  <si>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</si>
  <si>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</si>
  <si>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</si>
  <si>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</si>
  <si>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</si>
  <si>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</si>
  <si>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</si>
  <si>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</si>
  <si>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</si>
  <si>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</si>
  <si>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</si>
  <si>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</si>
  <si>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</si>
  <si>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</si>
  <si>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</si>
  <si>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</si>
  <si>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</si>
  <si>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</si>
  <si>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</si>
  <si>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</si>
  <si>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</si>
  <si>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</si>
  <si>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</si>
  <si>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</si>
  <si>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</si>
  <si>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</si>
  <si>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</si>
  <si>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</si>
  <si>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</si>
  <si>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</si>
  <si>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</si>
  <si>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</si>
  <si>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</si>
  <si>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</si>
  <si>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</si>
  <si>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</si>
  <si>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</si>
  <si>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</si>
  <si>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</si>
  <si>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</si>
  <si>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</si>
  <si>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</si>
  <si>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</si>
  <si>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</si>
  <si>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</si>
  <si>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</si>
  <si>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</si>
  <si>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</si>
  <si>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</si>
  <si>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</si>
  <si>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</si>
  <si>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</si>
  <si>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</si>
  <si>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</si>
  <si>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</si>
  <si>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</si>
  <si>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</si>
  <si>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</si>
  <si>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</si>
  <si>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</si>
  <si>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</si>
  <si>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</si>
  <si>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</si>
  <si>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</si>
  <si>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</si>
  <si>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</si>
  <si>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</si>
  <si>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</si>
  <si>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</si>
  <si>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</si>
  <si>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</si>
  <si>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</si>
  <si>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</si>
  <si>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</si>
  <si>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</si>
  <si>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</si>
  <si>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</si>
  <si>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</si>
  <si>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</si>
  <si>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</si>
  <si>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</si>
  <si>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</si>
  <si>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</si>
  <si>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</si>
  <si>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</si>
  <si>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</si>
  <si>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</si>
  <si>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</si>
  <si>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</si>
  <si>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</si>
  <si>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</si>
  <si>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</si>
  <si>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</si>
  <si>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</si>
  <si>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</si>
  <si>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</si>
  <si>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</si>
  <si>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</si>
  <si>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</si>
  <si>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</si>
  <si>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</si>
  <si>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</si>
  <si>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</si>
  <si>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</si>
  <si>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</si>
  <si>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</si>
  <si>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</si>
  <si>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</si>
  <si>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</si>
  <si>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</si>
  <si>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</si>
  <si>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</si>
  <si>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</si>
  <si>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</si>
  <si>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</si>
  <si>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</si>
  <si>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</si>
  <si>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</si>
  <si>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</si>
  <si>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</si>
  <si>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</si>
  <si>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</si>
  <si>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</si>
  <si>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</si>
  <si>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</si>
  <si>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</si>
  <si>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</si>
  <si>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</si>
  <si>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</si>
  <si>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</si>
  <si>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</si>
  <si>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</si>
  <si>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</si>
  <si>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</si>
  <si>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</si>
  <si>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</si>
  <si>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</si>
  <si>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</si>
  <si>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</si>
  <si>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</si>
  <si>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</si>
  <si>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</si>
  <si>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</si>
  <si>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</si>
  <si>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</si>
  <si>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</si>
  <si>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</si>
  <si>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</si>
  <si>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</si>
  <si>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</si>
  <si>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</si>
  <si>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</si>
  <si>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</si>
  <si>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</si>
  <si>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</si>
  <si>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</si>
  <si>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</si>
  <si>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</si>
  <si>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</si>
  <si>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</si>
  <si>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</si>
  <si>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</si>
  <si>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</si>
  <si>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</si>
  <si>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</si>
  <si>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</si>
  <si>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</si>
  <si>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</si>
  <si>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</si>
  <si>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</si>
  <si>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</si>
  <si>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</si>
  <si>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</si>
  <si>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</si>
  <si>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</si>
  <si>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</si>
  <si>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</si>
  <si>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</si>
  <si>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</si>
  <si>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</si>
  <si>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</si>
  <si>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</si>
  <si>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</si>
  <si>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</si>
  <si>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</si>
  <si>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</si>
  <si>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</si>
  <si>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</si>
  <si>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</si>
  <si>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</si>
  <si>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</si>
  <si>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</si>
  <si>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</si>
  <si>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</si>
  <si>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</si>
  <si>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</si>
  <si>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</si>
  <si>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</si>
  <si>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</si>
  <si>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</si>
  <si>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</si>
  <si>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</si>
  <si>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</si>
  <si>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</si>
  <si>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</si>
  <si>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</si>
  <si>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</si>
  <si>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</si>
  <si>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</si>
  <si>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</si>
  <si>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</si>
  <si>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</si>
  <si>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</si>
  <si>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</si>
  <si>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</si>
  <si>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</si>
  <si>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</si>
  <si>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</si>
  <si>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</si>
  <si>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</si>
  <si>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</si>
  <si>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</si>
  <si>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</si>
  <si>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</si>
  <si>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</si>
  <si>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</si>
  <si>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</si>
  <si>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</si>
  <si>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</si>
  <si>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</si>
  <si>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</si>
  <si>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</si>
  <si>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</si>
  <si>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</si>
  <si>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</si>
  <si>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</si>
  <si>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</si>
  <si>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</si>
  <si>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</si>
  <si>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</si>
  <si>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</si>
  <si>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</si>
  <si>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</si>
  <si>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</si>
  <si>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</si>
  <si>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</si>
  <si>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</si>
  <si>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</si>
  <si>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</si>
  <si>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</si>
  <si>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</si>
  <si>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</si>
  <si>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</si>
  <si>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</si>
  <si>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</si>
  <si>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</si>
  <si>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</si>
  <si>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</si>
  <si>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</si>
  <si>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</si>
  <si>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</si>
  <si>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</si>
  <si>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</si>
  <si>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</si>
  <si>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</si>
  <si>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</si>
  <si>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</si>
  <si>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</si>
  <si>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</si>
  <si>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</si>
  <si>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</si>
  <si>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</si>
  <si>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</si>
  <si>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</si>
  <si>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</si>
  <si>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</si>
  <si>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</si>
  <si>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</si>
  <si>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</si>
  <si>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</si>
  <si>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</si>
  <si>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</si>
  <si>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</si>
  <si>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</si>
  <si>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</si>
  <si>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</si>
  <si>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</si>
  <si>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</si>
  <si>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</si>
  <si>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</si>
  <si>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</si>
  <si>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</si>
  <si>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</si>
  <si>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</si>
  <si>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</si>
  <si>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</si>
  <si>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</si>
  <si>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</si>
  <si>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</si>
  <si>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</si>
  <si>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</si>
  <si>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</si>
  <si>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</si>
  <si>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</si>
  <si>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</si>
  <si>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</si>
  <si>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</si>
  <si>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</si>
  <si>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</si>
  <si>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</si>
  <si>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</si>
  <si>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</si>
  <si>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</si>
  <si>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</si>
  <si>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</si>
  <si>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</si>
  <si>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</si>
  <si>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</si>
  <si>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</si>
  <si>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</si>
  <si>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</si>
  <si>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</si>
  <si>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</si>
  <si>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</si>
  <si>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</si>
  <si>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</si>
  <si>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</si>
  <si>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</si>
  <si>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</si>
  <si>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</si>
  <si>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</si>
  <si>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</si>
  <si>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</si>
  <si>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</si>
  <si>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</si>
  <si>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</si>
  <si>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</si>
  <si>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</si>
  <si>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</si>
  <si>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</si>
  <si>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</si>
  <si>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</si>
  <si>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</si>
  <si>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</si>
  <si>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</si>
  <si>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</si>
  <si>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</si>
  <si>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</si>
  <si>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</si>
  <si>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</si>
  <si>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</si>
  <si>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</si>
  <si>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</si>
  <si>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</si>
  <si>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</si>
  <si>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</si>
  <si>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</si>
  <si>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</si>
  <si>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</si>
  <si>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</si>
  <si>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</si>
  <si>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</si>
  <si>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</si>
  <si>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</si>
  <si>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</si>
  <si>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</si>
  <si>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</si>
  <si>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</si>
  <si>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</si>
  <si>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</si>
  <si>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</si>
  <si>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</si>
  <si>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</si>
  <si>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</si>
  <si>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</si>
  <si>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</si>
  <si>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</si>
  <si>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</si>
  <si>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</si>
  <si>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</si>
  <si>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</si>
  <si>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</si>
  <si>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</si>
  <si>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</si>
  <si>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</si>
  <si>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</si>
  <si>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</si>
  <si>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</si>
  <si>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</si>
  <si>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</si>
  <si>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</si>
  <si>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</si>
  <si>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</si>
  <si>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</si>
  <si>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</si>
  <si>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</si>
  <si>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</si>
  <si>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</si>
  <si>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</si>
  <si>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</si>
  <si>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</si>
  <si>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</si>
  <si>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</si>
  <si>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</si>
  <si>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</si>
  <si>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</si>
  <si>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</si>
  <si>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</si>
  <si>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</si>
  <si>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</si>
  <si>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</si>
  <si>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</si>
  <si>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</si>
  <si>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</si>
  <si>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</si>
  <si>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</si>
  <si>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</si>
  <si>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</si>
  <si>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</si>
  <si>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</si>
  <si>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</si>
  <si>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</si>
  <si>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</si>
  <si>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</si>
  <si>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</si>
  <si>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</si>
  <si>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</si>
  <si>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</si>
  <si>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</si>
  <si>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</si>
  <si>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</si>
  <si>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</si>
  <si>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</si>
  <si>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</si>
  <si>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</si>
  <si>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</si>
  <si>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</si>
  <si>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</si>
  <si>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</si>
  <si>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</si>
  <si>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</si>
  <si>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</si>
  <si>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</si>
  <si>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</si>
  <si>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</si>
  <si>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</si>
  <si>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</si>
  <si>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</si>
  <si>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</si>
  <si>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</si>
  <si>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</si>
  <si>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</si>
  <si>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</si>
  <si>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</si>
  <si>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</si>
  <si>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</si>
  <si>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</si>
  <si>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</si>
  <si>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</si>
  <si>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</si>
  <si>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</si>
  <si>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</si>
  <si>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</si>
  <si>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</si>
  <si>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</si>
  <si>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</si>
  <si>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</si>
  <si>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</si>
  <si>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</si>
  <si>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</si>
  <si>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</si>
  <si>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</si>
  <si>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</si>
  <si>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</si>
  <si>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</si>
  <si>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</si>
  <si>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</si>
  <si>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</si>
  <si>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</si>
  <si>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</si>
  <si>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</si>
  <si>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</si>
  <si>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</si>
  <si>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</si>
  <si>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</si>
  <si>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</si>
  <si>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</si>
  <si>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</si>
  <si>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</si>
  <si>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</si>
  <si>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</si>
  <si>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</si>
  <si>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</si>
  <si>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</si>
  <si>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</si>
  <si>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</si>
  <si>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</si>
  <si>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</si>
  <si>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</si>
  <si>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</si>
  <si>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</si>
  <si>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</si>
  <si>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</si>
  <si>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</si>
  <si>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</si>
  <si>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</si>
  <si>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</si>
  <si>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</si>
  <si>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</si>
  <si>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</si>
  <si>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</si>
  <si>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</si>
  <si>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</si>
  <si>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</si>
  <si>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</si>
  <si>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</si>
  <si>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</si>
  <si>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</si>
  <si>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</si>
  <si>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</si>
  <si>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</si>
  <si>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</si>
  <si>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</si>
  <si>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</si>
  <si>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</si>
  <si>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</si>
  <si>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</si>
  <si>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</si>
  <si>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</si>
  <si>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</si>
  <si>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</si>
  <si>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</si>
  <si>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</si>
  <si>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</si>
  <si>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</si>
  <si>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</si>
  <si>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</si>
  <si>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</si>
  <si>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</si>
  <si>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</si>
  <si>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</si>
  <si>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</si>
  <si>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</si>
  <si>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</si>
  <si>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</si>
  <si>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</si>
  <si>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</si>
  <si>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</si>
  <si>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</si>
  <si>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</si>
  <si>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</si>
  <si>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</si>
  <si>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</si>
  <si>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</si>
  <si>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</si>
  <si>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</si>
  <si>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</si>
  <si>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</si>
  <si>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</si>
  <si>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</si>
  <si>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</si>
  <si>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</si>
  <si>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</si>
  <si>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</si>
  <si>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</si>
  <si>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</si>
  <si>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</si>
  <si>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</si>
  <si>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</si>
  <si>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</si>
  <si>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</si>
  <si>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</si>
  <si>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</si>
  <si>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</si>
  <si>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</si>
  <si>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</si>
  <si>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</si>
  <si>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</si>
  <si>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</si>
  <si>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</si>
  <si>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</si>
  <si>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</si>
  <si>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</si>
  <si>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</si>
  <si>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</si>
  <si>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</si>
  <si>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</si>
  <si>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</si>
  <si>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</si>
  <si>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</si>
  <si>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</si>
  <si>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</si>
  <si>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</si>
  <si>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</si>
  <si>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</si>
  <si>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</si>
  <si>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</si>
  <si>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</si>
  <si>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</si>
  <si>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</si>
  <si>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</si>
  <si>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</si>
  <si>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</si>
  <si>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</si>
  <si>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</si>
  <si>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</si>
  <si>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</si>
  <si>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</si>
  <si>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</si>
  <si>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</si>
  <si>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</si>
  <si>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</si>
  <si>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</si>
  <si>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</si>
  <si>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</si>
  <si>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</si>
  <si>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</si>
  <si>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</si>
  <si>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</si>
  <si>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</si>
  <si>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</si>
  <si>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</si>
  <si>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</si>
  <si>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</si>
  <si>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</si>
  <si>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</si>
  <si>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</si>
  <si>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</si>
  <si>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</si>
  <si>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</si>
  <si>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</si>
  <si>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</si>
  <si>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</si>
  <si>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</si>
  <si>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</si>
  <si>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</si>
  <si>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</si>
  <si>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</si>
  <si>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</si>
  <si>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</si>
  <si>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</si>
  <si>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</si>
  <si>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</si>
  <si>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</si>
  <si>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</si>
  <si>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</si>
  <si>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</si>
  <si>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</si>
  <si>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</si>
  <si>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</si>
  <si>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</si>
  <si>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</si>
  <si>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</si>
  <si>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</si>
  <si>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</si>
  <si>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</si>
  <si>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</si>
  <si>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</si>
  <si>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</si>
  <si>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</si>
  <si>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</si>
  <si>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</si>
  <si>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</si>
  <si>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</si>
  <si>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</si>
  <si>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</si>
  <si>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</si>
  <si>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</si>
  <si>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</si>
  <si>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</si>
  <si>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</si>
  <si>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</si>
  <si>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</si>
  <si>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</si>
  <si>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</si>
  <si>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</si>
  <si>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</si>
  <si>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</si>
  <si>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</si>
  <si>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</si>
  <si>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</si>
  <si>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</si>
  <si>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</si>
  <si>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</si>
  <si>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</si>
  <si>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</si>
  <si>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</si>
  <si>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</si>
  <si>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</si>
  <si>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</si>
  <si>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</si>
  <si>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</si>
  <si>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</si>
  <si>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</si>
  <si>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</si>
  <si>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</si>
  <si>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</si>
  <si>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</si>
  <si>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</si>
  <si>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</si>
  <si>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</si>
  <si>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</si>
  <si>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</si>
  <si>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</si>
  <si>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</si>
  <si>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</si>
  <si>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</si>
  <si>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</si>
  <si>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</si>
  <si>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</si>
  <si>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</si>
  <si>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</si>
  <si>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</si>
  <si>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</si>
  <si>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</si>
  <si>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</si>
  <si>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</si>
  <si>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</si>
  <si>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</si>
  <si>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</si>
  <si>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</si>
  <si>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</si>
  <si>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</si>
  <si>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</si>
  <si>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</si>
  <si>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</si>
  <si>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</si>
  <si>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</si>
  <si>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</si>
  <si>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</si>
  <si>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</si>
  <si>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</si>
  <si>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</si>
  <si>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</si>
  <si>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</si>
  <si>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</si>
  <si>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</si>
  <si>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</si>
  <si>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</si>
  <si>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</si>
  <si>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</si>
  <si>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</si>
  <si>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</si>
  <si>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</si>
  <si>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</si>
  <si>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</si>
  <si>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</si>
  <si>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</si>
  <si>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</si>
  <si>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</si>
  <si>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</si>
  <si>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</si>
  <si>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</si>
  <si>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</si>
  <si>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</si>
  <si>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</si>
  <si>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</si>
  <si>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</si>
  <si>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</si>
  <si>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</si>
  <si>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</si>
  <si>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</si>
  <si>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</si>
  <si>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</si>
  <si>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</si>
  <si>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</si>
  <si>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</si>
  <si>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</si>
  <si>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</si>
  <si>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</si>
  <si>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</si>
  <si>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</si>
  <si>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</si>
  <si>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</si>
  <si>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</si>
  <si>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</si>
  <si>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</si>
  <si>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</si>
  <si>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</si>
  <si>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</si>
  <si>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</si>
  <si>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</si>
  <si>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</si>
  <si>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</si>
  <si>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</si>
  <si>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</si>
  <si>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</si>
  <si>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</si>
  <si>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</si>
  <si>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</si>
  <si>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</si>
  <si>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</si>
  <si>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</si>
  <si>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</si>
  <si>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</si>
  <si>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</si>
  <si>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</si>
  <si>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</si>
  <si>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</si>
  <si>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</si>
  <si>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</si>
  <si>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</si>
  <si>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</si>
  <si>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</si>
  <si>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</si>
  <si>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</si>
  <si>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</si>
  <si>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</si>
  <si>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</si>
  <si>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</si>
  <si>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</si>
  <si>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</si>
  <si>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</si>
  <si>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</si>
  <si>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</si>
  <si>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</si>
  <si>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</si>
  <si>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</si>
  <si>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</si>
  <si>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</si>
  <si>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</si>
  <si>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</si>
  <si>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</si>
  <si>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</si>
  <si>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</si>
  <si>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</si>
  <si>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</si>
  <si>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</si>
  <si>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</si>
  <si>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</si>
  <si>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</si>
  <si>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</si>
  <si>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</si>
  <si>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</si>
  <si>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</si>
  <si>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</si>
  <si>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</si>
  <si>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</si>
  <si>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</si>
  <si>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</si>
  <si>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</si>
  <si>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</si>
  <si>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</si>
  <si>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</si>
  <si>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</si>
  <si>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</si>
  <si>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</si>
  <si>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</si>
  <si>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</si>
  <si>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</si>
  <si>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</si>
  <si>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</si>
  <si>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</si>
  <si>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</si>
  <si>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</si>
  <si>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</si>
  <si>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</si>
  <si>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</si>
  <si>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</si>
  <si>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</si>
  <si>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</si>
  <si>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</si>
  <si>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</si>
  <si>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</si>
  <si>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</si>
  <si>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</si>
  <si>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</si>
  <si>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</si>
  <si>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</si>
  <si>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</si>
  <si>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</si>
  <si>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</si>
  <si>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</si>
  <si>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</si>
  <si>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</si>
  <si>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</si>
  <si>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</si>
  <si>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</si>
  <si>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</si>
  <si>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</si>
  <si>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</si>
  <si>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</si>
  <si>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</si>
  <si>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</si>
  <si>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</si>
  <si>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</si>
  <si>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</si>
  <si>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</si>
  <si>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</si>
  <si>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</si>
  <si>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</si>
  <si>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</si>
  <si>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</si>
  <si>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</si>
  <si>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</si>
  <si>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</si>
  <si>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</si>
  <si>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</si>
  <si>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</si>
  <si>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</si>
  <si>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</si>
  <si>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</si>
  <si>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</si>
  <si>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</si>
  <si>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</si>
  <si>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</si>
  <si>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</si>
  <si>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</si>
  <si>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</si>
  <si>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</si>
  <si>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</si>
  <si>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</si>
  <si>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</si>
  <si>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</si>
  <si>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</si>
  <si>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</si>
  <si>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</si>
  <si>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</si>
  <si>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</si>
  <si>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</si>
  <si>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</si>
  <si>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</si>
  <si>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</si>
  <si>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</si>
  <si>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</si>
  <si>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</si>
  <si>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</si>
  <si>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</si>
  <si>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</si>
  <si>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</si>
  <si>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</si>
  <si>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</si>
  <si>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</si>
  <si>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</si>
  <si>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</si>
  <si>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</si>
  <si>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</si>
  <si>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</si>
  <si>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</si>
  <si>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</si>
  <si>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</si>
  <si>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</si>
  <si>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</si>
  <si>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</si>
  <si>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</si>
  <si>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</si>
  <si>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</si>
  <si>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</si>
  <si>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</si>
  <si>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</si>
  <si>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</si>
  <si>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</si>
  <si>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</si>
  <si>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</si>
  <si>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</si>
  <si>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</si>
  <si>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</si>
  <si>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</si>
  <si>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</si>
  <si>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</si>
  <si>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</si>
  <si>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</si>
  <si>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</si>
  <si>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</si>
  <si>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</si>
  <si>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</si>
  <si>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</si>
  <si>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</si>
  <si>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</si>
  <si>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</si>
  <si>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</si>
  <si>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</si>
  <si>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</si>
  <si>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</si>
  <si>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</si>
  <si>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</si>
  <si>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</si>
  <si>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</si>
  <si>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</si>
  <si>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</si>
  <si>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</si>
  <si>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</si>
  <si>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</si>
  <si>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</si>
  <si>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</si>
  <si>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</si>
  <si>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</si>
  <si>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</si>
  <si>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</si>
  <si>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</si>
  <si>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</si>
  <si>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</si>
  <si>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</si>
  <si>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</si>
  <si>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</si>
  <si>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</si>
  <si>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</si>
  <si>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</si>
  <si>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</si>
  <si>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</si>
  <si>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</si>
  <si>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</si>
  <si>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</si>
  <si>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</si>
  <si>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</si>
  <si>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</si>
  <si>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</si>
  <si>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</si>
  <si>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</si>
  <si>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</si>
  <si>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</si>
  <si>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</si>
  <si>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</si>
  <si>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</si>
  <si>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</si>
  <si>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</si>
  <si>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</si>
  <si>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</si>
  <si>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</si>
  <si>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</si>
  <si>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</si>
  <si>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</si>
  <si>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</si>
  <si>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</si>
  <si>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</si>
  <si>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</si>
  <si>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</si>
  <si>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</si>
  <si>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</si>
  <si>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</si>
  <si>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</si>
  <si>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</si>
  <si>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</si>
  <si>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</si>
  <si>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</si>
  <si>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</si>
  <si>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</si>
  <si>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</si>
  <si>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</si>
  <si>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</si>
  <si>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</si>
  <si>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</si>
  <si>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</si>
  <si>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</si>
  <si>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</si>
  <si>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</si>
  <si>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</si>
  <si>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</si>
  <si>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</si>
  <si>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</si>
  <si>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</si>
  <si>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</si>
  <si>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</si>
  <si>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</si>
  <si>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</si>
  <si>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</si>
  <si>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</si>
  <si>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</si>
  <si>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</si>
  <si>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</si>
  <si>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</si>
  <si>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</si>
  <si>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</si>
  <si>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</si>
  <si>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</si>
  <si>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</si>
  <si>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</si>
  <si>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</si>
  <si>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</si>
  <si>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</si>
  <si>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</si>
  <si>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</si>
  <si>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</si>
  <si>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</si>
  <si>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</si>
  <si>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</si>
  <si>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</si>
  <si>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</si>
  <si>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</si>
  <si>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</si>
  <si>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</si>
  <si>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</si>
  <si>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</si>
  <si>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</si>
  <si>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</si>
  <si>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</si>
  <si>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</si>
  <si>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</si>
  <si>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</si>
  <si>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</si>
  <si>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</si>
  <si>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</si>
  <si>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</si>
  <si>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</si>
  <si>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</si>
  <si>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</si>
  <si>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</si>
  <si>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</si>
  <si>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</si>
  <si>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</si>
  <si>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</si>
  <si>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</si>
  <si>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</si>
  <si>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</si>
  <si>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</si>
  <si>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</si>
  <si>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</si>
  <si>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</si>
  <si>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</si>
  <si>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</si>
  <si>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</si>
  <si>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</si>
  <si>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</si>
  <si>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</si>
  <si>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</si>
  <si>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</si>
  <si>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</si>
  <si>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</si>
  <si>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</si>
  <si>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</si>
  <si>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</si>
  <si>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</si>
  <si>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</si>
  <si>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</si>
  <si>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</si>
  <si>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</si>
  <si>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</si>
  <si>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</si>
  <si>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</si>
  <si>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</si>
  <si>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</si>
  <si>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</si>
  <si>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</si>
  <si>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</si>
  <si>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</si>
  <si>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</si>
  <si>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</si>
  <si>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</si>
  <si>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</si>
  <si>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</si>
  <si>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</si>
  <si>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</si>
  <si>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</si>
  <si>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</si>
  <si>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</si>
  <si>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</si>
  <si>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</si>
  <si>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</si>
  <si>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</si>
  <si>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</si>
  <si>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</si>
  <si>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</si>
  <si>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</si>
  <si>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</si>
  <si>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</si>
  <si>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</si>
  <si>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</si>
  <si>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</si>
  <si>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</si>
  <si>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</si>
  <si>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</si>
  <si>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</si>
  <si>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</si>
  <si>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</si>
  <si>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</si>
  <si>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</si>
  <si>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</si>
  <si>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</si>
  <si>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</si>
  <si>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</si>
  <si>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</si>
  <si>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</si>
  <si>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</si>
  <si>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</si>
  <si>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</si>
  <si>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</si>
  <si>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</si>
  <si>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</si>
  <si>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</si>
  <si>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</si>
  <si>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</si>
  <si>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</si>
  <si>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</si>
  <si>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</si>
  <si>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</si>
  <si>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</si>
  <si>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</si>
  <si>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</si>
  <si>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</si>
  <si>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</si>
  <si>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</si>
  <si>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</si>
  <si>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</si>
  <si>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</si>
  <si>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</si>
  <si>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</si>
  <si>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</si>
  <si>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</si>
  <si>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</si>
  <si>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</si>
  <si>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</si>
  <si>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</si>
  <si>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</si>
  <si>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</si>
  <si>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</si>
  <si>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</si>
  <si>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</si>
  <si>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</si>
  <si>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</si>
  <si>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</si>
  <si>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</si>
  <si>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</si>
  <si>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</si>
  <si>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</si>
  <si>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</si>
  <si>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</si>
  <si>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</si>
  <si>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</si>
  <si>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</si>
  <si>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</si>
  <si>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</si>
  <si>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</si>
  <si>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</si>
  <si>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</si>
  <si>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</si>
  <si>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</si>
  <si>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</si>
  <si>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</si>
  <si>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</si>
  <si>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</si>
  <si>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</si>
  <si>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</si>
  <si>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</si>
  <si>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</si>
  <si>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</si>
  <si>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</si>
  <si>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</si>
  <si>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</si>
  <si>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</si>
  <si>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</si>
  <si>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</si>
  <si>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</si>
  <si>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</si>
  <si>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</si>
  <si>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</si>
  <si>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</si>
  <si>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</si>
  <si>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</si>
  <si>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</si>
  <si>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</si>
  <si>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</si>
  <si>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</si>
  <si>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</si>
  <si>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</si>
  <si>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</si>
  <si>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</si>
  <si>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</si>
  <si>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</si>
  <si>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</si>
  <si>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</si>
  <si>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</si>
  <si>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</si>
  <si>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</si>
  <si>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</si>
  <si>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</si>
  <si>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</si>
  <si>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</si>
  <si>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</si>
  <si>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</si>
  <si>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</si>
  <si>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</si>
  <si>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</si>
  <si>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</si>
  <si>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</si>
  <si>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</si>
  <si>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</si>
  <si>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</si>
  <si>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</si>
  <si>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</si>
  <si>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</si>
  <si>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</si>
  <si>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</si>
  <si>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</si>
  <si>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</si>
  <si>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</si>
  <si>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</si>
  <si>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</si>
  <si>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</si>
  <si>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</si>
  <si>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</si>
  <si>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</si>
  <si>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</si>
  <si>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</si>
  <si>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</si>
  <si>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</si>
  <si>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</si>
  <si>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</si>
  <si>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</si>
  <si>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</si>
  <si>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</si>
  <si>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Sr.No</t>
  </si>
  <si>
    <t>Sum of Sales</t>
  </si>
  <si>
    <t>Average Sales</t>
  </si>
  <si>
    <t xml:space="preserve">No of Items </t>
  </si>
  <si>
    <t>Average of Rating</t>
  </si>
  <si>
    <t>Total Sales</t>
  </si>
  <si>
    <t>No of Items</t>
  </si>
  <si>
    <t>Average Rating</t>
  </si>
  <si>
    <t>KPI's Requirements</t>
  </si>
  <si>
    <t>Row Labels</t>
  </si>
  <si>
    <t>Total Sales by Fat Content</t>
  </si>
  <si>
    <t>Total Sales by item Type</t>
  </si>
  <si>
    <t>Column Labels</t>
  </si>
  <si>
    <t>Total Sales by Outlet Establishment</t>
  </si>
  <si>
    <t xml:space="preserve">Outlet Location </t>
  </si>
  <si>
    <t>Average of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</si>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</sst>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72" formatCode="&quot;$&quot;0.00,&quot;K&quot;"/>
    <numFmt numFmtId="173" formatCode="&quot;$&quot;0.0,&quot;K&quot;"/>
    <numFmt numFmtId="174"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10" xfId="0" applyBorder="1"/>
    <xf numFmtId="0" fontId="0" fillId="0" borderId="14" xfId="0" applyBorder="1"/>
    <xf numFmtId="0" fontId="0" fillId="0" borderId="15" xfId="0" applyBorder="1"/>
    <xf numFmtId="0" fontId="0" fillId="0" borderId="16" xfId="0" applyBorder="1"/>
    <xf numFmtId="0" fontId="0" fillId="0" borderId="17" xfId="0" applyBorder="1"/>
    <xf numFmtId="164" fontId="0" fillId="0" borderId="19" xfId="0" applyNumberFormat="1" applyBorder="1"/>
    <xf numFmtId="0" fontId="0" fillId="0" borderId="19" xfId="0" applyBorder="1"/>
    <xf numFmtId="165" fontId="0" fillId="0" borderId="20" xfId="0" applyNumberFormat="1" applyBorder="1"/>
    <xf numFmtId="166" fontId="0" fillId="0" borderId="18" xfId="0" applyNumberFormat="1" applyBorder="1"/>
    <xf numFmtId="0" fontId="0" fillId="0" borderId="21" xfId="0" applyBorder="1"/>
    <xf numFmtId="0" fontId="0" fillId="0" borderId="22" xfId="0" applyBorder="1"/>
    <xf numFmtId="0" fontId="0" fillId="0" borderId="23"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0" borderId="0" xfId="0" applyFont="1"/>
    <xf numFmtId="0" fontId="0" fillId="0" borderId="11" xfId="0" applyBorder="1"/>
    <xf numFmtId="0" fontId="0" fillId="0" borderId="12" xfId="0" applyBorder="1"/>
    <xf numFmtId="0" fontId="0" fillId="0" borderId="13" xfId="0" applyBorder="1"/>
    <xf numFmtId="0" fontId="0" fillId="0" borderId="21" xfId="0" applyNumberFormat="1" applyBorder="1"/>
    <xf numFmtId="0" fontId="0" fillId="0" borderId="22" xfId="0" applyNumberFormat="1" applyBorder="1"/>
    <xf numFmtId="0" fontId="0" fillId="0" borderId="23" xfId="0" applyNumberFormat="1" applyBorder="1"/>
    <xf numFmtId="0" fontId="0" fillId="0" borderId="27" xfId="0" applyBorder="1" applyAlignment="1">
      <alignment horizontal="left"/>
    </xf>
    <xf numFmtId="0" fontId="0" fillId="0" borderId="26" xfId="0" applyBorder="1" applyAlignment="1">
      <alignment horizontal="left"/>
    </xf>
    <xf numFmtId="0" fontId="0" fillId="0" borderId="11" xfId="0" pivotButton="1" applyBorder="1"/>
    <xf numFmtId="0" fontId="0" fillId="0" borderId="16" xfId="0" applyBorder="1" applyAlignment="1">
      <alignment horizontal="left"/>
    </xf>
    <xf numFmtId="0" fontId="0" fillId="0" borderId="18" xfId="0" applyBorder="1" applyAlignment="1">
      <alignment horizontal="left"/>
    </xf>
    <xf numFmtId="0" fontId="0" fillId="0" borderId="0" xfId="0" applyBorder="1"/>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28" xfId="0" applyFont="1" applyFill="1" applyBorder="1" applyAlignment="1">
      <alignment horizontal="center" vertical="center"/>
    </xf>
    <xf numFmtId="0" fontId="0" fillId="0" borderId="18" xfId="0" applyBorder="1"/>
    <xf numFmtId="0" fontId="0" fillId="0" borderId="20" xfId="0" applyBorder="1"/>
    <xf numFmtId="0" fontId="16" fillId="33" borderId="13" xfId="0" applyFont="1" applyFill="1" applyBorder="1" applyAlignment="1">
      <alignment horizontal="center" vertical="center"/>
    </xf>
    <xf numFmtId="172" fontId="0" fillId="0" borderId="25" xfId="0" applyNumberFormat="1" applyBorder="1"/>
    <xf numFmtId="0" fontId="0" fillId="0" borderId="24" xfId="0" applyBorder="1"/>
    <xf numFmtId="0" fontId="0" fillId="0" borderId="24" xfId="0" pivotButton="1" applyBorder="1"/>
    <xf numFmtId="0" fontId="0" fillId="0" borderId="25" xfId="0" applyBorder="1" applyAlignment="1">
      <alignment horizontal="left"/>
    </xf>
    <xf numFmtId="0" fontId="0" fillId="0" borderId="29" xfId="0" applyBorder="1"/>
    <xf numFmtId="172" fontId="0" fillId="0" borderId="11" xfId="0" applyNumberFormat="1" applyBorder="1"/>
    <xf numFmtId="173" fontId="0" fillId="0" borderId="27" xfId="0" applyNumberFormat="1" applyBorder="1"/>
    <xf numFmtId="173" fontId="0" fillId="0" borderId="24" xfId="0" applyNumberFormat="1" applyBorder="1"/>
    <xf numFmtId="173" fontId="0" fillId="0" borderId="25" xfId="0" applyNumberFormat="1" applyBorder="1"/>
    <xf numFmtId="173" fontId="0" fillId="0" borderId="26" xfId="0" applyNumberFormat="1" applyBorder="1"/>
    <xf numFmtId="172" fontId="0" fillId="0" borderId="30" xfId="0" applyNumberFormat="1" applyBorder="1"/>
    <xf numFmtId="0" fontId="0" fillId="0" borderId="29" xfId="0" pivotButton="1" applyBorder="1"/>
    <xf numFmtId="0" fontId="0" fillId="0" borderId="30" xfId="0" applyBorder="1" applyAlignment="1">
      <alignment horizontal="left"/>
    </xf>
    <xf numFmtId="172" fontId="0" fillId="0" borderId="17" xfId="0" applyNumberFormat="1" applyBorder="1"/>
    <xf numFmtId="172" fontId="0" fillId="0" borderId="20" xfId="0" applyNumberFormat="1" applyBorder="1"/>
    <xf numFmtId="172" fontId="0" fillId="0" borderId="13" xfId="0" applyNumberFormat="1" applyBorder="1"/>
    <xf numFmtId="172" fontId="0" fillId="0" borderId="16" xfId="0" applyNumberFormat="1" applyBorder="1"/>
    <xf numFmtId="172" fontId="0" fillId="0" borderId="18" xfId="0" applyNumberFormat="1" applyBorder="1"/>
    <xf numFmtId="173" fontId="0" fillId="0" borderId="0" xfId="0" applyNumberFormat="1" applyBorder="1"/>
    <xf numFmtId="174" fontId="0" fillId="0" borderId="25" xfId="0" applyNumberFormat="1" applyBorder="1"/>
    <xf numFmtId="174" fontId="0" fillId="0" borderId="27" xfId="0" applyNumberFormat="1" applyBorder="1"/>
    <xf numFmtId="174" fontId="0" fillId="0" borderId="26" xfId="0" applyNumberFormat="1" applyBorder="1"/>
    <xf numFmtId="1" fontId="0" fillId="0" borderId="25" xfId="0" applyNumberFormat="1" applyBorder="1"/>
    <xf numFmtId="1" fontId="0" fillId="0" borderId="27" xfId="0" applyNumberFormat="1" applyBorder="1"/>
    <xf numFmtId="1" fontId="0" fillId="0" borderId="2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left/>
        <right/>
        <top/>
        <bottom/>
      </border>
    </dxf>
    <dxf>
      <border>
        <left/>
        <right/>
        <top/>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left/>
        <right/>
        <top/>
        <bottom/>
      </border>
    </dxf>
    <dxf>
      <border>
        <left/>
        <right/>
        <top/>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left/>
        <right/>
        <top/>
        <bottom/>
      </border>
    </dxf>
    <dxf>
      <border>
        <left/>
        <right/>
        <top/>
        <bottom/>
      </border>
    </dxf>
    <dxf>
      <numFmt numFmtId="173"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left/>
        <right/>
        <top/>
        <bottom/>
      </border>
    </dxf>
    <dxf>
      <border>
        <left/>
        <right/>
        <top/>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left/>
        <right/>
        <top/>
        <bottom/>
      </border>
    </dxf>
    <dxf>
      <border>
        <left/>
        <right/>
        <top/>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right/>
        <top/>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3" formatCode="&quot;$&quot;0.0,&quot;K&quot;"/>
    </dxf>
    <dxf>
      <numFmt numFmtId="173"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quot;$&quot;0.00,&quot;K&quot;"/>
    </dxf>
    <dxf>
      <numFmt numFmtId="172"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8417428F-FF40-430E-B818-48F914FE45B3}">
      <tableStyleElement type="wholeTable" dxfId="1"/>
      <tableStyleElement type="headerRow" dxfId="0"/>
    </tableStyle>
    <tableStyle name="Invisible" pivot="0" table="0" count="0" xr9:uid="{E68F1F2C-E1D8-4B35-8C11-B1C6FC643EE1}"/>
  </tableStyles>
  <colors>
    <mruColors>
      <color rgb="FFFFD200"/>
      <color rgb="FFEB8317"/>
      <color rgb="FFEBB01D"/>
      <color rgb="FFF3C623"/>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6F-4B39-8D52-35B1988FE8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6F-4B39-8D52-35B1988FE870}"/>
              </c:ext>
            </c:extLst>
          </c:dPt>
          <c:cat>
            <c:strRef>
              <c:f>'Sheets Design'!$A$15:$A$16</c:f>
              <c:strCache>
                <c:ptCount val="2"/>
                <c:pt idx="0">
                  <c:v>Low Fat</c:v>
                </c:pt>
                <c:pt idx="1">
                  <c:v>Regular</c:v>
                </c:pt>
              </c:strCache>
            </c:strRef>
          </c:cat>
          <c:val>
            <c:numRef>
              <c:f>'Sheets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316F-4B39-8D52-35B1988FE8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27C4-43EF-9AAC-9F5455D10ACB}"/>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7C4-43EF-9AAC-9F5455D10ACB}"/>
            </c:ext>
          </c:extLst>
        </c:ser>
        <c:dLbls>
          <c:showLegendKey val="0"/>
          <c:showVal val="0"/>
          <c:showCatName val="0"/>
          <c:showSerName val="0"/>
          <c:showPercent val="0"/>
          <c:showBubbleSize val="0"/>
        </c:dLbls>
        <c:gapWidth val="182"/>
        <c:axId val="1039718303"/>
        <c:axId val="1039727903"/>
      </c:barChart>
      <c:catAx>
        <c:axId val="103971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27903"/>
        <c:crosses val="autoZero"/>
        <c:auto val="1"/>
        <c:lblAlgn val="ctr"/>
        <c:lblOffset val="100"/>
        <c:noMultiLvlLbl val="0"/>
      </c:catAx>
      <c:valAx>
        <c:axId val="1039727903"/>
        <c:scaling>
          <c:orientation val="minMax"/>
        </c:scaling>
        <c:delete val="1"/>
        <c:axPos val="b"/>
        <c:numFmt formatCode="&quot;$&quot;0.00,&quot;K&quot;" sourceLinked="1"/>
        <c:majorTickMark val="none"/>
        <c:minorTickMark val="none"/>
        <c:tickLblPos val="nextTo"/>
        <c:crossAx val="1039718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623-44A3-8B8C-A3CE104A4D86}"/>
            </c:ext>
          </c:extLst>
        </c:ser>
        <c:dLbls>
          <c:showLegendKey val="0"/>
          <c:showVal val="0"/>
          <c:showCatName val="0"/>
          <c:showSerName val="0"/>
          <c:showPercent val="0"/>
          <c:showBubbleSize val="0"/>
        </c:dLbls>
        <c:gapWidth val="182"/>
        <c:axId val="884188367"/>
        <c:axId val="884191247"/>
      </c:barChart>
      <c:catAx>
        <c:axId val="88418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91247"/>
        <c:crosses val="autoZero"/>
        <c:auto val="1"/>
        <c:lblAlgn val="ctr"/>
        <c:lblOffset val="100"/>
        <c:noMultiLvlLbl val="0"/>
      </c:catAx>
      <c:valAx>
        <c:axId val="88419124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8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B72-4849-9CC8-D7A7D59DEF60}"/>
            </c:ext>
          </c:extLst>
        </c:ser>
        <c:dLbls>
          <c:showLegendKey val="0"/>
          <c:showVal val="0"/>
          <c:showCatName val="0"/>
          <c:showSerName val="0"/>
          <c:showPercent val="0"/>
          <c:showBubbleSize val="0"/>
        </c:dLbls>
        <c:axId val="1075267695"/>
        <c:axId val="1075272495"/>
      </c:areaChart>
      <c:catAx>
        <c:axId val="1075267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72495"/>
        <c:crosses val="autoZero"/>
        <c:auto val="1"/>
        <c:lblAlgn val="ctr"/>
        <c:lblOffset val="100"/>
        <c:noMultiLvlLbl val="0"/>
      </c:catAx>
      <c:valAx>
        <c:axId val="107527249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676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543-4EDF-AAD6-66D7F0ADA3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704733189416783"/>
          <c:y val="0.11548556430446194"/>
          <c:w val="0.43323594034553697"/>
          <c:h val="0.76902887139107612"/>
        </c:manualLayout>
      </c:layout>
      <c:barChart>
        <c:barDir val="bar"/>
        <c:grouping val="clustered"/>
        <c:varyColors val="0"/>
        <c:ser>
          <c:idx val="0"/>
          <c:order val="0"/>
          <c:tx>
            <c:strRef>
              <c:f>'Sheets Design'!$B$81</c:f>
              <c:strCache>
                <c:ptCount val="1"/>
                <c:pt idx="0">
                  <c:v>Total</c:v>
                </c:pt>
              </c:strCache>
            </c:strRef>
          </c:tx>
          <c:spPr>
            <a:solidFill>
              <a:schemeClr val="accent1"/>
            </a:solidFill>
            <a:ln>
              <a:noFill/>
            </a:ln>
            <a:effectLst/>
          </c:spPr>
          <c:invertIfNegative val="0"/>
          <c:cat>
            <c:strRef>
              <c:f>'Sheets Design'!$A$82:$A$85</c:f>
              <c:strCache>
                <c:ptCount val="4"/>
                <c:pt idx="0">
                  <c:v>Grocery Store</c:v>
                </c:pt>
                <c:pt idx="1">
                  <c:v>Supermarket Type3</c:v>
                </c:pt>
                <c:pt idx="2">
                  <c:v>Supermarket Type2</c:v>
                </c:pt>
                <c:pt idx="3">
                  <c:v>Supermarket Type1</c:v>
                </c:pt>
              </c:strCache>
            </c:strRef>
          </c:cat>
          <c:val>
            <c:numRef>
              <c:f>'Sheets Design'!$B$82:$B$85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E8D-4810-9146-F6FB21436246}"/>
            </c:ext>
          </c:extLst>
        </c:ser>
        <c:dLbls>
          <c:showLegendKey val="0"/>
          <c:showVal val="0"/>
          <c:showCatName val="0"/>
          <c:showSerName val="0"/>
          <c:showPercent val="0"/>
          <c:showBubbleSize val="0"/>
        </c:dLbls>
        <c:gapWidth val="182"/>
        <c:axId val="1075277295"/>
        <c:axId val="1075268175"/>
      </c:barChart>
      <c:catAx>
        <c:axId val="107527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68175"/>
        <c:crosses val="autoZero"/>
        <c:auto val="1"/>
        <c:lblAlgn val="ctr"/>
        <c:lblOffset val="100"/>
        <c:noMultiLvlLbl val="0"/>
      </c:catAx>
      <c:valAx>
        <c:axId val="1075268175"/>
        <c:scaling>
          <c:orientation val="minMax"/>
        </c:scaling>
        <c:delete val="1"/>
        <c:axPos val="b"/>
        <c:numFmt formatCode="&quot;$&quot;0.0,&quot;K&quot;" sourceLinked="1"/>
        <c:majorTickMark val="none"/>
        <c:minorTickMark val="none"/>
        <c:tickLblPos val="nextTo"/>
        <c:crossAx val="107527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BEB-4172-807E-C7718A165009}"/>
            </c:ext>
          </c:extLst>
        </c:ser>
        <c:dLbls>
          <c:dLblPos val="outEnd"/>
          <c:showLegendKey val="0"/>
          <c:showVal val="1"/>
          <c:showCatName val="0"/>
          <c:showSerName val="0"/>
          <c:showPercent val="0"/>
          <c:showBubbleSize val="0"/>
        </c:dLbls>
        <c:gapWidth val="182"/>
        <c:axId val="1137386079"/>
        <c:axId val="1137390879"/>
      </c:barChart>
      <c:catAx>
        <c:axId val="1137386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390879"/>
        <c:crosses val="autoZero"/>
        <c:auto val="1"/>
        <c:lblAlgn val="ctr"/>
        <c:lblOffset val="100"/>
        <c:noMultiLvlLbl val="0"/>
      </c:catAx>
      <c:valAx>
        <c:axId val="1137390879"/>
        <c:scaling>
          <c:orientation val="minMax"/>
        </c:scaling>
        <c:delete val="1"/>
        <c:axPos val="b"/>
        <c:numFmt formatCode="\$0" sourceLinked="1"/>
        <c:majorTickMark val="none"/>
        <c:minorTickMark val="none"/>
        <c:tickLblPos val="nextTo"/>
        <c:crossAx val="113738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301-4255-BFA3-866F58F2760A}"/>
            </c:ext>
          </c:extLst>
        </c:ser>
        <c:dLbls>
          <c:showLegendKey val="0"/>
          <c:showVal val="0"/>
          <c:showCatName val="0"/>
          <c:showSerName val="0"/>
          <c:showPercent val="0"/>
          <c:showBubbleSize val="0"/>
        </c:dLbls>
        <c:gapWidth val="182"/>
        <c:axId val="1068259295"/>
        <c:axId val="1068267455"/>
      </c:barChart>
      <c:catAx>
        <c:axId val="1068259295"/>
        <c:scaling>
          <c:orientation val="minMax"/>
        </c:scaling>
        <c:delete val="1"/>
        <c:axPos val="l"/>
        <c:numFmt formatCode="General" sourceLinked="1"/>
        <c:majorTickMark val="none"/>
        <c:minorTickMark val="none"/>
        <c:tickLblPos val="nextTo"/>
        <c:crossAx val="1068267455"/>
        <c:crosses val="autoZero"/>
        <c:auto val="1"/>
        <c:lblAlgn val="ctr"/>
        <c:lblOffset val="100"/>
        <c:noMultiLvlLbl val="0"/>
      </c:catAx>
      <c:valAx>
        <c:axId val="1068267455"/>
        <c:scaling>
          <c:orientation val="minMax"/>
        </c:scaling>
        <c:delete val="1"/>
        <c:axPos val="b"/>
        <c:numFmt formatCode="0" sourceLinked="1"/>
        <c:majorTickMark val="none"/>
        <c:minorTickMark val="none"/>
        <c:tickLblPos val="nextTo"/>
        <c:crossAx val="106825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rgbClr val="D09E00"/>
          </a:solidFill>
          <a:ln w="19050">
            <a:solidFill>
              <a:schemeClr val="lt1"/>
            </a:solidFill>
          </a:ln>
          <a:effectLst/>
        </c:spPr>
        <c:dLbl>
          <c:idx val="0"/>
          <c:layout>
            <c:manualLayout>
              <c:x val="0.12437951450699511"/>
              <c:y val="0.1225056156703648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81017018618594"/>
                  <c:h val="0.19434756231950576"/>
                </c:manualLayout>
              </c15:layout>
            </c:ext>
          </c:extLst>
        </c:dLbl>
      </c:pivotFmt>
      <c:pivotFmt>
        <c:idx val="18"/>
        <c:spPr>
          <a:solidFill>
            <a:schemeClr val="accent6">
              <a:lumMod val="50000"/>
            </a:schemeClr>
          </a:solidFill>
          <a:ln w="19050">
            <a:solidFill>
              <a:schemeClr val="lt1"/>
            </a:solidFill>
          </a:ln>
          <a:effectLst/>
        </c:spPr>
        <c:dLbl>
          <c:idx val="0"/>
          <c:layout>
            <c:manualLayout>
              <c:x val="-8.1118760518256339E-2"/>
              <c:y val="-0.1298536918236254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075593861125014"/>
                  <c:h val="0.20855931799023428"/>
                </c:manualLayout>
              </c15:layout>
            </c:ext>
          </c:extLst>
        </c:dLbl>
      </c:pivotFmt>
    </c:pivotFmts>
    <c:plotArea>
      <c:layout>
        <c:manualLayout>
          <c:layoutTarget val="inner"/>
          <c:xMode val="edge"/>
          <c:yMode val="edge"/>
          <c:x val="0.19751313141828697"/>
          <c:y val="0.17532875679438906"/>
          <c:w val="0.61943248263407735"/>
          <c:h val="0.80904983720526902"/>
        </c:manualLayout>
      </c:layout>
      <c:doughnutChart>
        <c:varyColors val="1"/>
        <c:ser>
          <c:idx val="0"/>
          <c:order val="0"/>
          <c:tx>
            <c:strRef>
              <c:f>'Sheets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812-4E84-8A58-15190F4AAFD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812-4E84-8A58-15190F4AAFD2}"/>
              </c:ext>
            </c:extLst>
          </c:dPt>
          <c:dLbls>
            <c:dLbl>
              <c:idx val="0"/>
              <c:layout>
                <c:manualLayout>
                  <c:x val="0.12437951450699511"/>
                  <c:y val="0.12250561567036482"/>
                </c:manualLayout>
              </c:layout>
              <c:showLegendKey val="0"/>
              <c:showVal val="1"/>
              <c:showCatName val="0"/>
              <c:showSerName val="0"/>
              <c:showPercent val="1"/>
              <c:showBubbleSize val="0"/>
              <c:extLst>
                <c:ext xmlns:c15="http://schemas.microsoft.com/office/drawing/2012/chart" uri="{CE6537A1-D6FC-4f65-9D91-7224C49458BB}">
                  <c15:layout>
                    <c:manualLayout>
                      <c:w val="0.23681017018618594"/>
                      <c:h val="0.19434756231950576"/>
                    </c:manualLayout>
                  </c15:layout>
                </c:ext>
                <c:ext xmlns:c16="http://schemas.microsoft.com/office/drawing/2014/chart" uri="{C3380CC4-5D6E-409C-BE32-E72D297353CC}">
                  <c16:uniqueId val="{00000001-F812-4E84-8A58-15190F4AAFD2}"/>
                </c:ext>
              </c:extLst>
            </c:dLbl>
            <c:dLbl>
              <c:idx val="1"/>
              <c:layout>
                <c:manualLayout>
                  <c:x val="-8.1118760518256339E-2"/>
                  <c:y val="-0.1298536918236254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075593861125014"/>
                      <c:h val="0.20855931799023428"/>
                    </c:manualLayout>
                  </c15:layout>
                </c:ext>
                <c:ext xmlns:c16="http://schemas.microsoft.com/office/drawing/2014/chart" uri="{C3380CC4-5D6E-409C-BE32-E72D297353CC}">
                  <c16:uniqueId val="{00000003-F812-4E84-8A58-15190F4AAFD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F812-4E84-8A58-15190F4AAFD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2219330441865603"/>
          <c:y val="4.6864218001025845E-2"/>
          <c:w val="0.49159597791701781"/>
          <c:h val="0.1171665800959771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6">
                <a:lumMod val="50000"/>
              </a:schemeClr>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6B5-407F-8F7B-AFE2C56D9172}"/>
            </c:ext>
          </c:extLst>
        </c:ser>
        <c:ser>
          <c:idx val="1"/>
          <c:order val="1"/>
          <c:tx>
            <c:strRef>
              <c:f>'Sheets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6B5-407F-8F7B-AFE2C56D9172}"/>
            </c:ext>
          </c:extLst>
        </c:ser>
        <c:dLbls>
          <c:showLegendKey val="0"/>
          <c:showVal val="0"/>
          <c:showCatName val="0"/>
          <c:showSerName val="0"/>
          <c:showPercent val="0"/>
          <c:showBubbleSize val="0"/>
        </c:dLbls>
        <c:gapWidth val="102"/>
        <c:axId val="1039718303"/>
        <c:axId val="1039727903"/>
      </c:barChart>
      <c:catAx>
        <c:axId val="103971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27903"/>
        <c:crosses val="autoZero"/>
        <c:auto val="1"/>
        <c:lblAlgn val="ctr"/>
        <c:lblOffset val="100"/>
        <c:noMultiLvlLbl val="0"/>
      </c:catAx>
      <c:valAx>
        <c:axId val="1039727903"/>
        <c:scaling>
          <c:orientation val="minMax"/>
        </c:scaling>
        <c:delete val="1"/>
        <c:axPos val="b"/>
        <c:numFmt formatCode="&quot;$&quot;0.00,&quot;K&quot;" sourceLinked="1"/>
        <c:majorTickMark val="none"/>
        <c:minorTickMark val="none"/>
        <c:tickLblPos val="nextTo"/>
        <c:crossAx val="1039718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BB0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rgbClr val="EBB0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A56-4B46-8DE1-DB670862C8BB}"/>
            </c:ext>
          </c:extLst>
        </c:ser>
        <c:dLbls>
          <c:dLblPos val="outEnd"/>
          <c:showLegendKey val="0"/>
          <c:showVal val="1"/>
          <c:showCatName val="0"/>
          <c:showSerName val="0"/>
          <c:showPercent val="0"/>
          <c:showBubbleSize val="0"/>
        </c:dLbls>
        <c:gapWidth val="50"/>
        <c:axId val="884188367"/>
        <c:axId val="884191247"/>
      </c:barChart>
      <c:catAx>
        <c:axId val="88418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91247"/>
        <c:crosses val="autoZero"/>
        <c:auto val="1"/>
        <c:lblAlgn val="ctr"/>
        <c:lblOffset val="100"/>
        <c:noMultiLvlLbl val="0"/>
      </c:catAx>
      <c:valAx>
        <c:axId val="88419124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8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19050">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9050">
            <a:solidFill>
              <a:schemeClr val="tx1"/>
            </a:solidFill>
          </a:ln>
          <a:effectLst>
            <a:innerShdw dist="12700" dir="16200000">
              <a:schemeClr val="lt1">
                <a:alpha val="75000"/>
              </a:schemeClr>
            </a:innerShdw>
          </a:effectLst>
        </c:spPr>
        <c:dLbl>
          <c:idx val="0"/>
          <c:layout>
            <c:manualLayout>
              <c:x val="0"/>
              <c:y val="-0.2372664700098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9050">
            <a:solidFill>
              <a:schemeClr val="tx1"/>
            </a:solidFill>
          </a:ln>
          <a:effectLst>
            <a:innerShdw dist="12700" dir="16200000">
              <a:schemeClr val="lt1">
                <a:alpha val="75000"/>
              </a:schemeClr>
            </a:innerShdw>
          </a:effectLst>
        </c:spPr>
        <c:dLbl>
          <c:idx val="0"/>
          <c:layout>
            <c:manualLayout>
              <c:x val="-1.3456953222774446E-17"/>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tx1"/>
            </a:solidFill>
          </a:ln>
          <a:effectLst>
            <a:innerShdw dist="12700" dir="16200000">
              <a:schemeClr val="lt1">
                <a:alpha val="75000"/>
              </a:schemeClr>
            </a:innerShdw>
          </a:effectLst>
        </c:spPr>
        <c:dLbl>
          <c:idx val="0"/>
          <c:layout>
            <c:manualLayout>
              <c:x val="-2.936096438977397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tx1"/>
            </a:solidFill>
          </a:ln>
          <a:effectLst>
            <a:innerShdw dist="12700" dir="16200000">
              <a:schemeClr val="lt1">
                <a:alpha val="75000"/>
              </a:schemeClr>
            </a:innerShdw>
          </a:effectLst>
        </c:spPr>
        <c:dLbl>
          <c:idx val="0"/>
          <c:layout>
            <c:manualLayout>
              <c:x val="-5.3827812891097784E-17"/>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9050">
            <a:solidFill>
              <a:schemeClr val="tx1"/>
            </a:solidFill>
          </a:ln>
          <a:effectLst>
            <a:innerShdw dist="12700" dir="16200000">
              <a:schemeClr val="lt1">
                <a:alpha val="75000"/>
              </a:schemeClr>
            </a:innerShdw>
          </a:effectLst>
        </c:spPr>
        <c:dLbl>
          <c:idx val="0"/>
          <c:layout>
            <c:manualLayout>
              <c:x val="0"/>
              <c:y val="-0.30594886922320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tx1"/>
            </a:solidFill>
          </a:ln>
          <a:effectLst>
            <a:innerShdw dist="12700" dir="16200000">
              <a:schemeClr val="lt1">
                <a:alpha val="75000"/>
              </a:schemeClr>
            </a:innerShdw>
          </a:effectLst>
        </c:spPr>
        <c:dLbl>
          <c:idx val="0"/>
          <c:layout>
            <c:manualLayout>
              <c:x val="-2.9360964389775045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9050">
            <a:solidFill>
              <a:schemeClr val="tx1"/>
            </a:solidFill>
          </a:ln>
          <a:effectLst>
            <a:innerShdw dist="12700" dir="16200000">
              <a:schemeClr val="lt1">
                <a:alpha val="75000"/>
              </a:schemeClr>
            </a:innerShdw>
          </a:effectLst>
        </c:spPr>
        <c:dLbl>
          <c:idx val="0"/>
          <c:layout>
            <c:manualLayout>
              <c:x val="-5.872192877954794E-3"/>
              <c:y val="-0.3808751229105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9050">
            <a:solidFill>
              <a:schemeClr val="tx1"/>
            </a:solidFill>
          </a:ln>
          <a:effectLst>
            <a:innerShdw dist="12700" dir="16200000">
              <a:schemeClr val="lt1">
                <a:alpha val="75000"/>
              </a:schemeClr>
            </a:innerShdw>
          </a:effectLst>
        </c:spPr>
        <c:dLbl>
          <c:idx val="0"/>
          <c:layout>
            <c:manualLayout>
              <c:x val="1.174438575590948E-2"/>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9050">
            <a:solidFill>
              <a:schemeClr val="tx1"/>
            </a:solidFill>
          </a:ln>
          <a:effectLst>
            <a:innerShdw dist="12700" dir="16200000">
              <a:schemeClr val="lt1">
                <a:alpha val="75000"/>
              </a:schemeClr>
            </a:innerShdw>
          </a:effectLst>
        </c:spPr>
        <c:dLbl>
          <c:idx val="0"/>
          <c:layout>
            <c:manualLayout>
              <c:x val="5.8721928779546864E-3"/>
              <c:y val="-0.32468043264503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Lbls>
            <c:dLbl>
              <c:idx val="0"/>
              <c:layout>
                <c:manualLayout>
                  <c:x val="0"/>
                  <c:y val="-0.237266470009832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27-4150-9686-9E1351AFBF95}"/>
                </c:ext>
              </c:extLst>
            </c:dLbl>
            <c:dLbl>
              <c:idx val="1"/>
              <c:layout>
                <c:manualLayout>
                  <c:x val="-1.3456953222774446E-17"/>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27-4150-9686-9E1351AFBF95}"/>
                </c:ext>
              </c:extLst>
            </c:dLbl>
            <c:dLbl>
              <c:idx val="2"/>
              <c:layout>
                <c:manualLayout>
                  <c:x val="-2.936096438977397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27-4150-9686-9E1351AFBF95}"/>
                </c:ext>
              </c:extLst>
            </c:dLbl>
            <c:dLbl>
              <c:idx val="3"/>
              <c:layout>
                <c:manualLayout>
                  <c:x val="-5.3827812891097784E-17"/>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27-4150-9686-9E1351AFBF95}"/>
                </c:ext>
              </c:extLst>
            </c:dLbl>
            <c:dLbl>
              <c:idx val="4"/>
              <c:layout>
                <c:manualLayout>
                  <c:x val="0"/>
                  <c:y val="-0.3059488692232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27-4150-9686-9E1351AFBF95}"/>
                </c:ext>
              </c:extLst>
            </c:dLbl>
            <c:dLbl>
              <c:idx val="5"/>
              <c:layout>
                <c:manualLayout>
                  <c:x val="-2.9360964389775045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27-4150-9686-9E1351AFBF95}"/>
                </c:ext>
              </c:extLst>
            </c:dLbl>
            <c:dLbl>
              <c:idx val="6"/>
              <c:layout>
                <c:manualLayout>
                  <c:x val="-5.872192877954794E-3"/>
                  <c:y val="-0.3808751229105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27-4150-9686-9E1351AFBF95}"/>
                </c:ext>
              </c:extLst>
            </c:dLbl>
            <c:dLbl>
              <c:idx val="7"/>
              <c:layout>
                <c:manualLayout>
                  <c:x val="1.174438575590948E-2"/>
                  <c:y val="-0.33716814159292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27-4150-9686-9E1351AFBF95}"/>
                </c:ext>
              </c:extLst>
            </c:dLbl>
            <c:dLbl>
              <c:idx val="8"/>
              <c:layout>
                <c:manualLayout>
                  <c:x val="5.8721928779546864E-3"/>
                  <c:y val="-0.32468043264503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27-4150-9686-9E1351AFBF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527-4150-9686-9E1351AFBF95}"/>
            </c:ext>
          </c:extLst>
        </c:ser>
        <c:dLbls>
          <c:showLegendKey val="0"/>
          <c:showVal val="1"/>
          <c:showCatName val="0"/>
          <c:showSerName val="0"/>
          <c:showPercent val="0"/>
          <c:showBubbleSize val="0"/>
        </c:dLbls>
        <c:dropLines>
          <c:spPr>
            <a:ln w="12700" cap="flat" cmpd="sng" algn="ctr">
              <a:solidFill>
                <a:schemeClr val="bg1">
                  <a:lumMod val="75000"/>
                </a:schemeClr>
              </a:solidFill>
              <a:round/>
            </a:ln>
            <a:effectLst/>
          </c:spPr>
        </c:dropLines>
        <c:axId val="1075267695"/>
        <c:axId val="1075272495"/>
      </c:areaChart>
      <c:catAx>
        <c:axId val="10752676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2">
                    <a:lumMod val="25000"/>
                  </a:schemeClr>
                </a:solidFill>
                <a:latin typeface="+mn-lt"/>
                <a:ea typeface="+mn-ea"/>
                <a:cs typeface="+mn-cs"/>
              </a:defRPr>
            </a:pPr>
            <a:endParaRPr lang="en-US"/>
          </a:p>
        </c:txPr>
        <c:crossAx val="1075272495"/>
        <c:crosses val="autoZero"/>
        <c:auto val="1"/>
        <c:lblAlgn val="ctr"/>
        <c:lblOffset val="100"/>
        <c:noMultiLvlLbl val="0"/>
      </c:catAx>
      <c:valAx>
        <c:axId val="10752724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0752676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63852262163338"/>
              <c:y val="-7.38808505489289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09041205832901"/>
                  <c:h val="0.19903501137881446"/>
                </c:manualLayout>
              </c15:layout>
            </c:ext>
          </c:extLst>
        </c:dLbl>
      </c:pivotFmt>
      <c:pivotFmt>
        <c:idx val="7"/>
        <c:spPr>
          <a:solidFill>
            <a:schemeClr val="accent6">
              <a:lumMod val="50000"/>
            </a:schemeClr>
          </a:solidFill>
          <a:ln w="19050">
            <a:solidFill>
              <a:schemeClr val="lt1"/>
            </a:solidFill>
          </a:ln>
          <a:effectLst/>
        </c:spPr>
        <c:dLbl>
          <c:idx val="0"/>
          <c:layout>
            <c:manualLayout>
              <c:x val="0.21142204764837877"/>
              <c:y val="4.432851032935734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65120443977536"/>
                  <c:h val="0.19903501137881446"/>
                </c:manualLayout>
              </c15:layout>
            </c:ext>
          </c:extLst>
        </c:dLbl>
      </c:pivotFmt>
      <c:pivotFmt>
        <c:idx val="8"/>
        <c:spPr>
          <a:solidFill>
            <a:srgbClr val="FFC000"/>
          </a:solidFill>
          <a:ln w="19050">
            <a:solidFill>
              <a:schemeClr val="lt1"/>
            </a:solidFill>
          </a:ln>
          <a:effectLst/>
        </c:spPr>
        <c:dLbl>
          <c:idx val="0"/>
          <c:layout>
            <c:manualLayout>
              <c:x val="-0.14465719049625916"/>
              <c:y val="-0.1551497861527507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21859182226879"/>
                  <c:h val="0.19903501137881446"/>
                </c:manualLayout>
              </c15:layout>
            </c:ext>
          </c:extLst>
        </c:dLbl>
      </c:pivotFmt>
    </c:pivotFmts>
    <c:plotArea>
      <c:layout>
        <c:manualLayout>
          <c:layoutTarget val="inner"/>
          <c:xMode val="edge"/>
          <c:yMode val="edge"/>
          <c:x val="0.25757172184113292"/>
          <c:y val="0.26170167959678509"/>
          <c:w val="0.44317897853822064"/>
          <c:h val="0.61412847100560619"/>
        </c:manualLayout>
      </c:layout>
      <c:doughnutChart>
        <c:varyColors val="1"/>
        <c:ser>
          <c:idx val="0"/>
          <c:order val="0"/>
          <c:tx>
            <c:strRef>
              <c:f>'Sheets Design'!$B$64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E0B-464A-821B-B903EF58734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E0B-464A-821B-B903EF587349}"/>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DE0B-464A-821B-B903EF587349}"/>
              </c:ext>
            </c:extLst>
          </c:dPt>
          <c:dLbls>
            <c:dLbl>
              <c:idx val="0"/>
              <c:layout>
                <c:manualLayout>
                  <c:x val="0.1863852262163338"/>
                  <c:y val="-7.38808505489289E-2"/>
                </c:manualLayout>
              </c:layout>
              <c:showLegendKey val="0"/>
              <c:showVal val="1"/>
              <c:showCatName val="0"/>
              <c:showSerName val="0"/>
              <c:showPercent val="1"/>
              <c:showBubbleSize val="0"/>
              <c:extLst>
                <c:ext xmlns:c15="http://schemas.microsoft.com/office/drawing/2012/chart" uri="{CE6537A1-D6FC-4f65-9D91-7224C49458BB}">
                  <c15:layout>
                    <c:manualLayout>
                      <c:w val="0.26909041205832901"/>
                      <c:h val="0.19903501137881446"/>
                    </c:manualLayout>
                  </c15:layout>
                </c:ext>
                <c:ext xmlns:c16="http://schemas.microsoft.com/office/drawing/2014/chart" uri="{C3380CC4-5D6E-409C-BE32-E72D297353CC}">
                  <c16:uniqueId val="{00000001-DE0B-464A-821B-B903EF587349}"/>
                </c:ext>
              </c:extLst>
            </c:dLbl>
            <c:dLbl>
              <c:idx val="1"/>
              <c:layout>
                <c:manualLayout>
                  <c:x val="0.21142204764837877"/>
                  <c:y val="4.4328510329357342E-2"/>
                </c:manualLayout>
              </c:layout>
              <c:showLegendKey val="0"/>
              <c:showVal val="1"/>
              <c:showCatName val="0"/>
              <c:showSerName val="0"/>
              <c:showPercent val="1"/>
              <c:showBubbleSize val="0"/>
              <c:extLst>
                <c:ext xmlns:c15="http://schemas.microsoft.com/office/drawing/2012/chart" uri="{CE6537A1-D6FC-4f65-9D91-7224C49458BB}">
                  <c15:layout>
                    <c:manualLayout>
                      <c:w val="0.27265120443977536"/>
                      <c:h val="0.19903501137881446"/>
                    </c:manualLayout>
                  </c15:layout>
                </c:ext>
                <c:ext xmlns:c16="http://schemas.microsoft.com/office/drawing/2014/chart" uri="{C3380CC4-5D6E-409C-BE32-E72D297353CC}">
                  <c16:uniqueId val="{00000003-DE0B-464A-821B-B903EF587349}"/>
                </c:ext>
              </c:extLst>
            </c:dLbl>
            <c:dLbl>
              <c:idx val="2"/>
              <c:layout>
                <c:manualLayout>
                  <c:x val="-0.14465719049625916"/>
                  <c:y val="-0.15514978615275074"/>
                </c:manualLayout>
              </c:layout>
              <c:showLegendKey val="0"/>
              <c:showVal val="1"/>
              <c:showCatName val="0"/>
              <c:showSerName val="0"/>
              <c:showPercent val="1"/>
              <c:showBubbleSize val="0"/>
              <c:extLst>
                <c:ext xmlns:c15="http://schemas.microsoft.com/office/drawing/2012/chart" uri="{CE6537A1-D6FC-4f65-9D91-7224C49458BB}">
                  <c15:layout>
                    <c:manualLayout>
                      <c:w val="0.24321859182226879"/>
                      <c:h val="0.19903501137881446"/>
                    </c:manualLayout>
                  </c15:layout>
                </c:ext>
                <c:ext xmlns:c16="http://schemas.microsoft.com/office/drawing/2014/chart" uri="{C3380CC4-5D6E-409C-BE32-E72D297353CC}">
                  <c16:uniqueId val="{00000005-DE0B-464A-821B-B903EF58734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E0B-464A-821B-B903EF587349}"/>
            </c:ext>
          </c:extLst>
        </c:ser>
        <c:dLbls>
          <c:showLegendKey val="0"/>
          <c:showVal val="1"/>
          <c:showCatName val="0"/>
          <c:showSerName val="0"/>
          <c:showPercent val="0"/>
          <c:showBubbleSize val="0"/>
          <c:showLeaderLines val="0"/>
        </c:dLbls>
        <c:firstSliceAng val="0"/>
        <c:holeSize val="8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B83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94498804087846"/>
          <c:y val="9.8241912798874828E-2"/>
          <c:w val="0.47211459012828877"/>
          <c:h val="0.80351617440225032"/>
        </c:manualLayout>
      </c:layout>
      <c:barChart>
        <c:barDir val="bar"/>
        <c:grouping val="clustered"/>
        <c:varyColors val="0"/>
        <c:ser>
          <c:idx val="0"/>
          <c:order val="0"/>
          <c:tx>
            <c:strRef>
              <c:f>'Sheets Design'!$B$81</c:f>
              <c:strCache>
                <c:ptCount val="1"/>
                <c:pt idx="0">
                  <c:v>Total</c:v>
                </c:pt>
              </c:strCache>
            </c:strRef>
          </c:tx>
          <c:spPr>
            <a:solidFill>
              <a:srgbClr val="EB831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Design'!$A$82:$A$85</c:f>
              <c:strCache>
                <c:ptCount val="4"/>
                <c:pt idx="0">
                  <c:v>Grocery Store</c:v>
                </c:pt>
                <c:pt idx="1">
                  <c:v>Supermarket Type3</c:v>
                </c:pt>
                <c:pt idx="2">
                  <c:v>Supermarket Type2</c:v>
                </c:pt>
                <c:pt idx="3">
                  <c:v>Supermarket Type1</c:v>
                </c:pt>
              </c:strCache>
            </c:strRef>
          </c:cat>
          <c:val>
            <c:numRef>
              <c:f>'Sheets Design'!$B$82:$B$85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4D2-4885-936C-7CD40FD6FE8F}"/>
            </c:ext>
          </c:extLst>
        </c:ser>
        <c:dLbls>
          <c:dLblPos val="outEnd"/>
          <c:showLegendKey val="0"/>
          <c:showVal val="1"/>
          <c:showCatName val="0"/>
          <c:showSerName val="0"/>
          <c:showPercent val="0"/>
          <c:showBubbleSize val="0"/>
        </c:dLbls>
        <c:gapWidth val="60"/>
        <c:axId val="1075277295"/>
        <c:axId val="1075268175"/>
      </c:barChart>
      <c:catAx>
        <c:axId val="107527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68175"/>
        <c:crosses val="autoZero"/>
        <c:auto val="1"/>
        <c:lblAlgn val="ctr"/>
        <c:lblOffset val="100"/>
        <c:noMultiLvlLbl val="0"/>
      </c:catAx>
      <c:valAx>
        <c:axId val="1075268175"/>
        <c:scaling>
          <c:orientation val="minMax"/>
        </c:scaling>
        <c:delete val="1"/>
        <c:axPos val="b"/>
        <c:numFmt formatCode="&quot;$&quot;0.0,&quot;K&quot;" sourceLinked="1"/>
        <c:majorTickMark val="none"/>
        <c:minorTickMark val="none"/>
        <c:tickLblPos val="nextTo"/>
        <c:crossAx val="107527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4BC-4820-99E4-8D5D136D8710}"/>
            </c:ext>
          </c:extLst>
        </c:ser>
        <c:dLbls>
          <c:dLblPos val="outEnd"/>
          <c:showLegendKey val="0"/>
          <c:showVal val="1"/>
          <c:showCatName val="0"/>
          <c:showSerName val="0"/>
          <c:showPercent val="0"/>
          <c:showBubbleSize val="0"/>
        </c:dLbls>
        <c:gapWidth val="60"/>
        <c:axId val="1137386079"/>
        <c:axId val="1137390879"/>
      </c:barChart>
      <c:catAx>
        <c:axId val="1137386079"/>
        <c:scaling>
          <c:orientation val="minMax"/>
        </c:scaling>
        <c:delete val="1"/>
        <c:axPos val="l"/>
        <c:numFmt formatCode="General" sourceLinked="1"/>
        <c:majorTickMark val="none"/>
        <c:minorTickMark val="none"/>
        <c:tickLblPos val="nextTo"/>
        <c:crossAx val="1137390879"/>
        <c:crosses val="autoZero"/>
        <c:auto val="1"/>
        <c:lblAlgn val="ctr"/>
        <c:lblOffset val="100"/>
        <c:noMultiLvlLbl val="0"/>
      </c:catAx>
      <c:valAx>
        <c:axId val="1137390879"/>
        <c:scaling>
          <c:orientation val="minMax"/>
        </c:scaling>
        <c:delete val="1"/>
        <c:axPos val="b"/>
        <c:numFmt formatCode="\$0" sourceLinked="1"/>
        <c:majorTickMark val="none"/>
        <c:minorTickMark val="none"/>
        <c:tickLblPos val="nextTo"/>
        <c:crossAx val="113738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99031796262808E-2"/>
              <c:y val="-1.0472552374485781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3863271046815E-2"/>
          <c:y val="0.10053766420132289"/>
          <c:w val="0.95016136728953182"/>
          <c:h val="0.79892467159735425"/>
        </c:manualLayout>
      </c:layout>
      <c:barChart>
        <c:barDir val="bar"/>
        <c:grouping val="clustered"/>
        <c:varyColors val="0"/>
        <c:ser>
          <c:idx val="0"/>
          <c:order val="0"/>
          <c:tx>
            <c:strRef>
              <c:f>'Sheets Design'!$B$95</c:f>
              <c:strCache>
                <c:ptCount val="1"/>
                <c:pt idx="0">
                  <c:v>Total</c:v>
                </c:pt>
              </c:strCache>
            </c:strRef>
          </c:tx>
          <c:spPr>
            <a:solidFill>
              <a:schemeClr val="accent2">
                <a:lumMod val="75000"/>
              </a:schemeClr>
            </a:solidFill>
            <a:ln>
              <a:noFill/>
            </a:ln>
            <a:effectLst/>
          </c:spPr>
          <c:invertIfNegative val="0"/>
          <c:dLbls>
            <c:dLbl>
              <c:idx val="3"/>
              <c:layout>
                <c:manualLayout>
                  <c:x val="2.99031796262808E-2"/>
                  <c:y val="-1.047255237448578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04-4E48-B87A-3CC907195A2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304-4E48-B87A-3CC907195A26}"/>
            </c:ext>
          </c:extLst>
        </c:ser>
        <c:dLbls>
          <c:dLblPos val="outEnd"/>
          <c:showLegendKey val="0"/>
          <c:showVal val="1"/>
          <c:showCatName val="0"/>
          <c:showSerName val="0"/>
          <c:showPercent val="0"/>
          <c:showBubbleSize val="0"/>
        </c:dLbls>
        <c:gapWidth val="60"/>
        <c:axId val="1068259295"/>
        <c:axId val="1068267455"/>
      </c:barChart>
      <c:catAx>
        <c:axId val="1068259295"/>
        <c:scaling>
          <c:orientation val="minMax"/>
        </c:scaling>
        <c:delete val="1"/>
        <c:axPos val="l"/>
        <c:numFmt formatCode="General" sourceLinked="1"/>
        <c:majorTickMark val="none"/>
        <c:minorTickMark val="none"/>
        <c:tickLblPos val="nextTo"/>
        <c:crossAx val="1068267455"/>
        <c:crosses val="autoZero"/>
        <c:auto val="1"/>
        <c:lblAlgn val="ctr"/>
        <c:lblOffset val="100"/>
        <c:noMultiLvlLbl val="0"/>
      </c:catAx>
      <c:valAx>
        <c:axId val="1068267455"/>
        <c:scaling>
          <c:orientation val="minMax"/>
        </c:scaling>
        <c:delete val="1"/>
        <c:axPos val="b"/>
        <c:numFmt formatCode="0" sourceLinked="1"/>
        <c:majorTickMark val="none"/>
        <c:minorTickMark val="none"/>
        <c:tickLblPos val="nextTo"/>
        <c:crossAx val="106825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76DB652-9D87-4678-9902-BC3EE734FC0D}">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76DB652-9D87-4678-9902-BC3EE734FC0D}">
          <cx:tx>
            <cx:txData>
              <cx:f>_xlchart.v2.4</cx:f>
              <cx:v>Sales</cx:v>
            </cx:txData>
          </cx:tx>
          <cx:spPr>
            <a:solidFill>
              <a:schemeClr val="accent4">
                <a:lumMod val="60000"/>
                <a:lumOff val="40000"/>
              </a:schemeClr>
            </a:solidFill>
          </cx:spPr>
          <cx:dataPt idx="0">
            <cx:spPr>
              <a:solidFill>
                <a:srgbClr val="EBB01D"/>
              </a:solidFill>
            </cx:spPr>
          </cx:dataPt>
          <cx:dataPt idx="1">
            <cx:spPr>
              <a:solidFill>
                <a:srgbClr val="D09E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chemeClr val="bg2">
                    <a:lumMod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bg2">
                  <a:lumMod val="2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476250</xdr:colOff>
      <xdr:row>4</xdr:row>
      <xdr:rowOff>66675</xdr:rowOff>
    </xdr:from>
    <xdr:to>
      <xdr:col>8</xdr:col>
      <xdr:colOff>247650</xdr:colOff>
      <xdr:row>17</xdr:row>
      <xdr:rowOff>95250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16A17E8A-94DE-1DFA-8A29-57FEB44DB4A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143500" y="904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13</xdr:row>
      <xdr:rowOff>76200</xdr:rowOff>
    </xdr:from>
    <xdr:to>
      <xdr:col>3</xdr:col>
      <xdr:colOff>1171575</xdr:colOff>
      <xdr:row>18</xdr:row>
      <xdr:rowOff>95250</xdr:rowOff>
    </xdr:to>
    <xdr:graphicFrame macro="">
      <xdr:nvGraphicFramePr>
        <xdr:cNvPr id="4" name="Chart 3">
          <a:extLst>
            <a:ext uri="{FF2B5EF4-FFF2-40B4-BE49-F238E27FC236}">
              <a16:creationId xmlns:a16="http://schemas.microsoft.com/office/drawing/2014/main" id="{BF4ECCC7-36E8-4A9D-A71D-E4C6BA4F2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52387</xdr:colOff>
      <xdr:row>21</xdr:row>
      <xdr:rowOff>38100</xdr:rowOff>
    </xdr:from>
    <xdr:to>
      <xdr:col>5</xdr:col>
      <xdr:colOff>428625</xdr:colOff>
      <xdr:row>26</xdr:row>
      <xdr:rowOff>123825</xdr:rowOff>
    </xdr:to>
    <xdr:graphicFrame macro="">
      <xdr:nvGraphicFramePr>
        <xdr:cNvPr id="6" name="Chart 5">
          <a:extLst>
            <a:ext uri="{FF2B5EF4-FFF2-40B4-BE49-F238E27FC236}">
              <a16:creationId xmlns:a16="http://schemas.microsoft.com/office/drawing/2014/main" id="{530DDE76-8DD9-AFBA-0C13-36B6717C1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33336</xdr:colOff>
      <xdr:row>29</xdr:row>
      <xdr:rowOff>0</xdr:rowOff>
    </xdr:from>
    <xdr:to>
      <xdr:col>8</xdr:col>
      <xdr:colOff>504824</xdr:colOff>
      <xdr:row>46</xdr:row>
      <xdr:rowOff>9525</xdr:rowOff>
    </xdr:to>
    <xdr:graphicFrame macro="">
      <xdr:nvGraphicFramePr>
        <xdr:cNvPr id="7" name="Chart 6">
          <a:extLst>
            <a:ext uri="{FF2B5EF4-FFF2-40B4-BE49-F238E27FC236}">
              <a16:creationId xmlns:a16="http://schemas.microsoft.com/office/drawing/2014/main" id="{9951A5C1-1A91-58B3-3256-81A4AC344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42862</xdr:colOff>
      <xdr:row>50</xdr:row>
      <xdr:rowOff>66675</xdr:rowOff>
    </xdr:from>
    <xdr:to>
      <xdr:col>5</xdr:col>
      <xdr:colOff>647700</xdr:colOff>
      <xdr:row>59</xdr:row>
      <xdr:rowOff>171450</xdr:rowOff>
    </xdr:to>
    <xdr:graphicFrame macro="">
      <xdr:nvGraphicFramePr>
        <xdr:cNvPr id="8" name="Chart 7">
          <a:extLst>
            <a:ext uri="{FF2B5EF4-FFF2-40B4-BE49-F238E27FC236}">
              <a16:creationId xmlns:a16="http://schemas.microsoft.com/office/drawing/2014/main" id="{881F802A-9928-5B19-14D8-40A970DAE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23812</xdr:colOff>
      <xdr:row>61</xdr:row>
      <xdr:rowOff>171450</xdr:rowOff>
    </xdr:from>
    <xdr:to>
      <xdr:col>4</xdr:col>
      <xdr:colOff>609600</xdr:colOff>
      <xdr:row>68</xdr:row>
      <xdr:rowOff>19050</xdr:rowOff>
    </xdr:to>
    <xdr:graphicFrame macro="">
      <xdr:nvGraphicFramePr>
        <xdr:cNvPr id="9" name="Chart 8">
          <a:extLst>
            <a:ext uri="{FF2B5EF4-FFF2-40B4-BE49-F238E27FC236}">
              <a16:creationId xmlns:a16="http://schemas.microsoft.com/office/drawing/2014/main" id="{95293D9B-9285-A10F-2A58-28ADA2B4A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147637</xdr:colOff>
      <xdr:row>69</xdr:row>
      <xdr:rowOff>47625</xdr:rowOff>
    </xdr:from>
    <xdr:to>
      <xdr:col>8</xdr:col>
      <xdr:colOff>619125</xdr:colOff>
      <xdr:row>77</xdr:row>
      <xdr:rowOff>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E478F986-1B0D-1301-AE89-340615A469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38662" y="14087475"/>
              <a:ext cx="2528888" cy="1581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4760</xdr:colOff>
      <xdr:row>79</xdr:row>
      <xdr:rowOff>180975</xdr:rowOff>
    </xdr:from>
    <xdr:to>
      <xdr:col>4</xdr:col>
      <xdr:colOff>314324</xdr:colOff>
      <xdr:row>85</xdr:row>
      <xdr:rowOff>161925</xdr:rowOff>
    </xdr:to>
    <xdr:graphicFrame macro="">
      <xdr:nvGraphicFramePr>
        <xdr:cNvPr id="12" name="Chart 11">
          <a:extLst>
            <a:ext uri="{FF2B5EF4-FFF2-40B4-BE49-F238E27FC236}">
              <a16:creationId xmlns:a16="http://schemas.microsoft.com/office/drawing/2014/main" id="{15B80184-BAFB-6A85-7A8F-EE4B35574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33337</xdr:colOff>
      <xdr:row>87</xdr:row>
      <xdr:rowOff>0</xdr:rowOff>
    </xdr:from>
    <xdr:to>
      <xdr:col>4</xdr:col>
      <xdr:colOff>314325</xdr:colOff>
      <xdr:row>92</xdr:row>
      <xdr:rowOff>171450</xdr:rowOff>
    </xdr:to>
    <xdr:graphicFrame macro="">
      <xdr:nvGraphicFramePr>
        <xdr:cNvPr id="13" name="Chart 12">
          <a:extLst>
            <a:ext uri="{FF2B5EF4-FFF2-40B4-BE49-F238E27FC236}">
              <a16:creationId xmlns:a16="http://schemas.microsoft.com/office/drawing/2014/main" id="{B1E6183D-9FBC-A64D-5DB9-381ACC115C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28574</xdr:colOff>
      <xdr:row>93</xdr:row>
      <xdr:rowOff>190500</xdr:rowOff>
    </xdr:from>
    <xdr:to>
      <xdr:col>3</xdr:col>
      <xdr:colOff>819150</xdr:colOff>
      <xdr:row>99</xdr:row>
      <xdr:rowOff>66675</xdr:rowOff>
    </xdr:to>
    <xdr:graphicFrame macro="">
      <xdr:nvGraphicFramePr>
        <xdr:cNvPr id="14" name="Chart 13">
          <a:extLst>
            <a:ext uri="{FF2B5EF4-FFF2-40B4-BE49-F238E27FC236}">
              <a16:creationId xmlns:a16="http://schemas.microsoft.com/office/drawing/2014/main" id="{A0DA6F53-C9FB-6B95-EE7F-08C62CCE0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104775</xdr:colOff>
      <xdr:row>20</xdr:row>
      <xdr:rowOff>133350</xdr:rowOff>
    </xdr:from>
    <xdr:to>
      <xdr:col>8</xdr:col>
      <xdr:colOff>561975</xdr:colOff>
      <xdr:row>26</xdr:row>
      <xdr:rowOff>152400</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9E4F2008-56AB-5822-0B62-08624BCB5B7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457825" y="4229100"/>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20</xdr:row>
      <xdr:rowOff>38100</xdr:rowOff>
    </xdr:from>
    <xdr:to>
      <xdr:col>12</xdr:col>
      <xdr:colOff>114300</xdr:colOff>
      <xdr:row>33</xdr:row>
      <xdr:rowOff>38100</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5912B529-5E82-00D9-5E93-120DDFB9D13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753350" y="41338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364751</xdr:colOff>
      <xdr:row>0</xdr:row>
      <xdr:rowOff>104212</xdr:rowOff>
    </xdr:from>
    <xdr:to>
      <xdr:col>19</xdr:col>
      <xdr:colOff>660692</xdr:colOff>
      <xdr:row>36</xdr:row>
      <xdr:rowOff>42800</xdr:rowOff>
    </xdr:to>
    <xdr:sp macro="" textlink="">
      <xdr:nvSpPr>
        <xdr:cNvPr id="3" name="Rectangle 2">
          <a:extLst>
            <a:ext uri="{FF2B5EF4-FFF2-40B4-BE49-F238E27FC236}">
              <a16:creationId xmlns:a16="http://schemas.microsoft.com/office/drawing/2014/main" id="{CF57A51E-9152-039A-4917-ED363FB54111}"/>
            </a:ext>
          </a:extLst>
        </xdr:cNvPr>
        <xdr:cNvSpPr/>
      </xdr:nvSpPr>
      <xdr:spPr>
        <a:xfrm>
          <a:off x="1048310" y="104212"/>
          <a:ext cx="12600000" cy="720000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480045</xdr:colOff>
      <xdr:row>1</xdr:row>
      <xdr:rowOff>698</xdr:rowOff>
    </xdr:from>
    <xdr:to>
      <xdr:col>4</xdr:col>
      <xdr:colOff>208358</xdr:colOff>
      <xdr:row>35</xdr:row>
      <xdr:rowOff>78443</xdr:rowOff>
    </xdr:to>
    <xdr:sp macro="" textlink="">
      <xdr:nvSpPr>
        <xdr:cNvPr id="4" name="Rectangle: Top Corners Rounded 3">
          <a:extLst>
            <a:ext uri="{FF2B5EF4-FFF2-40B4-BE49-F238E27FC236}">
              <a16:creationId xmlns:a16="http://schemas.microsoft.com/office/drawing/2014/main" id="{248EF79F-3FD9-283F-ECCD-54CC5B2F5083}"/>
            </a:ext>
          </a:extLst>
        </xdr:cNvPr>
        <xdr:cNvSpPr/>
      </xdr:nvSpPr>
      <xdr:spPr>
        <a:xfrm rot="5400000">
          <a:off x="-1414774" y="2780782"/>
          <a:ext cx="6935745" cy="177898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504264</xdr:colOff>
      <xdr:row>1</xdr:row>
      <xdr:rowOff>134470</xdr:rowOff>
    </xdr:from>
    <xdr:to>
      <xdr:col>4</xdr:col>
      <xdr:colOff>168088</xdr:colOff>
      <xdr:row>5</xdr:row>
      <xdr:rowOff>67235</xdr:rowOff>
    </xdr:to>
    <xdr:sp macro="" textlink="">
      <xdr:nvSpPr>
        <xdr:cNvPr id="6" name="TextBox 5">
          <a:extLst>
            <a:ext uri="{FF2B5EF4-FFF2-40B4-BE49-F238E27FC236}">
              <a16:creationId xmlns:a16="http://schemas.microsoft.com/office/drawing/2014/main" id="{35F49F3F-EBEF-74FE-0097-C6B65F5A2C3F}"/>
            </a:ext>
          </a:extLst>
        </xdr:cNvPr>
        <xdr:cNvSpPr txBox="1"/>
      </xdr:nvSpPr>
      <xdr:spPr>
        <a:xfrm>
          <a:off x="1187823" y="336176"/>
          <a:ext cx="1714500" cy="73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kern="1200">
              <a:latin typeface="Segoe UI Black" panose="020B0A02040204020203" pitchFamily="34" charset="0"/>
              <a:ea typeface="Segoe UI Black" panose="020B0A02040204020203" pitchFamily="34" charset="0"/>
            </a:rPr>
            <a:t>blink</a:t>
          </a:r>
          <a:r>
            <a:rPr lang="en-US" sz="36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286869</xdr:colOff>
      <xdr:row>4</xdr:row>
      <xdr:rowOff>85163</xdr:rowOff>
    </xdr:from>
    <xdr:to>
      <xdr:col>5</xdr:col>
      <xdr:colOff>381000</xdr:colOff>
      <xdr:row>5</xdr:row>
      <xdr:rowOff>123265</xdr:rowOff>
    </xdr:to>
    <xdr:sp macro="" textlink="">
      <xdr:nvSpPr>
        <xdr:cNvPr id="7" name="TextBox 6">
          <a:extLst>
            <a:ext uri="{FF2B5EF4-FFF2-40B4-BE49-F238E27FC236}">
              <a16:creationId xmlns:a16="http://schemas.microsoft.com/office/drawing/2014/main" id="{C73F7174-D775-46FF-A3CA-BB4302B8356E}"/>
            </a:ext>
          </a:extLst>
        </xdr:cNvPr>
        <xdr:cNvSpPr txBox="1"/>
      </xdr:nvSpPr>
      <xdr:spPr>
        <a:xfrm>
          <a:off x="286869" y="891987"/>
          <a:ext cx="3511925" cy="23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Aptos Display" panose="020B0004020202020204" pitchFamily="34" charset="0"/>
              <a:ea typeface="Segoe UI Black" panose="020B0A02040204020203" pitchFamily="34" charset="0"/>
            </a:rPr>
            <a:t>Indias Last minute app</a:t>
          </a:r>
          <a:endParaRPr lang="en-US"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460562</xdr:colOff>
      <xdr:row>1</xdr:row>
      <xdr:rowOff>25773</xdr:rowOff>
    </xdr:from>
    <xdr:to>
      <xdr:col>12</xdr:col>
      <xdr:colOff>653947</xdr:colOff>
      <xdr:row>12</xdr:row>
      <xdr:rowOff>117511</xdr:rowOff>
    </xdr:to>
    <xdr:grpSp>
      <xdr:nvGrpSpPr>
        <xdr:cNvPr id="14" name="Group 13">
          <a:extLst>
            <a:ext uri="{FF2B5EF4-FFF2-40B4-BE49-F238E27FC236}">
              <a16:creationId xmlns:a16="http://schemas.microsoft.com/office/drawing/2014/main" id="{704EA6B1-B89A-0485-0FBD-2610509A6F5B}"/>
            </a:ext>
          </a:extLst>
        </xdr:cNvPr>
        <xdr:cNvGrpSpPr/>
      </xdr:nvGrpSpPr>
      <xdr:grpSpPr>
        <a:xfrm>
          <a:off x="3222812" y="228179"/>
          <a:ext cx="5717885" cy="2318207"/>
          <a:chOff x="3138768" y="238685"/>
          <a:chExt cx="5661856" cy="2310503"/>
        </a:xfrm>
      </xdr:grpSpPr>
      <xdr:sp macro="" textlink="">
        <xdr:nvSpPr>
          <xdr:cNvPr id="10" name="Rectangle: Rounded Corners 9">
            <a:extLst>
              <a:ext uri="{FF2B5EF4-FFF2-40B4-BE49-F238E27FC236}">
                <a16:creationId xmlns:a16="http://schemas.microsoft.com/office/drawing/2014/main" id="{23A2028A-08F9-ECF5-AA20-BC776B66A7A0}"/>
              </a:ext>
            </a:extLst>
          </xdr:cNvPr>
          <xdr:cNvSpPr/>
        </xdr:nvSpPr>
        <xdr:spPr>
          <a:xfrm>
            <a:off x="3138768" y="238685"/>
            <a:ext cx="2736000" cy="1047600"/>
          </a:xfrm>
          <a:prstGeom prst="roundRect">
            <a:avLst/>
          </a:prstGeom>
          <a:gradFill>
            <a:gsLst>
              <a:gs pos="0">
                <a:srgbClr val="FFD200">
                  <a:alpha val="60000"/>
                </a:srgbClr>
              </a:gs>
              <a:gs pos="80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1" name="Rectangle: Rounded Corners 10">
            <a:extLst>
              <a:ext uri="{FF2B5EF4-FFF2-40B4-BE49-F238E27FC236}">
                <a16:creationId xmlns:a16="http://schemas.microsoft.com/office/drawing/2014/main" id="{3D31E075-BD52-45A2-BD13-31B6028CF559}"/>
              </a:ext>
            </a:extLst>
          </xdr:cNvPr>
          <xdr:cNvSpPr/>
        </xdr:nvSpPr>
        <xdr:spPr>
          <a:xfrm>
            <a:off x="6064624" y="23868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2" name="Rectangle: Rounded Corners 11">
            <a:extLst>
              <a:ext uri="{FF2B5EF4-FFF2-40B4-BE49-F238E27FC236}">
                <a16:creationId xmlns:a16="http://schemas.microsoft.com/office/drawing/2014/main" id="{C22098F8-1610-4730-9F4A-05E3A66AC310}"/>
              </a:ext>
            </a:extLst>
          </xdr:cNvPr>
          <xdr:cNvSpPr/>
        </xdr:nvSpPr>
        <xdr:spPr>
          <a:xfrm>
            <a:off x="3138768" y="150158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3" name="Rectangle: Rounded Corners 12">
            <a:extLst>
              <a:ext uri="{FF2B5EF4-FFF2-40B4-BE49-F238E27FC236}">
                <a16:creationId xmlns:a16="http://schemas.microsoft.com/office/drawing/2014/main" id="{E13E3155-444B-4AEB-8B82-767968FA2697}"/>
              </a:ext>
            </a:extLst>
          </xdr:cNvPr>
          <xdr:cNvSpPr/>
        </xdr:nvSpPr>
        <xdr:spPr>
          <a:xfrm>
            <a:off x="6064624" y="150158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4</xdr:col>
      <xdr:colOff>417980</xdr:colOff>
      <xdr:row>1</xdr:row>
      <xdr:rowOff>177053</xdr:rowOff>
    </xdr:from>
    <xdr:to>
      <xdr:col>7</xdr:col>
      <xdr:colOff>36978</xdr:colOff>
      <xdr:row>4</xdr:row>
      <xdr:rowOff>87406</xdr:rowOff>
    </xdr:to>
    <xdr:sp macro="" textlink="'Sheets Design'!A9">
      <xdr:nvSpPr>
        <xdr:cNvPr id="15" name="TextBox 14">
          <a:extLst>
            <a:ext uri="{FF2B5EF4-FFF2-40B4-BE49-F238E27FC236}">
              <a16:creationId xmlns:a16="http://schemas.microsoft.com/office/drawing/2014/main" id="{C13A2AD7-9E98-890F-A18D-EEBEA0E7B0B1}"/>
            </a:ext>
          </a:extLst>
        </xdr:cNvPr>
        <xdr:cNvSpPr txBox="1"/>
      </xdr:nvSpPr>
      <xdr:spPr>
        <a:xfrm>
          <a:off x="3152215" y="378759"/>
          <a:ext cx="166967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0FC458-AE33-4D1A-A959-96109155613E}" type="TxLink">
            <a:rPr lang="en-US" sz="2400" b="0" i="0" u="none" strike="noStrike" kern="1200">
              <a:solidFill>
                <a:srgbClr val="000000"/>
              </a:solidFill>
              <a:latin typeface="Lato Black "/>
              <a:ea typeface="Calibri"/>
              <a:cs typeface="Calibri"/>
            </a:rPr>
            <a:pPr algn="ctr"/>
            <a:t>$1.20M</a:t>
          </a:fld>
          <a:endParaRPr lang="en-US" sz="2400" kern="1200">
            <a:latin typeface="Lato Black "/>
          </a:endParaRPr>
        </a:p>
      </xdr:txBody>
    </xdr:sp>
    <xdr:clientData/>
  </xdr:twoCellAnchor>
  <xdr:twoCellAnchor>
    <xdr:from>
      <xdr:col>4</xdr:col>
      <xdr:colOff>654428</xdr:colOff>
      <xdr:row>3</xdr:row>
      <xdr:rowOff>129988</xdr:rowOff>
    </xdr:from>
    <xdr:to>
      <xdr:col>6</xdr:col>
      <xdr:colOff>322731</xdr:colOff>
      <xdr:row>5</xdr:row>
      <xdr:rowOff>168089</xdr:rowOff>
    </xdr:to>
    <xdr:sp macro="" textlink="">
      <xdr:nvSpPr>
        <xdr:cNvPr id="16" name="TextBox 15">
          <a:extLst>
            <a:ext uri="{FF2B5EF4-FFF2-40B4-BE49-F238E27FC236}">
              <a16:creationId xmlns:a16="http://schemas.microsoft.com/office/drawing/2014/main" id="{2F40FB6D-CBDD-490E-AC03-B30330A0C19D}"/>
            </a:ext>
          </a:extLst>
        </xdr:cNvPr>
        <xdr:cNvSpPr txBox="1"/>
      </xdr:nvSpPr>
      <xdr:spPr>
        <a:xfrm>
          <a:off x="3388663" y="735106"/>
          <a:ext cx="1035421"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t>Total</a:t>
          </a:r>
          <a:r>
            <a:rPr lang="en-US" sz="14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 Sales</a:t>
          </a:r>
          <a:endPar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8</xdr:col>
      <xdr:colOff>435908</xdr:colOff>
      <xdr:row>1</xdr:row>
      <xdr:rowOff>109819</xdr:rowOff>
    </xdr:from>
    <xdr:to>
      <xdr:col>11</xdr:col>
      <xdr:colOff>54907</xdr:colOff>
      <xdr:row>4</xdr:row>
      <xdr:rowOff>20172</xdr:rowOff>
    </xdr:to>
    <xdr:sp macro="" textlink="'Sheets Design'!B9">
      <xdr:nvSpPr>
        <xdr:cNvPr id="17" name="TextBox 16">
          <a:extLst>
            <a:ext uri="{FF2B5EF4-FFF2-40B4-BE49-F238E27FC236}">
              <a16:creationId xmlns:a16="http://schemas.microsoft.com/office/drawing/2014/main" id="{CBEB7BEF-5D70-419B-8837-E5F23599ACBC}"/>
            </a:ext>
          </a:extLst>
        </xdr:cNvPr>
        <xdr:cNvSpPr txBox="1"/>
      </xdr:nvSpPr>
      <xdr:spPr>
        <a:xfrm>
          <a:off x="5904379" y="311525"/>
          <a:ext cx="166967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2ADE28-FF03-48D0-A83D-060793074A21}" type="TxLink">
            <a:rPr lang="en-US" sz="2400" b="0" i="0" u="none" strike="noStrike" kern="1200">
              <a:solidFill>
                <a:srgbClr val="000000"/>
              </a:solidFill>
              <a:latin typeface="Lato Black "/>
              <a:ea typeface="Calibri"/>
              <a:cs typeface="Calibri"/>
            </a:rPr>
            <a:pPr marL="0" indent="0" algn="ctr"/>
            <a:t>$141</a:t>
          </a:fld>
          <a:endParaRPr lang="en-US" sz="2400" b="0" i="0" u="none" strike="noStrike" kern="1200">
            <a:solidFill>
              <a:srgbClr val="000000"/>
            </a:solidFill>
            <a:latin typeface="Lato Black "/>
            <a:ea typeface="Calibri"/>
            <a:cs typeface="Calibri"/>
          </a:endParaRPr>
        </a:p>
      </xdr:txBody>
    </xdr:sp>
    <xdr:clientData/>
  </xdr:twoCellAnchor>
  <xdr:twoCellAnchor>
    <xdr:from>
      <xdr:col>9</xdr:col>
      <xdr:colOff>113181</xdr:colOff>
      <xdr:row>3</xdr:row>
      <xdr:rowOff>114299</xdr:rowOff>
    </xdr:from>
    <xdr:to>
      <xdr:col>11</xdr:col>
      <xdr:colOff>133349</xdr:colOff>
      <xdr:row>5</xdr:row>
      <xdr:rowOff>152400</xdr:rowOff>
    </xdr:to>
    <xdr:sp macro="" textlink="">
      <xdr:nvSpPr>
        <xdr:cNvPr id="19" name="TextBox 18">
          <a:extLst>
            <a:ext uri="{FF2B5EF4-FFF2-40B4-BE49-F238E27FC236}">
              <a16:creationId xmlns:a16="http://schemas.microsoft.com/office/drawing/2014/main" id="{C6BAFB56-C141-41CB-846C-6694D0FE7957}"/>
            </a:ext>
          </a:extLst>
        </xdr:cNvPr>
        <xdr:cNvSpPr txBox="1"/>
      </xdr:nvSpPr>
      <xdr:spPr>
        <a:xfrm>
          <a:off x="6265210" y="719417"/>
          <a:ext cx="1387286"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t>Average</a:t>
          </a:r>
          <a:r>
            <a:rPr lang="en-US" sz="14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 Sales</a:t>
          </a:r>
          <a:endPar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4</xdr:col>
      <xdr:colOff>249892</xdr:colOff>
      <xdr:row>7</xdr:row>
      <xdr:rowOff>152402</xdr:rowOff>
    </xdr:from>
    <xdr:to>
      <xdr:col>6</xdr:col>
      <xdr:colOff>552449</xdr:colOff>
      <xdr:row>10</xdr:row>
      <xdr:rowOff>62755</xdr:rowOff>
    </xdr:to>
    <xdr:sp macro="" textlink="'Sheets Design'!C9">
      <xdr:nvSpPr>
        <xdr:cNvPr id="20" name="TextBox 19">
          <a:extLst>
            <a:ext uri="{FF2B5EF4-FFF2-40B4-BE49-F238E27FC236}">
              <a16:creationId xmlns:a16="http://schemas.microsoft.com/office/drawing/2014/main" id="{ED0C9B8E-7868-4D85-9C6D-0378AB14B6CE}"/>
            </a:ext>
          </a:extLst>
        </xdr:cNvPr>
        <xdr:cNvSpPr txBox="1"/>
      </xdr:nvSpPr>
      <xdr:spPr>
        <a:xfrm>
          <a:off x="2984127" y="1564343"/>
          <a:ext cx="166967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C2BAF1-D418-4D10-AAF4-F8CC89060EA7}" type="TxLink">
            <a:rPr lang="en-US" sz="2400" b="0" i="0" u="none" strike="noStrike" kern="1200">
              <a:solidFill>
                <a:srgbClr val="000000"/>
              </a:solidFill>
              <a:latin typeface="Lato Black "/>
              <a:ea typeface="Calibri"/>
              <a:cs typeface="Calibri"/>
            </a:rPr>
            <a:pPr marL="0" indent="0" algn="ctr"/>
            <a:t>8523</a:t>
          </a:fld>
          <a:endParaRPr lang="en-US" sz="2400" b="0" i="0" u="none" strike="noStrike" kern="1200">
            <a:solidFill>
              <a:srgbClr val="000000"/>
            </a:solidFill>
            <a:latin typeface="Lato Black "/>
            <a:ea typeface="Calibri"/>
            <a:cs typeface="Calibri"/>
          </a:endParaRPr>
        </a:p>
      </xdr:txBody>
    </xdr:sp>
    <xdr:clientData/>
  </xdr:twoCellAnchor>
  <xdr:twoCellAnchor>
    <xdr:from>
      <xdr:col>4</xdr:col>
      <xdr:colOff>551333</xdr:colOff>
      <xdr:row>9</xdr:row>
      <xdr:rowOff>192741</xdr:rowOff>
    </xdr:from>
    <xdr:to>
      <xdr:col>6</xdr:col>
      <xdr:colOff>515471</xdr:colOff>
      <xdr:row>12</xdr:row>
      <xdr:rowOff>29135</xdr:rowOff>
    </xdr:to>
    <xdr:sp macro="" textlink="">
      <xdr:nvSpPr>
        <xdr:cNvPr id="22" name="TextBox 21">
          <a:extLst>
            <a:ext uri="{FF2B5EF4-FFF2-40B4-BE49-F238E27FC236}">
              <a16:creationId xmlns:a16="http://schemas.microsoft.com/office/drawing/2014/main" id="{431D11D7-AEDE-4942-9653-A057162DAD16}"/>
            </a:ext>
          </a:extLst>
        </xdr:cNvPr>
        <xdr:cNvSpPr txBox="1"/>
      </xdr:nvSpPr>
      <xdr:spPr>
        <a:xfrm>
          <a:off x="3285568" y="2008094"/>
          <a:ext cx="1331256"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t>No of Items </a:t>
          </a:r>
        </a:p>
      </xdr:txBody>
    </xdr:sp>
    <xdr:clientData/>
  </xdr:twoCellAnchor>
  <xdr:twoCellAnchor>
    <xdr:from>
      <xdr:col>8</xdr:col>
      <xdr:colOff>256615</xdr:colOff>
      <xdr:row>7</xdr:row>
      <xdr:rowOff>103095</xdr:rowOff>
    </xdr:from>
    <xdr:to>
      <xdr:col>10</xdr:col>
      <xdr:colOff>559173</xdr:colOff>
      <xdr:row>10</xdr:row>
      <xdr:rowOff>13448</xdr:rowOff>
    </xdr:to>
    <xdr:sp macro="" textlink="'Sheets Design'!D9">
      <xdr:nvSpPr>
        <xdr:cNvPr id="23" name="TextBox 22">
          <a:extLst>
            <a:ext uri="{FF2B5EF4-FFF2-40B4-BE49-F238E27FC236}">
              <a16:creationId xmlns:a16="http://schemas.microsoft.com/office/drawing/2014/main" id="{6541EA1F-FB97-4AB3-8FE2-D3B752488D53}"/>
            </a:ext>
          </a:extLst>
        </xdr:cNvPr>
        <xdr:cNvSpPr txBox="1"/>
      </xdr:nvSpPr>
      <xdr:spPr>
        <a:xfrm>
          <a:off x="5725086" y="1515036"/>
          <a:ext cx="166967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87F2D8-1ABB-47F6-8FC2-45CAC508E903}" type="TxLink">
            <a:rPr lang="en-US" sz="2400" b="0" i="0" u="none" strike="noStrike" kern="1200">
              <a:solidFill>
                <a:srgbClr val="000000"/>
              </a:solidFill>
              <a:latin typeface="Lato Black "/>
              <a:ea typeface="Calibri"/>
              <a:cs typeface="Calibri"/>
            </a:rPr>
            <a:pPr marL="0" indent="0" algn="ctr"/>
            <a:t>4.0</a:t>
          </a:fld>
          <a:endParaRPr lang="en-US" sz="2400" b="0" i="0" u="none" strike="noStrike" kern="1200">
            <a:solidFill>
              <a:srgbClr val="000000"/>
            </a:solidFill>
            <a:latin typeface="Lato Black "/>
            <a:ea typeface="Calibri"/>
            <a:cs typeface="Calibri"/>
          </a:endParaRPr>
        </a:p>
      </xdr:txBody>
    </xdr:sp>
    <xdr:clientData/>
  </xdr:twoCellAnchor>
  <xdr:twoCellAnchor>
    <xdr:from>
      <xdr:col>9</xdr:col>
      <xdr:colOff>43705</xdr:colOff>
      <xdr:row>9</xdr:row>
      <xdr:rowOff>143433</xdr:rowOff>
    </xdr:from>
    <xdr:to>
      <xdr:col>11</xdr:col>
      <xdr:colOff>202825</xdr:colOff>
      <xdr:row>11</xdr:row>
      <xdr:rowOff>181533</xdr:rowOff>
    </xdr:to>
    <xdr:sp macro="" textlink="">
      <xdr:nvSpPr>
        <xdr:cNvPr id="24" name="TextBox 23">
          <a:extLst>
            <a:ext uri="{FF2B5EF4-FFF2-40B4-BE49-F238E27FC236}">
              <a16:creationId xmlns:a16="http://schemas.microsoft.com/office/drawing/2014/main" id="{7A00DD25-58DD-4682-83AC-2039399C5D0D}"/>
            </a:ext>
          </a:extLst>
        </xdr:cNvPr>
        <xdr:cNvSpPr txBox="1"/>
      </xdr:nvSpPr>
      <xdr:spPr>
        <a:xfrm>
          <a:off x="6195734" y="1958786"/>
          <a:ext cx="1526238"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rPr>
            <a:t>Average</a:t>
          </a:r>
          <a:r>
            <a:rPr lang="en-US" sz="1400" b="0" i="0" u="none" strike="noStrike" kern="1200" baseline="0">
              <a:solidFill>
                <a:srgbClr val="000000"/>
              </a:solidFill>
              <a:latin typeface="Segoe UI Semibold" panose="020B0702040204020203" pitchFamily="34" charset="0"/>
              <a:ea typeface="Calibri"/>
              <a:cs typeface="Segoe UI Semibold" panose="020B0702040204020203" pitchFamily="34" charset="0"/>
            </a:rPr>
            <a:t> Rating</a:t>
          </a:r>
          <a:endParaRPr lang="en-US" sz="1400" b="0" i="0" u="none" strike="noStrike" kern="1200">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12</xdr:col>
      <xdr:colOff>89645</xdr:colOff>
      <xdr:row>1</xdr:row>
      <xdr:rowOff>100854</xdr:rowOff>
    </xdr:from>
    <xdr:to>
      <xdr:col>12</xdr:col>
      <xdr:colOff>414618</xdr:colOff>
      <xdr:row>3</xdr:row>
      <xdr:rowOff>26161</xdr:rowOff>
    </xdr:to>
    <xdr:pic>
      <xdr:nvPicPr>
        <xdr:cNvPr id="2" name="Picture 1">
          <a:extLst>
            <a:ext uri="{FF2B5EF4-FFF2-40B4-BE49-F238E27FC236}">
              <a16:creationId xmlns:a16="http://schemas.microsoft.com/office/drawing/2014/main" id="{4CA1C8C3-C532-F813-762F-A5CC2A31A4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92351" y="302560"/>
          <a:ext cx="324973" cy="328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582707</xdr:colOff>
      <xdr:row>7</xdr:row>
      <xdr:rowOff>156883</xdr:rowOff>
    </xdr:from>
    <xdr:to>
      <xdr:col>8</xdr:col>
      <xdr:colOff>280147</xdr:colOff>
      <xdr:row>9</xdr:row>
      <xdr:rowOff>138861</xdr:rowOff>
    </xdr:to>
    <xdr:pic>
      <xdr:nvPicPr>
        <xdr:cNvPr id="5" name="Picture 4">
          <a:extLst>
            <a:ext uri="{FF2B5EF4-FFF2-40B4-BE49-F238E27FC236}">
              <a16:creationId xmlns:a16="http://schemas.microsoft.com/office/drawing/2014/main" id="{B7E5EAC8-2F57-C1D6-4FC9-7BC5944C4B8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67619" y="1568824"/>
          <a:ext cx="380999" cy="385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78442</xdr:colOff>
      <xdr:row>7</xdr:row>
      <xdr:rowOff>179294</xdr:rowOff>
    </xdr:from>
    <xdr:to>
      <xdr:col>12</xdr:col>
      <xdr:colOff>414618</xdr:colOff>
      <xdr:row>9</xdr:row>
      <xdr:rowOff>115933</xdr:rowOff>
    </xdr:to>
    <xdr:pic>
      <xdr:nvPicPr>
        <xdr:cNvPr id="8" name="Picture 7">
          <a:extLst>
            <a:ext uri="{FF2B5EF4-FFF2-40B4-BE49-F238E27FC236}">
              <a16:creationId xmlns:a16="http://schemas.microsoft.com/office/drawing/2014/main" id="{FADA2D2B-DDE8-4E0C-7D23-667144A3AB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81148" y="1591235"/>
          <a:ext cx="336176" cy="340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655787</xdr:colOff>
      <xdr:row>1</xdr:row>
      <xdr:rowOff>145679</xdr:rowOff>
    </xdr:from>
    <xdr:to>
      <xdr:col>8</xdr:col>
      <xdr:colOff>280147</xdr:colOff>
      <xdr:row>3</xdr:row>
      <xdr:rowOff>53735</xdr:rowOff>
    </xdr:to>
    <xdr:pic>
      <xdr:nvPicPr>
        <xdr:cNvPr id="9" name="Picture 8">
          <a:extLst>
            <a:ext uri="{FF2B5EF4-FFF2-40B4-BE49-F238E27FC236}">
              <a16:creationId xmlns:a16="http://schemas.microsoft.com/office/drawing/2014/main" id="{1A1E7961-87D6-0B3F-3B84-8D401DB50B6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40699" y="347385"/>
          <a:ext cx="307919" cy="311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513369</xdr:colOff>
      <xdr:row>7</xdr:row>
      <xdr:rowOff>179293</xdr:rowOff>
    </xdr:from>
    <xdr:to>
      <xdr:col>4</xdr:col>
      <xdr:colOff>109958</xdr:colOff>
      <xdr:row>13</xdr:row>
      <xdr:rowOff>179295</xdr:rowOff>
    </xdr:to>
    <mc:AlternateContent xmlns:mc="http://schemas.openxmlformats.org/markup-compatibility/2006">
      <mc:Choice xmlns:a14="http://schemas.microsoft.com/office/drawing/2010/main" Requires="a14">
        <xdr:graphicFrame macro="">
          <xdr:nvGraphicFramePr>
            <xdr:cNvPr id="18" name="Outlet Size 1">
              <a:extLst>
                <a:ext uri="{FF2B5EF4-FFF2-40B4-BE49-F238E27FC236}">
                  <a16:creationId xmlns:a16="http://schemas.microsoft.com/office/drawing/2014/main" id="{BAC910E0-3E39-42AD-A4C2-566150EB090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203932" y="1596137"/>
              <a:ext cx="1668276" cy="121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411256</xdr:colOff>
      <xdr:row>13</xdr:row>
      <xdr:rowOff>44823</xdr:rowOff>
    </xdr:from>
    <xdr:to>
      <xdr:col>13</xdr:col>
      <xdr:colOff>44824</xdr:colOff>
      <xdr:row>35</xdr:row>
      <xdr:rowOff>100853</xdr:rowOff>
    </xdr:to>
    <xdr:sp macro="" textlink="">
      <xdr:nvSpPr>
        <xdr:cNvPr id="25" name="Rectangle: Rounded Corners 24">
          <a:extLst>
            <a:ext uri="{FF2B5EF4-FFF2-40B4-BE49-F238E27FC236}">
              <a16:creationId xmlns:a16="http://schemas.microsoft.com/office/drawing/2014/main" id="{8C1E6FF5-071E-4FEF-8D0C-BEB2E98D3B42}"/>
            </a:ext>
          </a:extLst>
        </xdr:cNvPr>
        <xdr:cNvSpPr/>
      </xdr:nvSpPr>
      <xdr:spPr>
        <a:xfrm>
          <a:off x="3145491" y="2666999"/>
          <a:ext cx="5785598" cy="4493560"/>
        </a:xfrm>
        <a:prstGeom prst="roundRect">
          <a:avLst>
            <a:gd name="adj" fmla="val 6116"/>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411255</xdr:colOff>
      <xdr:row>14</xdr:row>
      <xdr:rowOff>77321</xdr:rowOff>
    </xdr:from>
    <xdr:to>
      <xdr:col>8</xdr:col>
      <xdr:colOff>268941</xdr:colOff>
      <xdr:row>23</xdr:row>
      <xdr:rowOff>190500</xdr:rowOff>
    </xdr:to>
    <xdr:graphicFrame macro="">
      <xdr:nvGraphicFramePr>
        <xdr:cNvPr id="26" name="Chart 25">
          <a:extLst>
            <a:ext uri="{FF2B5EF4-FFF2-40B4-BE49-F238E27FC236}">
              <a16:creationId xmlns:a16="http://schemas.microsoft.com/office/drawing/2014/main" id="{2132BF03-5DD7-49E2-8538-DB049ECB2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513233</xdr:colOff>
      <xdr:row>12</xdr:row>
      <xdr:rowOff>165847</xdr:rowOff>
    </xdr:from>
    <xdr:to>
      <xdr:col>6</xdr:col>
      <xdr:colOff>477371</xdr:colOff>
      <xdr:row>15</xdr:row>
      <xdr:rowOff>2242</xdr:rowOff>
    </xdr:to>
    <xdr:sp macro="" textlink="">
      <xdr:nvSpPr>
        <xdr:cNvPr id="29" name="TextBox 28">
          <a:extLst>
            <a:ext uri="{FF2B5EF4-FFF2-40B4-BE49-F238E27FC236}">
              <a16:creationId xmlns:a16="http://schemas.microsoft.com/office/drawing/2014/main" id="{100A4E49-364D-41AF-9E03-664980E1768D}"/>
            </a:ext>
          </a:extLst>
        </xdr:cNvPr>
        <xdr:cNvSpPr txBox="1"/>
      </xdr:nvSpPr>
      <xdr:spPr>
        <a:xfrm>
          <a:off x="3247468" y="2586318"/>
          <a:ext cx="1331256"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8</xdr:col>
      <xdr:colOff>571500</xdr:colOff>
      <xdr:row>13</xdr:row>
      <xdr:rowOff>190500</xdr:rowOff>
    </xdr:from>
    <xdr:to>
      <xdr:col>8</xdr:col>
      <xdr:colOff>571500</xdr:colOff>
      <xdr:row>34</xdr:row>
      <xdr:rowOff>145676</xdr:rowOff>
    </xdr:to>
    <xdr:cxnSp macro="">
      <xdr:nvCxnSpPr>
        <xdr:cNvPr id="40" name="Straight Connector 39">
          <a:extLst>
            <a:ext uri="{FF2B5EF4-FFF2-40B4-BE49-F238E27FC236}">
              <a16:creationId xmlns:a16="http://schemas.microsoft.com/office/drawing/2014/main" id="{F23134D8-D220-EEED-842F-BFFE886D77F6}"/>
            </a:ext>
          </a:extLst>
        </xdr:cNvPr>
        <xdr:cNvCxnSpPr/>
      </xdr:nvCxnSpPr>
      <xdr:spPr>
        <a:xfrm>
          <a:off x="6039971" y="2812676"/>
          <a:ext cx="0" cy="419100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627529</xdr:colOff>
      <xdr:row>24</xdr:row>
      <xdr:rowOff>33618</xdr:rowOff>
    </xdr:from>
    <xdr:to>
      <xdr:col>8</xdr:col>
      <xdr:colOff>470646</xdr:colOff>
      <xdr:row>24</xdr:row>
      <xdr:rowOff>44824</xdr:rowOff>
    </xdr:to>
    <xdr:cxnSp macro="">
      <xdr:nvCxnSpPr>
        <xdr:cNvPr id="42" name="Straight Connector 41">
          <a:extLst>
            <a:ext uri="{FF2B5EF4-FFF2-40B4-BE49-F238E27FC236}">
              <a16:creationId xmlns:a16="http://schemas.microsoft.com/office/drawing/2014/main" id="{9143D55A-E02B-E2E0-98FB-495D69F2CA5D}"/>
            </a:ext>
          </a:extLst>
        </xdr:cNvPr>
        <xdr:cNvCxnSpPr/>
      </xdr:nvCxnSpPr>
      <xdr:spPr>
        <a:xfrm>
          <a:off x="3361764" y="4874559"/>
          <a:ext cx="2577353" cy="11206"/>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630568</xdr:colOff>
      <xdr:row>26</xdr:row>
      <xdr:rowOff>36018</xdr:rowOff>
    </xdr:from>
    <xdr:to>
      <xdr:col>8</xdr:col>
      <xdr:colOff>342578</xdr:colOff>
      <xdr:row>34</xdr:row>
      <xdr:rowOff>201705</xdr:rowOff>
    </xdr:to>
    <xdr:graphicFrame macro="">
      <xdr:nvGraphicFramePr>
        <xdr:cNvPr id="54" name="Chart 53">
          <a:extLst>
            <a:ext uri="{FF2B5EF4-FFF2-40B4-BE49-F238E27FC236}">
              <a16:creationId xmlns:a16="http://schemas.microsoft.com/office/drawing/2014/main" id="{75C8CAB8-B71C-4F30-BCF1-D6AB1B6A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530678</xdr:colOff>
      <xdr:row>24</xdr:row>
      <xdr:rowOff>71719</xdr:rowOff>
    </xdr:from>
    <xdr:to>
      <xdr:col>8</xdr:col>
      <xdr:colOff>462643</xdr:colOff>
      <xdr:row>26</xdr:row>
      <xdr:rowOff>109819</xdr:rowOff>
    </xdr:to>
    <xdr:sp macro="" textlink="">
      <xdr:nvSpPr>
        <xdr:cNvPr id="55" name="TextBox 54">
          <a:extLst>
            <a:ext uri="{FF2B5EF4-FFF2-40B4-BE49-F238E27FC236}">
              <a16:creationId xmlns:a16="http://schemas.microsoft.com/office/drawing/2014/main" id="{97F927E8-FA89-424C-9E2D-F78C7C83BF2B}"/>
            </a:ext>
          </a:extLst>
        </xdr:cNvPr>
        <xdr:cNvSpPr txBox="1"/>
      </xdr:nvSpPr>
      <xdr:spPr>
        <a:xfrm>
          <a:off x="3264913" y="4912660"/>
          <a:ext cx="2666201"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Sales by Fat Content &amp;</a:t>
          </a:r>
          <a:r>
            <a:rPr lang="en-US" sz="1100" b="0" i="0" u="none" strike="noStrike" kern="1200" baseline="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 Outlet Type </a:t>
          </a:r>
          <a:endParaRPr lang="en-US" sz="11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374279</xdr:colOff>
      <xdr:row>13</xdr:row>
      <xdr:rowOff>38101</xdr:rowOff>
    </xdr:from>
    <xdr:to>
      <xdr:col>12</xdr:col>
      <xdr:colOff>67236</xdr:colOff>
      <xdr:row>15</xdr:row>
      <xdr:rowOff>76201</xdr:rowOff>
    </xdr:to>
    <xdr:sp macro="" textlink="">
      <xdr:nvSpPr>
        <xdr:cNvPr id="56" name="TextBox 55">
          <a:extLst>
            <a:ext uri="{FF2B5EF4-FFF2-40B4-BE49-F238E27FC236}">
              <a16:creationId xmlns:a16="http://schemas.microsoft.com/office/drawing/2014/main" id="{B3FDEB64-61E0-484A-B730-8E583B6D06F6}"/>
            </a:ext>
          </a:extLst>
        </xdr:cNvPr>
        <xdr:cNvSpPr txBox="1"/>
      </xdr:nvSpPr>
      <xdr:spPr>
        <a:xfrm>
          <a:off x="5842750" y="2660277"/>
          <a:ext cx="2427192"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Sales by item Type </a:t>
          </a:r>
        </a:p>
      </xdr:txBody>
    </xdr:sp>
    <xdr:clientData/>
  </xdr:twoCellAnchor>
  <xdr:twoCellAnchor>
    <xdr:from>
      <xdr:col>8</xdr:col>
      <xdr:colOff>635373</xdr:colOff>
      <xdr:row>15</xdr:row>
      <xdr:rowOff>56029</xdr:rowOff>
    </xdr:from>
    <xdr:to>
      <xdr:col>12</xdr:col>
      <xdr:colOff>605117</xdr:colOff>
      <xdr:row>34</xdr:row>
      <xdr:rowOff>78442</xdr:rowOff>
    </xdr:to>
    <xdr:graphicFrame macro="">
      <xdr:nvGraphicFramePr>
        <xdr:cNvPr id="57" name="Chart 56">
          <a:extLst>
            <a:ext uri="{FF2B5EF4-FFF2-40B4-BE49-F238E27FC236}">
              <a16:creationId xmlns:a16="http://schemas.microsoft.com/office/drawing/2014/main" id="{1D2AA461-48CC-46A1-BCBA-B3567A462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149036</xdr:colOff>
      <xdr:row>1</xdr:row>
      <xdr:rowOff>6724</xdr:rowOff>
    </xdr:from>
    <xdr:to>
      <xdr:col>19</xdr:col>
      <xdr:colOff>616323</xdr:colOff>
      <xdr:row>35</xdr:row>
      <xdr:rowOff>83342</xdr:rowOff>
    </xdr:to>
    <xdr:sp macro="" textlink="">
      <xdr:nvSpPr>
        <xdr:cNvPr id="59" name="Rectangle: Rounded Corners 58">
          <a:extLst>
            <a:ext uri="{FF2B5EF4-FFF2-40B4-BE49-F238E27FC236}">
              <a16:creationId xmlns:a16="http://schemas.microsoft.com/office/drawing/2014/main" id="{0530264E-A0B5-4EEF-9699-7C02D42F5188}"/>
            </a:ext>
          </a:extLst>
        </xdr:cNvPr>
        <xdr:cNvSpPr/>
      </xdr:nvSpPr>
      <xdr:spPr>
        <a:xfrm>
          <a:off x="9126349" y="209130"/>
          <a:ext cx="4610662" cy="6958431"/>
        </a:xfrm>
        <a:prstGeom prst="roundRect">
          <a:avLst>
            <a:gd name="adj" fmla="val 611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246529</xdr:colOff>
      <xdr:row>3</xdr:row>
      <xdr:rowOff>123265</xdr:rowOff>
    </xdr:from>
    <xdr:to>
      <xdr:col>19</xdr:col>
      <xdr:colOff>470647</xdr:colOff>
      <xdr:row>13</xdr:row>
      <xdr:rowOff>140207</xdr:rowOff>
    </xdr:to>
    <xdr:graphicFrame macro="">
      <xdr:nvGraphicFramePr>
        <xdr:cNvPr id="58" name="Chart 57">
          <a:extLst>
            <a:ext uri="{FF2B5EF4-FFF2-40B4-BE49-F238E27FC236}">
              <a16:creationId xmlns:a16="http://schemas.microsoft.com/office/drawing/2014/main" id="{F057CCA4-8CD4-421D-B716-7F23EA2B5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537884</xdr:colOff>
      <xdr:row>1</xdr:row>
      <xdr:rowOff>78441</xdr:rowOff>
    </xdr:from>
    <xdr:to>
      <xdr:col>18</xdr:col>
      <xdr:colOff>605117</xdr:colOff>
      <xdr:row>3</xdr:row>
      <xdr:rowOff>116541</xdr:rowOff>
    </xdr:to>
    <xdr:sp macro="" textlink="">
      <xdr:nvSpPr>
        <xdr:cNvPr id="60" name="TextBox 59">
          <a:extLst>
            <a:ext uri="{FF2B5EF4-FFF2-40B4-BE49-F238E27FC236}">
              <a16:creationId xmlns:a16="http://schemas.microsoft.com/office/drawing/2014/main" id="{01DB496D-FAB9-4C60-BEA2-803AB3F70A98}"/>
            </a:ext>
          </a:extLst>
        </xdr:cNvPr>
        <xdr:cNvSpPr txBox="1"/>
      </xdr:nvSpPr>
      <xdr:spPr>
        <a:xfrm>
          <a:off x="9424149" y="280147"/>
          <a:ext cx="3485027"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Sales by Outlet Establishment</a:t>
          </a:r>
        </a:p>
      </xdr:txBody>
    </xdr:sp>
    <xdr:clientData/>
  </xdr:twoCellAnchor>
  <xdr:twoCellAnchor>
    <xdr:from>
      <xdr:col>13</xdr:col>
      <xdr:colOff>369794</xdr:colOff>
      <xdr:row>14</xdr:row>
      <xdr:rowOff>33618</xdr:rowOff>
    </xdr:from>
    <xdr:to>
      <xdr:col>19</xdr:col>
      <xdr:colOff>324970</xdr:colOff>
      <xdr:row>14</xdr:row>
      <xdr:rowOff>56030</xdr:rowOff>
    </xdr:to>
    <xdr:cxnSp macro="">
      <xdr:nvCxnSpPr>
        <xdr:cNvPr id="62" name="Straight Connector 61">
          <a:extLst>
            <a:ext uri="{FF2B5EF4-FFF2-40B4-BE49-F238E27FC236}">
              <a16:creationId xmlns:a16="http://schemas.microsoft.com/office/drawing/2014/main" id="{ABFD4F7B-9C84-B8FB-53D5-5A9F51CEBA6E}"/>
            </a:ext>
          </a:extLst>
        </xdr:cNvPr>
        <xdr:cNvCxnSpPr/>
      </xdr:nvCxnSpPr>
      <xdr:spPr>
        <a:xfrm>
          <a:off x="9256059" y="2857500"/>
          <a:ext cx="4056529" cy="22412"/>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298078</xdr:colOff>
      <xdr:row>14</xdr:row>
      <xdr:rowOff>6723</xdr:rowOff>
    </xdr:from>
    <xdr:to>
      <xdr:col>16</xdr:col>
      <xdr:colOff>268941</xdr:colOff>
      <xdr:row>16</xdr:row>
      <xdr:rowOff>44823</xdr:rowOff>
    </xdr:to>
    <xdr:sp macro="" textlink="">
      <xdr:nvSpPr>
        <xdr:cNvPr id="63" name="TextBox 62">
          <a:extLst>
            <a:ext uri="{FF2B5EF4-FFF2-40B4-BE49-F238E27FC236}">
              <a16:creationId xmlns:a16="http://schemas.microsoft.com/office/drawing/2014/main" id="{C6DB3973-BE80-4901-A9C9-F4B306FC2C78}"/>
            </a:ext>
          </a:extLst>
        </xdr:cNvPr>
        <xdr:cNvSpPr txBox="1"/>
      </xdr:nvSpPr>
      <xdr:spPr>
        <a:xfrm>
          <a:off x="9184343" y="2830605"/>
          <a:ext cx="2021539"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Sales by Outlet Size</a:t>
          </a:r>
        </a:p>
      </xdr:txBody>
    </xdr:sp>
    <xdr:clientData/>
  </xdr:twoCellAnchor>
  <xdr:twoCellAnchor>
    <xdr:from>
      <xdr:col>13</xdr:col>
      <xdr:colOff>373156</xdr:colOff>
      <xdr:row>15</xdr:row>
      <xdr:rowOff>197222</xdr:rowOff>
    </xdr:from>
    <xdr:to>
      <xdr:col>16</xdr:col>
      <xdr:colOff>448235</xdr:colOff>
      <xdr:row>23</xdr:row>
      <xdr:rowOff>179294</xdr:rowOff>
    </xdr:to>
    <xdr:graphicFrame macro="">
      <xdr:nvGraphicFramePr>
        <xdr:cNvPr id="64" name="Chart 63">
          <a:extLst>
            <a:ext uri="{FF2B5EF4-FFF2-40B4-BE49-F238E27FC236}">
              <a16:creationId xmlns:a16="http://schemas.microsoft.com/office/drawing/2014/main" id="{0E43FA3D-822E-4EFA-A465-152E39CA4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477370</xdr:colOff>
      <xdr:row>24</xdr:row>
      <xdr:rowOff>96371</xdr:rowOff>
    </xdr:from>
    <xdr:to>
      <xdr:col>19</xdr:col>
      <xdr:colOff>432546</xdr:colOff>
      <xdr:row>24</xdr:row>
      <xdr:rowOff>118783</xdr:rowOff>
    </xdr:to>
    <xdr:cxnSp macro="">
      <xdr:nvCxnSpPr>
        <xdr:cNvPr id="65" name="Straight Connector 64">
          <a:extLst>
            <a:ext uri="{FF2B5EF4-FFF2-40B4-BE49-F238E27FC236}">
              <a16:creationId xmlns:a16="http://schemas.microsoft.com/office/drawing/2014/main" id="{A549ACCF-F946-4B2F-87AB-F368884CD244}"/>
            </a:ext>
          </a:extLst>
        </xdr:cNvPr>
        <xdr:cNvCxnSpPr/>
      </xdr:nvCxnSpPr>
      <xdr:spPr>
        <a:xfrm>
          <a:off x="9363635" y="4937312"/>
          <a:ext cx="4056529" cy="22412"/>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369794</xdr:colOff>
      <xdr:row>14</xdr:row>
      <xdr:rowOff>134471</xdr:rowOff>
    </xdr:from>
    <xdr:to>
      <xdr:col>16</xdr:col>
      <xdr:colOff>403412</xdr:colOff>
      <xdr:row>24</xdr:row>
      <xdr:rowOff>123265</xdr:rowOff>
    </xdr:to>
    <xdr:cxnSp macro="">
      <xdr:nvCxnSpPr>
        <xdr:cNvPr id="67" name="Straight Connector 66">
          <a:extLst>
            <a:ext uri="{FF2B5EF4-FFF2-40B4-BE49-F238E27FC236}">
              <a16:creationId xmlns:a16="http://schemas.microsoft.com/office/drawing/2014/main" id="{DB2F4C05-F0D0-0958-7B43-940B327761EF}"/>
            </a:ext>
          </a:extLst>
        </xdr:cNvPr>
        <xdr:cNvCxnSpPr/>
      </xdr:nvCxnSpPr>
      <xdr:spPr>
        <a:xfrm>
          <a:off x="11306735" y="2958353"/>
          <a:ext cx="33618" cy="2005853"/>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429185</xdr:colOff>
      <xdr:row>16</xdr:row>
      <xdr:rowOff>6724</xdr:rowOff>
    </xdr:from>
    <xdr:to>
      <xdr:col>19</xdr:col>
      <xdr:colOff>481853</xdr:colOff>
      <xdr:row>23</xdr:row>
      <xdr:rowOff>190501</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25C03B8A-91D9-4FC1-8600-1FAA698FA1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366126" y="3234018"/>
              <a:ext cx="2103345" cy="15957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349625</xdr:colOff>
      <xdr:row>14</xdr:row>
      <xdr:rowOff>13447</xdr:rowOff>
    </xdr:from>
    <xdr:to>
      <xdr:col>19</xdr:col>
      <xdr:colOff>448235</xdr:colOff>
      <xdr:row>16</xdr:row>
      <xdr:rowOff>51547</xdr:rowOff>
    </xdr:to>
    <xdr:sp macro="" textlink="">
      <xdr:nvSpPr>
        <xdr:cNvPr id="70" name="TextBox 69">
          <a:extLst>
            <a:ext uri="{FF2B5EF4-FFF2-40B4-BE49-F238E27FC236}">
              <a16:creationId xmlns:a16="http://schemas.microsoft.com/office/drawing/2014/main" id="{D3EFB2D7-48C7-402F-9F68-2D68EB9714EA}"/>
            </a:ext>
          </a:extLst>
        </xdr:cNvPr>
        <xdr:cNvSpPr txBox="1"/>
      </xdr:nvSpPr>
      <xdr:spPr>
        <a:xfrm>
          <a:off x="11286566" y="2837329"/>
          <a:ext cx="2149287"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Sales by Outlet Location</a:t>
          </a:r>
        </a:p>
      </xdr:txBody>
    </xdr:sp>
    <xdr:clientData/>
  </xdr:twoCellAnchor>
  <xdr:twoCellAnchor>
    <xdr:from>
      <xdr:col>13</xdr:col>
      <xdr:colOff>93003</xdr:colOff>
      <xdr:row>26</xdr:row>
      <xdr:rowOff>123264</xdr:rowOff>
    </xdr:from>
    <xdr:to>
      <xdr:col>15</xdr:col>
      <xdr:colOff>565486</xdr:colOff>
      <xdr:row>33</xdr:row>
      <xdr:rowOff>117635</xdr:rowOff>
    </xdr:to>
    <xdr:graphicFrame macro="">
      <xdr:nvGraphicFramePr>
        <xdr:cNvPr id="74" name="Chart 73">
          <a:extLst>
            <a:ext uri="{FF2B5EF4-FFF2-40B4-BE49-F238E27FC236}">
              <a16:creationId xmlns:a16="http://schemas.microsoft.com/office/drawing/2014/main" id="{606AE406-CDF1-45E3-80AF-CD44B1F3D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304802</xdr:colOff>
      <xdr:row>24</xdr:row>
      <xdr:rowOff>80681</xdr:rowOff>
    </xdr:from>
    <xdr:to>
      <xdr:col>16</xdr:col>
      <xdr:colOff>275665</xdr:colOff>
      <xdr:row>26</xdr:row>
      <xdr:rowOff>118781</xdr:rowOff>
    </xdr:to>
    <xdr:sp macro="" textlink="">
      <xdr:nvSpPr>
        <xdr:cNvPr id="75" name="TextBox 74">
          <a:extLst>
            <a:ext uri="{FF2B5EF4-FFF2-40B4-BE49-F238E27FC236}">
              <a16:creationId xmlns:a16="http://schemas.microsoft.com/office/drawing/2014/main" id="{55667AD7-B005-49E8-A58B-7C510445BEFD}"/>
            </a:ext>
          </a:extLst>
        </xdr:cNvPr>
        <xdr:cNvSpPr txBox="1"/>
      </xdr:nvSpPr>
      <xdr:spPr>
        <a:xfrm>
          <a:off x="9191067" y="4921622"/>
          <a:ext cx="2021539" cy="4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t>Sales by Outlet Type</a:t>
          </a:r>
        </a:p>
      </xdr:txBody>
    </xdr:sp>
    <xdr:clientData/>
  </xdr:twoCellAnchor>
  <xdr:twoCellAnchor>
    <xdr:from>
      <xdr:col>15</xdr:col>
      <xdr:colOff>448234</xdr:colOff>
      <xdr:row>26</xdr:row>
      <xdr:rowOff>94450</xdr:rowOff>
    </xdr:from>
    <xdr:to>
      <xdr:col>17</xdr:col>
      <xdr:colOff>537880</xdr:colOff>
      <xdr:row>33</xdr:row>
      <xdr:rowOff>88138</xdr:rowOff>
    </xdr:to>
    <xdr:graphicFrame macro="">
      <xdr:nvGraphicFramePr>
        <xdr:cNvPr id="76" name="Chart 75">
          <a:extLst>
            <a:ext uri="{FF2B5EF4-FFF2-40B4-BE49-F238E27FC236}">
              <a16:creationId xmlns:a16="http://schemas.microsoft.com/office/drawing/2014/main" id="{350474F9-9138-4CA6-9F84-B8537C735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434791</xdr:colOff>
      <xdr:row>32</xdr:row>
      <xdr:rowOff>188257</xdr:rowOff>
    </xdr:from>
    <xdr:to>
      <xdr:col>15</xdr:col>
      <xdr:colOff>179293</xdr:colOff>
      <xdr:row>34</xdr:row>
      <xdr:rowOff>156882</xdr:rowOff>
    </xdr:to>
    <xdr:sp macro="" textlink="">
      <xdr:nvSpPr>
        <xdr:cNvPr id="77" name="TextBox 76">
          <a:extLst>
            <a:ext uri="{FF2B5EF4-FFF2-40B4-BE49-F238E27FC236}">
              <a16:creationId xmlns:a16="http://schemas.microsoft.com/office/drawing/2014/main" id="{206B2019-FBD3-4B97-92BE-45AAF4756BF2}"/>
            </a:ext>
          </a:extLst>
        </xdr:cNvPr>
        <xdr:cNvSpPr txBox="1"/>
      </xdr:nvSpPr>
      <xdr:spPr>
        <a:xfrm>
          <a:off x="9321056" y="6642845"/>
          <a:ext cx="1111619" cy="37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Total Sales </a:t>
          </a:r>
        </a:p>
      </xdr:txBody>
    </xdr:sp>
    <xdr:clientData/>
  </xdr:twoCellAnchor>
  <xdr:twoCellAnchor>
    <xdr:from>
      <xdr:col>15</xdr:col>
      <xdr:colOff>452720</xdr:colOff>
      <xdr:row>32</xdr:row>
      <xdr:rowOff>194980</xdr:rowOff>
    </xdr:from>
    <xdr:to>
      <xdr:col>17</xdr:col>
      <xdr:colOff>392205</xdr:colOff>
      <xdr:row>34</xdr:row>
      <xdr:rowOff>163605</xdr:rowOff>
    </xdr:to>
    <xdr:sp macro="" textlink="">
      <xdr:nvSpPr>
        <xdr:cNvPr id="78" name="TextBox 77">
          <a:extLst>
            <a:ext uri="{FF2B5EF4-FFF2-40B4-BE49-F238E27FC236}">
              <a16:creationId xmlns:a16="http://schemas.microsoft.com/office/drawing/2014/main" id="{6F2C9E32-25C3-4205-A6D8-001F2C7421D7}"/>
            </a:ext>
          </a:extLst>
        </xdr:cNvPr>
        <xdr:cNvSpPr txBox="1"/>
      </xdr:nvSpPr>
      <xdr:spPr>
        <a:xfrm>
          <a:off x="10706102" y="6649568"/>
          <a:ext cx="1306603" cy="37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17</xdr:col>
      <xdr:colOff>474008</xdr:colOff>
      <xdr:row>26</xdr:row>
      <xdr:rowOff>67235</xdr:rowOff>
    </xdr:from>
    <xdr:to>
      <xdr:col>19</xdr:col>
      <xdr:colOff>605118</xdr:colOff>
      <xdr:row>33</xdr:row>
      <xdr:rowOff>51687</xdr:rowOff>
    </xdr:to>
    <xdr:graphicFrame macro="">
      <xdr:nvGraphicFramePr>
        <xdr:cNvPr id="79" name="Chart 78">
          <a:extLst>
            <a:ext uri="{FF2B5EF4-FFF2-40B4-BE49-F238E27FC236}">
              <a16:creationId xmlns:a16="http://schemas.microsoft.com/office/drawing/2014/main" id="{4FACC724-1C4B-4335-80C4-1CC5FA4B6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560297</xdr:colOff>
      <xdr:row>32</xdr:row>
      <xdr:rowOff>201703</xdr:rowOff>
    </xdr:from>
    <xdr:to>
      <xdr:col>19</xdr:col>
      <xdr:colOff>448236</xdr:colOff>
      <xdr:row>34</xdr:row>
      <xdr:rowOff>170328</xdr:rowOff>
    </xdr:to>
    <xdr:sp macro="" textlink="">
      <xdr:nvSpPr>
        <xdr:cNvPr id="80" name="TextBox 79">
          <a:extLst>
            <a:ext uri="{FF2B5EF4-FFF2-40B4-BE49-F238E27FC236}">
              <a16:creationId xmlns:a16="http://schemas.microsoft.com/office/drawing/2014/main" id="{0023F402-7863-4CBF-BCC9-695FD78F12F7}"/>
            </a:ext>
          </a:extLst>
        </xdr:cNvPr>
        <xdr:cNvSpPr txBox="1"/>
      </xdr:nvSpPr>
      <xdr:spPr>
        <a:xfrm>
          <a:off x="12180797" y="6656291"/>
          <a:ext cx="1255057" cy="37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editAs="oneCell">
    <xdr:from>
      <xdr:col>2</xdr:col>
      <xdr:colOff>112059</xdr:colOff>
      <xdr:row>6</xdr:row>
      <xdr:rowOff>0</xdr:rowOff>
    </xdr:from>
    <xdr:to>
      <xdr:col>2</xdr:col>
      <xdr:colOff>336175</xdr:colOff>
      <xdr:row>7</xdr:row>
      <xdr:rowOff>24993</xdr:rowOff>
    </xdr:to>
    <xdr:pic>
      <xdr:nvPicPr>
        <xdr:cNvPr id="81" name="Picture 80">
          <a:extLst>
            <a:ext uri="{FF2B5EF4-FFF2-40B4-BE49-F238E27FC236}">
              <a16:creationId xmlns:a16="http://schemas.microsoft.com/office/drawing/2014/main" id="{3A42A6C3-14CB-522B-C242-2E6EBF607EB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79177" y="1210235"/>
          <a:ext cx="224116" cy="226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231963</xdr:colOff>
      <xdr:row>5</xdr:row>
      <xdr:rowOff>132230</xdr:rowOff>
    </xdr:from>
    <xdr:to>
      <xdr:col>4</xdr:col>
      <xdr:colOff>89647</xdr:colOff>
      <xdr:row>7</xdr:row>
      <xdr:rowOff>112059</xdr:rowOff>
    </xdr:to>
    <xdr:sp macro="" textlink="">
      <xdr:nvSpPr>
        <xdr:cNvPr id="82" name="TextBox 81">
          <a:extLst>
            <a:ext uri="{FF2B5EF4-FFF2-40B4-BE49-F238E27FC236}">
              <a16:creationId xmlns:a16="http://schemas.microsoft.com/office/drawing/2014/main" id="{A8F0617A-D237-4E17-A161-82A63F24173D}"/>
            </a:ext>
          </a:extLst>
        </xdr:cNvPr>
        <xdr:cNvSpPr txBox="1"/>
      </xdr:nvSpPr>
      <xdr:spPr>
        <a:xfrm>
          <a:off x="1599081" y="1140759"/>
          <a:ext cx="1224801" cy="38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kern="1200">
              <a:solidFill>
                <a:schemeClr val="accent6">
                  <a:lumMod val="50000"/>
                </a:schemeClr>
              </a:solidFill>
              <a:latin typeface="Aptos Display" panose="020B0004020202020204" pitchFamily="34" charset="0"/>
              <a:ea typeface="Calibri"/>
              <a:cs typeface="Segoe UI Semibold" panose="020B0702040204020203" pitchFamily="34" charset="0"/>
            </a:rPr>
            <a:t>FIlter Panel</a:t>
          </a:r>
        </a:p>
      </xdr:txBody>
    </xdr:sp>
    <xdr:clientData/>
  </xdr:twoCellAnchor>
  <xdr:twoCellAnchor editAs="oneCell">
    <xdr:from>
      <xdr:col>1</xdr:col>
      <xdr:colOff>480043</xdr:colOff>
      <xdr:row>14</xdr:row>
      <xdr:rowOff>79142</xdr:rowOff>
    </xdr:from>
    <xdr:to>
      <xdr:col>4</xdr:col>
      <xdr:colOff>145676</xdr:colOff>
      <xdr:row>20</xdr:row>
      <xdr:rowOff>78506</xdr:rowOff>
    </xdr:to>
    <mc:AlternateContent xmlns:mc="http://schemas.openxmlformats.org/markup-compatibility/2006">
      <mc:Choice xmlns:a14="http://schemas.microsoft.com/office/drawing/2010/main" Requires="a14">
        <xdr:graphicFrame macro="">
          <xdr:nvGraphicFramePr>
            <xdr:cNvPr id="84" name="Outlet Location ">
              <a:extLst>
                <a:ext uri="{FF2B5EF4-FFF2-40B4-BE49-F238E27FC236}">
                  <a16:creationId xmlns:a16="http://schemas.microsoft.com/office/drawing/2014/main" id="{79B13DD1-5A21-4590-905E-D2FBE9A92444}"/>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170606" y="2912830"/>
              <a:ext cx="1737320" cy="121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515469</xdr:colOff>
      <xdr:row>21</xdr:row>
      <xdr:rowOff>22411</xdr:rowOff>
    </xdr:from>
    <xdr:to>
      <xdr:col>4</xdr:col>
      <xdr:colOff>156883</xdr:colOff>
      <xdr:row>31</xdr:row>
      <xdr:rowOff>100853</xdr:rowOff>
    </xdr:to>
    <mc:AlternateContent xmlns:mc="http://schemas.openxmlformats.org/markup-compatibility/2006">
      <mc:Choice xmlns:a14="http://schemas.microsoft.com/office/drawing/2010/main" Requires="a14">
        <xdr:graphicFrame macro="">
          <xdr:nvGraphicFramePr>
            <xdr:cNvPr id="85" name="Item Type 1">
              <a:extLst>
                <a:ext uri="{FF2B5EF4-FFF2-40B4-BE49-F238E27FC236}">
                  <a16:creationId xmlns:a16="http://schemas.microsoft.com/office/drawing/2014/main" id="{B7ACD003-C541-4A09-A3A9-C56DA47D893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06032" y="4272942"/>
              <a:ext cx="1713101" cy="2102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22412</xdr:colOff>
      <xdr:row>32</xdr:row>
      <xdr:rowOff>56031</xdr:rowOff>
    </xdr:from>
    <xdr:to>
      <xdr:col>2</xdr:col>
      <xdr:colOff>504264</xdr:colOff>
      <xdr:row>34</xdr:row>
      <xdr:rowOff>140025</xdr:rowOff>
    </xdr:to>
    <xdr:pic>
      <xdr:nvPicPr>
        <xdr:cNvPr id="87" name="Picture 86">
          <a:hlinkClick xmlns:r="http://schemas.openxmlformats.org/officeDocument/2006/relationships" r:id="rId15"/>
          <a:extLst>
            <a:ext uri="{FF2B5EF4-FFF2-40B4-BE49-F238E27FC236}">
              <a16:creationId xmlns:a16="http://schemas.microsoft.com/office/drawing/2014/main" id="{545677F0-1632-A7E0-602F-855CC23FA7C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89530" y="6510619"/>
          <a:ext cx="481852" cy="487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156884</xdr:colOff>
      <xdr:row>32</xdr:row>
      <xdr:rowOff>134473</xdr:rowOff>
    </xdr:from>
    <xdr:to>
      <xdr:col>3</xdr:col>
      <xdr:colOff>526677</xdr:colOff>
      <xdr:row>34</xdr:row>
      <xdr:rowOff>105117</xdr:rowOff>
    </xdr:to>
    <xdr:pic>
      <xdr:nvPicPr>
        <xdr:cNvPr id="88" name="Picture 87">
          <a:hlinkClick xmlns:r="http://schemas.openxmlformats.org/officeDocument/2006/relationships" r:id="rId17"/>
          <a:extLst>
            <a:ext uri="{FF2B5EF4-FFF2-40B4-BE49-F238E27FC236}">
              <a16:creationId xmlns:a16="http://schemas.microsoft.com/office/drawing/2014/main" id="{AAC06AB2-3884-5CE8-1E65-4706C0E2882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207560" y="6589061"/>
          <a:ext cx="369793" cy="3740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nk kashyap" refreshedDate="45664.015537615742" createdVersion="8" refreshedVersion="8" minRefreshableVersion="3" recordCount="8523" xr:uid="{0E229287-C72A-465D-907A-2492581FFF30}">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27269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0801D2-6609-43F9-9BDF-74FECC51BE65}" name="PivotTable12"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95:B99"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2" numFmtId="1"/>
  </dataFields>
  <formats count="17">
    <format dxfId="18">
      <pivotArea type="all" dataOnly="0" outline="0" fieldPosition="0"/>
    </format>
    <format dxfId="19">
      <pivotArea outline="0" collapsedLevelsAreSubtotals="1" fieldPosition="0"/>
    </format>
    <format dxfId="20">
      <pivotArea field="0" type="button" dataOnly="0" labelOnly="1" outline="0"/>
    </format>
    <format dxfId="21">
      <pivotArea dataOnly="0" labelOnly="1" grandRow="1" outline="0" fieldPosition="0"/>
    </format>
    <format dxfId="22">
      <pivotArea outline="0" collapsedLevelsAreSubtotals="1" fieldPosition="0"/>
    </format>
    <format dxfId="23">
      <pivotArea type="all" dataOnly="0" outline="0" fieldPosition="0"/>
    </format>
    <format dxfId="24">
      <pivotArea outline="0" collapsedLevelsAreSubtotals="1" fieldPosition="0"/>
    </format>
    <format dxfId="25">
      <pivotArea outline="0" collapsedLevelsAreSubtotals="1" fieldPosition="0"/>
    </format>
    <format dxfId="26">
      <pivotArea type="all" dataOnly="0" outline="0" fieldPosition="0"/>
    </format>
    <format dxfId="27">
      <pivotArea outline="0" collapsedLevelsAreSubtotals="1" fieldPosition="0"/>
    </format>
    <format dxfId="28">
      <pivotArea field="4" type="button" dataOnly="0" labelOnly="1" outline="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fieldPosition="0">
        <references count="1">
          <reference field="8" count="0"/>
        </references>
      </pivotArea>
    </format>
    <format dxfId="12">
      <pivotArea dataOnly="0" labelOnly="1" outline="0" axis="axisValues" fieldPosition="0"/>
    </format>
  </formats>
  <chartFormats count="3">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0AEF04-6BFA-44B8-B18C-3821B7A302EB}" name="PivotTable11"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88:B9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4"/>
  </dataFields>
  <formats count="17">
    <format dxfId="30">
      <pivotArea type="all" dataOnly="0" outline="0" fieldPosition="0"/>
    </format>
    <format dxfId="31">
      <pivotArea outline="0" collapsedLevelsAreSubtotals="1" fieldPosition="0"/>
    </format>
    <format dxfId="32">
      <pivotArea field="0" type="button" dataOnly="0" labelOnly="1" outline="0"/>
    </format>
    <format dxfId="33">
      <pivotArea dataOnly="0" labelOnly="1" grandRow="1" outline="0" fieldPosition="0"/>
    </format>
    <format dxfId="34">
      <pivotArea outline="0" collapsedLevelsAreSubtotals="1" fieldPosition="0"/>
    </format>
    <format dxfId="35">
      <pivotArea type="all" dataOnly="0" outline="0" fieldPosition="0"/>
    </format>
    <format dxfId="36">
      <pivotArea outline="0" collapsedLevelsAreSubtotals="1" fieldPosition="0"/>
    </format>
    <format dxfId="37">
      <pivotArea outline="0" collapsedLevelsAreSubtotals="1" fieldPosition="0"/>
    </format>
    <format dxfId="38">
      <pivotArea type="all" dataOnly="0" outline="0" fieldPosition="0"/>
    </format>
    <format dxfId="39">
      <pivotArea outline="0" collapsedLevelsAreSubtotals="1" fieldPosition="0"/>
    </format>
    <format dxfId="40">
      <pivotArea field="4" type="button" dataOnly="0" labelOnly="1" outline="0"/>
    </format>
    <format dxfId="29">
      <pivotArea outline="0" collapsedLevelsAreSubtotals="1" fieldPosition="0"/>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outline="0" axis="axisValues" fieldPosition="0"/>
    </format>
  </formats>
  <chartFormats count="12">
    <chartFormat chart="4" format="1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15678C-9AD7-4DCD-AAED-1E25E6E83B43}" name="PivotTable10"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81:B8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3"/>
  </dataFields>
  <formats count="13">
    <format dxfId="41">
      <pivotArea type="all" dataOnly="0" outline="0" fieldPosition="0"/>
    </format>
    <format dxfId="42">
      <pivotArea outline="0" collapsedLevelsAreSubtotals="1" fieldPosition="0"/>
    </format>
    <format dxfId="43">
      <pivotArea field="0" type="button" dataOnly="0" labelOnly="1" outline="0"/>
    </format>
    <format dxfId="44">
      <pivotArea dataOnly="0" labelOnly="1" grandRow="1" outline="0" fieldPosition="0"/>
    </format>
    <format dxfId="45">
      <pivotArea outline="0" collapsedLevelsAreSubtotals="1" fieldPosition="0"/>
    </format>
    <format dxfId="46">
      <pivotArea type="all" dataOnly="0" outline="0" fieldPosition="0"/>
    </format>
    <format dxfId="47">
      <pivotArea outline="0" collapsedLevelsAreSubtotals="1" fieldPosition="0"/>
    </format>
    <format dxfId="48">
      <pivotArea outline="0" collapsedLevelsAreSubtotals="1" fieldPosition="0"/>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axis="axisValues" fieldPosition="0"/>
    </format>
  </formats>
  <chartFormats count="8">
    <chartFormat chart="4" format="1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5AB249-5579-4A88-A0BC-F44225BAAEFA}" name="PivotTable7"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71:B7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3"/>
  </dataFields>
  <formats count="12">
    <format dxfId="49">
      <pivotArea type="all" dataOnly="0" outline="0" fieldPosition="0"/>
    </format>
    <format dxfId="50">
      <pivotArea outline="0" collapsedLevelsAreSubtotals="1" fieldPosition="0"/>
    </format>
    <format dxfId="51">
      <pivotArea field="0" type="button" dataOnly="0" labelOnly="1" outline="0"/>
    </format>
    <format dxfId="52">
      <pivotArea dataOnly="0" labelOnly="1" grandRow="1" outline="0" fieldPosition="0"/>
    </format>
    <format dxfId="53">
      <pivotArea outline="0" collapsedLevelsAreSubtotals="1" fieldPosition="0"/>
    </format>
    <format dxfId="54">
      <pivotArea type="all" dataOnly="0" outline="0" fieldPosition="0"/>
    </format>
    <format dxfId="55">
      <pivotArea outline="0" collapsedLevelsAreSubtotals="1" fieldPosition="0"/>
    </format>
    <format dxfId="56">
      <pivotArea outline="0" collapsedLevelsAreSubtotals="1" fieldPosition="0"/>
    </format>
    <format dxfId="57">
      <pivotArea type="all" dataOnly="0" outline="0" fieldPosition="0"/>
    </format>
    <format dxfId="58">
      <pivotArea outline="0" collapsedLevelsAreSubtotals="1" fieldPosition="0"/>
    </format>
    <format dxfId="59">
      <pivotArea field="4" type="button" dataOnly="0" labelOnly="1" outline="0"/>
    </format>
    <format dxfId="60">
      <pivotArea dataOnly="0" labelOnly="1" outline="0" axis="axisValues" fieldPosition="0"/>
    </format>
  </formats>
  <chartFormats count="6">
    <chartFormat chart="4" format="1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3C4B48-3EB7-410E-842B-6EB81F52460A}" name="PivotTable6"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64:B6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3"/>
  </dataFields>
  <formats count="12">
    <format dxfId="61">
      <pivotArea type="all" dataOnly="0" outline="0" fieldPosition="0"/>
    </format>
    <format dxfId="62">
      <pivotArea outline="0" collapsedLevelsAreSubtotals="1" fieldPosition="0"/>
    </format>
    <format dxfId="63">
      <pivotArea field="0" type="button" dataOnly="0" labelOnly="1" outline="0"/>
    </format>
    <format dxfId="64">
      <pivotArea dataOnly="0" labelOnly="1" grandRow="1" outline="0" fieldPosition="0"/>
    </format>
    <format dxfId="65">
      <pivotArea outline="0" collapsedLevelsAreSubtotals="1" fieldPosition="0"/>
    </format>
    <format dxfId="66">
      <pivotArea type="all" dataOnly="0" outline="0" fieldPosition="0"/>
    </format>
    <format dxfId="67">
      <pivotArea outline="0" collapsedLevelsAreSubtotals="1" fieldPosition="0"/>
    </format>
    <format dxfId="68">
      <pivotArea outline="0" collapsedLevelsAreSubtotals="1" fieldPosition="0"/>
    </format>
    <format dxfId="69">
      <pivotArea type="all" dataOnly="0" outline="0" fieldPosition="0"/>
    </format>
    <format dxfId="70">
      <pivotArea outline="0" collapsedLevelsAreSubtotals="1" fieldPosition="0"/>
    </format>
    <format dxfId="71">
      <pivotArea field="4" type="button" dataOnly="0" labelOnly="1" outline="0"/>
    </format>
    <format dxfId="72">
      <pivotArea dataOnly="0" labelOnly="1" outline="0" axis="axisValues" fieldPosition="0"/>
    </format>
  </formats>
  <chartFormats count="9">
    <chartFormat chart="4" format="1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20FDD9-42DF-4B3D-A40B-AC9D3FD6F2C2}" name="PivotTable5"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51:B6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3"/>
  </dataFields>
  <formats count="13">
    <format dxfId="81">
      <pivotArea type="all" dataOnly="0" outline="0" fieldPosition="0"/>
    </format>
    <format dxfId="82">
      <pivotArea outline="0" collapsedLevelsAreSubtotals="1" fieldPosition="0"/>
    </format>
    <format dxfId="83">
      <pivotArea field="0" type="button" dataOnly="0" labelOnly="1" outline="0"/>
    </format>
    <format dxfId="84">
      <pivotArea dataOnly="0" labelOnly="1" grandRow="1" outline="0" fieldPosition="0"/>
    </format>
    <format dxfId="85">
      <pivotArea outline="0" collapsedLevelsAreSubtotals="1" fieldPosition="0"/>
    </format>
    <format dxfId="80">
      <pivotArea type="all" dataOnly="0" outline="0" fieldPosition="0"/>
    </format>
    <format dxfId="79">
      <pivotArea outline="0" collapsedLevelsAreSubtotals="1"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4" type="button" dataOnly="0" labelOnly="1" outline="0" axis="axisRow" fieldPosition="0"/>
    </format>
    <format dxfId="74">
      <pivotArea dataOnly="0" labelOnly="1" fieldPosition="0">
        <references count="1">
          <reference field="4" count="0"/>
        </references>
      </pivotArea>
    </format>
    <format dxfId="73">
      <pivotArea dataOnly="0" labelOnly="1" outline="0" axis="axisValues" fieldPosition="0"/>
    </format>
  </formats>
  <chartFormats count="13">
    <chartFormat chart="4" format="1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9610DF-B4D0-48D9-A688-8575FC13EE9C}"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3"/>
  </dataFields>
  <formats count="18">
    <format dxfId="93">
      <pivotArea type="all" dataOnly="0" outline="0" fieldPosition="0"/>
    </format>
    <format dxfId="94">
      <pivotArea outline="0" collapsedLevelsAreSubtotals="1" fieldPosition="0"/>
    </format>
    <format dxfId="95">
      <pivotArea dataOnly="0" labelOnly="1" grandRow="1" outline="0" fieldPosition="0"/>
    </format>
    <format dxfId="96">
      <pivotArea dataOnly="0" labelOnly="1" outline="0" axis="axisValues" fieldPosition="0"/>
    </format>
    <format dxfId="97">
      <pivotArea outline="0" collapsedLevelsAreSubtotals="1" fieldPosition="0"/>
    </format>
    <format dxfId="98">
      <pivotArea type="all" dataOnly="0" outline="0" fieldPosition="0"/>
    </format>
    <format dxfId="99">
      <pivotArea outline="0" collapsedLevelsAreSubtotals="1" fieldPosition="0"/>
    </format>
    <format dxfId="100">
      <pivotArea type="origin" dataOnly="0" labelOnly="1" outline="0" fieldPosition="0"/>
    </format>
    <format dxfId="101">
      <pivotArea field="0" type="button" dataOnly="0" labelOnly="1" outline="0"/>
    </format>
    <format dxfId="102">
      <pivotArea type="topRight" dataOnly="0" labelOnly="1" outline="0" fieldPosition="0"/>
    </format>
    <format dxfId="103">
      <pivotArea field="6" type="button" dataOnly="0" labelOnly="1" outline="0"/>
    </format>
    <format dxfId="92">
      <pivotArea outline="0" collapsedLevelsAreSubtotals="1"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field="3" type="button" dataOnly="0" labelOnly="1" outline="0" axis="axisRow" fieldPosition="0"/>
    </format>
    <format dxfId="87">
      <pivotArea dataOnly="0" labelOnly="1" fieldPosition="0">
        <references count="1">
          <reference field="3" count="0"/>
        </references>
      </pivotArea>
    </format>
    <format dxfId="86">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58C9CC-01F7-4C8C-9A39-1A447D450A94}"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2"/>
  </dataFields>
  <formats count="13">
    <format dxfId="117">
      <pivotArea type="all" dataOnly="0" outline="0" fieldPosition="0"/>
    </format>
    <format dxfId="118">
      <pivotArea outline="0" collapsedLevelsAreSubtotals="1" fieldPosition="0"/>
    </format>
    <format dxfId="119">
      <pivotArea dataOnly="0" labelOnly="1" grandRow="1" outline="0" fieldPosition="0"/>
    </format>
    <format dxfId="120">
      <pivotArea dataOnly="0" labelOnly="1" outline="0" axis="axisValues" fieldPosition="0"/>
    </format>
    <format dxfId="121">
      <pivotArea outline="0" collapsedLevelsAreSubtotals="1" fieldPosition="0"/>
    </format>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0" type="button" dataOnly="0" labelOnly="1" outline="0" axis="axisCol" fieldPosition="0"/>
    </format>
    <format dxfId="112">
      <pivotArea type="topRight" dataOnly="0" labelOnly="1" outline="0" fieldPosition="0"/>
    </format>
    <format dxfId="111">
      <pivotArea field="6" type="button" dataOnly="0" labelOnly="1" outline="0" axis="axisRow" fieldPosition="0"/>
    </format>
    <format dxfId="110">
      <pivotArea dataOnly="0" labelOnly="1" fieldPosition="0">
        <references count="1">
          <reference field="6" count="0"/>
        </references>
      </pivotArea>
    </format>
    <format dxfId="109">
      <pivotArea dataOnly="0" labelOnly="1" fieldPosition="0">
        <references count="1">
          <reference field="0" count="0"/>
        </references>
      </pivotArea>
    </format>
  </formats>
  <chartFormats count="6">
    <chartFormat chart="4" format="1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0C2A2A-59A9-4E58-889B-3F1369DDAA0E}" name="PivotTable2"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2"/>
  </dataFields>
  <formats count="12">
    <format dxfId="128">
      <pivotArea type="all" dataOnly="0" outline="0" fieldPosition="0"/>
    </format>
    <format dxfId="127">
      <pivotArea outline="0" collapsedLevelsAreSubtotals="1" fieldPosition="0"/>
    </format>
    <format dxfId="126">
      <pivotArea field="0" type="button" dataOnly="0" labelOnly="1" outline="0" axis="axisRow" fieldPosition="0"/>
    </format>
    <format dxfId="125">
      <pivotArea dataOnly="0" labelOnly="1" fieldPosition="0">
        <references count="1">
          <reference field="0" count="0"/>
        </references>
      </pivotArea>
    </format>
    <format dxfId="124">
      <pivotArea dataOnly="0" labelOnly="1" grandRow="1" outline="0" fieldPosition="0"/>
    </format>
    <format dxfId="123">
      <pivotArea dataOnly="0" labelOnly="1" outline="0" axis="axisValues" fieldPosition="0"/>
    </format>
    <format dxfId="122">
      <pivotArea outline="0" collapsedLevelsAreSubtotals="1" fieldPosition="0"/>
    </format>
    <format dxfId="108">
      <pivotArea type="all" dataOnly="0" outline="0" fieldPosition="0"/>
    </format>
    <format dxfId="107">
      <pivotArea outline="0" collapsedLevelsAreSubtotals="1" fieldPosition="0"/>
    </format>
    <format dxfId="106">
      <pivotArea field="0" type="button" dataOnly="0" labelOnly="1" outline="0" axis="axisRow" fieldPosition="0"/>
    </format>
    <format dxfId="105">
      <pivotArea dataOnly="0" labelOnly="1" fieldPosition="0">
        <references count="1">
          <reference field="0" count="0"/>
        </references>
      </pivotArea>
    </format>
    <format dxfId="104">
      <pivotArea dataOnly="0" labelOnly="1" outline="0" axis="axisValues" fieldPosition="0"/>
    </format>
  </formats>
  <chartFormats count="6">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94A2B1-B06B-4C77-9C42-6283D1B75DA8}"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 fld="1" subtotal="count" baseField="0" baseItem="1"/>
    <dataField name="Average of Rating" fld="12" subtotal="average" baseField="0" baseItem="1"/>
  </dataFields>
  <formats count="3">
    <format dxfId="131">
      <pivotArea type="all" dataOnly="0" outline="0" fieldPosition="0"/>
    </format>
    <format dxfId="130">
      <pivotArea outline="0" collapsedLevelsAreSubtotals="1" fieldPosition="0"/>
    </format>
    <format dxfId="12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4462A25-48E5-418B-8332-D20CEDFEA321}"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112726999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488DD08-8914-41A0-97AA-4A42C21B7084}" sourceName="Outlet Location Type">
  <pivotTables>
    <pivotTable tabId="2" name="PivotTable4"/>
    <pivotTable tabId="2" name="PivotTable1"/>
    <pivotTable tabId="2" name="PivotTable10"/>
    <pivotTable tabId="2" name="PivotTable11"/>
    <pivotTable tabId="2" name="PivotTable12"/>
    <pivotTable tabId="2" name="PivotTable2"/>
    <pivotTable tabId="2" name="PivotTable3"/>
    <pivotTable tabId="2" name="PivotTable5"/>
    <pivotTable tabId="2" name="PivotTable6"/>
    <pivotTable tabId="2" name="PivotTable7"/>
  </pivotTables>
  <data>
    <tabular pivotCacheId="112726999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B2A61B4-7E1C-4CE0-AE78-04457AD27D59}" sourceName="Item 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s>
  <data>
    <tabular pivotCacheId="112726999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BE0290D-402D-4C6E-940D-6E9337E810DC}" cache="Slicer_Outlet_Size" caption="Outlet Size" rowHeight="257175"/>
  <slicer name="Outlet Location Type" xr10:uid="{649A67C8-FE84-4EC5-9764-9F4A0E779F60}" cache="Slicer_Outlet_Location_Type" caption="Outlet Location Type" rowHeight="257175"/>
  <slicer name="Item Type" xr10:uid="{9CFDC200-1942-4CB4-A401-A617A3F02396}"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737CE32-3FCC-43D9-8D3F-54B9D18EC357}" cache="Slicer_Outlet_Size" caption="Outlet Size" style="Blinkit Analysis" rowHeight="257175"/>
  <slicer name="Outlet Location " xr10:uid="{103926EE-F06E-49EB-AFCE-F1A01924A149}" cache="Slicer_Outlet_Location_Type" caption="Outlet Location Type" style="Blinkit Analysis" rowHeight="257175"/>
  <slicer name="Item Type 1" xr10:uid="{19CD486C-A9AB-44C6-A401-7754B3090152}"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4531FB6-452A-4DD1-A3B0-1CF8484EB3A2}"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1610</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A25F0-8FAA-4F07-898D-F27E6841CF4A}">
  <dimension ref="A1:J100"/>
  <sheetViews>
    <sheetView workbookViewId="0"/>
  </sheetViews>
  <sheetFormatPr defaultRowHeight="15.75" x14ac:dyDescent="0.25"/>
  <cols>
    <col min="1" max="1" width="12.375" bestFit="1" customWidth="1"/>
    <col min="2" max="2" width="15.25" bestFit="1" customWidth="1"/>
    <col min="3" max="3" width="8.375" bestFit="1" customWidth="1"/>
    <col min="4" max="4" width="16.25" bestFit="1" customWidth="1"/>
  </cols>
  <sheetData>
    <row r="1" spans="1:4" ht="16.5" thickBot="1" x14ac:dyDescent="0.3"/>
    <row r="2" spans="1:4" ht="16.5" thickBot="1" x14ac:dyDescent="0.3">
      <c r="A2" s="13" t="s">
        <v>1619</v>
      </c>
      <c r="B2" s="14"/>
      <c r="C2" s="14"/>
      <c r="D2" s="15"/>
    </row>
    <row r="3" spans="1:4" ht="16.5" thickBot="1" x14ac:dyDescent="0.3">
      <c r="A3" s="10" t="s">
        <v>1612</v>
      </c>
      <c r="B3" s="11" t="s">
        <v>1613</v>
      </c>
      <c r="C3" s="11" t="s">
        <v>1614</v>
      </c>
      <c r="D3" s="12" t="s">
        <v>1615</v>
      </c>
    </row>
    <row r="4" spans="1:4" ht="16.5" thickBot="1" x14ac:dyDescent="0.3">
      <c r="A4" s="20">
        <v>1201681.4928000034</v>
      </c>
      <c r="B4" s="21">
        <v>140.99278338613203</v>
      </c>
      <c r="C4" s="21">
        <v>8523</v>
      </c>
      <c r="D4" s="22">
        <v>3.9658570925731196</v>
      </c>
    </row>
    <row r="5" spans="1:4" x14ac:dyDescent="0.25">
      <c r="A5" s="2"/>
      <c r="B5" s="1"/>
      <c r="C5" s="1"/>
      <c r="D5" s="3"/>
    </row>
    <row r="6" spans="1:4" x14ac:dyDescent="0.25">
      <c r="A6" s="4"/>
      <c r="D6" s="5"/>
    </row>
    <row r="7" spans="1:4" x14ac:dyDescent="0.25">
      <c r="A7" s="4"/>
      <c r="D7" s="5"/>
    </row>
    <row r="8" spans="1:4" x14ac:dyDescent="0.25">
      <c r="A8" s="4" t="s">
        <v>1616</v>
      </c>
      <c r="B8" t="s">
        <v>1613</v>
      </c>
      <c r="C8" t="s">
        <v>1617</v>
      </c>
      <c r="D8" s="5" t="s">
        <v>1618</v>
      </c>
    </row>
    <row r="9" spans="1:4" ht="16.5" thickBot="1" x14ac:dyDescent="0.3">
      <c r="A9" s="9">
        <f>A4</f>
        <v>1201681.4928000034</v>
      </c>
      <c r="B9" s="6">
        <f>B4</f>
        <v>140.99278338613203</v>
      </c>
      <c r="C9" s="7">
        <f>C4</f>
        <v>8523</v>
      </c>
      <c r="D9" s="8">
        <f>D4</f>
        <v>3.9658570925731196</v>
      </c>
    </row>
    <row r="12" spans="1:4" ht="16.5" thickBot="1" x14ac:dyDescent="0.3"/>
    <row r="13" spans="1:4" ht="16.5" thickBot="1" x14ac:dyDescent="0.3">
      <c r="A13" s="29" t="s">
        <v>1621</v>
      </c>
      <c r="B13" s="30"/>
      <c r="C13" s="30"/>
      <c r="D13" s="34"/>
    </row>
    <row r="14" spans="1:4" ht="16.5" thickBot="1" x14ac:dyDescent="0.3">
      <c r="A14" s="46" t="s">
        <v>1620</v>
      </c>
      <c r="B14" s="39" t="s">
        <v>1612</v>
      </c>
      <c r="C14" s="28"/>
      <c r="D14" s="5"/>
    </row>
    <row r="15" spans="1:4" x14ac:dyDescent="0.25">
      <c r="A15" s="38" t="s">
        <v>17</v>
      </c>
      <c r="B15" s="35">
        <v>776319.68840000057</v>
      </c>
      <c r="C15" s="28"/>
      <c r="D15" s="5"/>
    </row>
    <row r="16" spans="1:4" x14ac:dyDescent="0.25">
      <c r="A16" s="47" t="s">
        <v>10</v>
      </c>
      <c r="B16" s="45">
        <v>425361.8043999995</v>
      </c>
      <c r="C16" s="28"/>
      <c r="D16" s="5"/>
    </row>
    <row r="17" spans="1:9" x14ac:dyDescent="0.25">
      <c r="A17" s="4"/>
      <c r="B17" s="28"/>
      <c r="C17" s="28"/>
      <c r="D17" s="5"/>
    </row>
    <row r="18" spans="1:9" x14ac:dyDescent="0.25">
      <c r="A18" s="4"/>
      <c r="B18" s="28"/>
      <c r="C18" s="28"/>
      <c r="D18" s="5"/>
    </row>
    <row r="19" spans="1:9" ht="16.5" thickBot="1" x14ac:dyDescent="0.3">
      <c r="A19" s="32"/>
      <c r="B19" s="7"/>
      <c r="C19" s="7"/>
      <c r="D19" s="33"/>
    </row>
    <row r="20" spans="1:9" ht="16.5" thickBot="1" x14ac:dyDescent="0.3"/>
    <row r="21" spans="1:9" ht="16.5" thickBot="1" x14ac:dyDescent="0.3">
      <c r="A21" s="29" t="s">
        <v>1622</v>
      </c>
      <c r="B21" s="30"/>
      <c r="C21" s="30"/>
      <c r="D21" s="31"/>
      <c r="E21" s="18"/>
      <c r="F21" s="19"/>
    </row>
    <row r="22" spans="1:9" ht="16.5" thickBot="1" x14ac:dyDescent="0.3">
      <c r="A22" s="37" t="s">
        <v>1612</v>
      </c>
      <c r="B22" s="37" t="s">
        <v>1623</v>
      </c>
      <c r="C22" s="36"/>
      <c r="D22" s="28"/>
      <c r="E22" s="28"/>
      <c r="F22" s="5"/>
    </row>
    <row r="23" spans="1:9" ht="16.5" thickBot="1" x14ac:dyDescent="0.3">
      <c r="A23" s="37" t="s">
        <v>1620</v>
      </c>
      <c r="B23" s="10" t="s">
        <v>10</v>
      </c>
      <c r="C23" s="12" t="s">
        <v>17</v>
      </c>
      <c r="D23" s="28"/>
      <c r="E23" s="28"/>
      <c r="F23" s="5"/>
    </row>
    <row r="24" spans="1:9" x14ac:dyDescent="0.25">
      <c r="A24" s="38" t="s">
        <v>14</v>
      </c>
      <c r="B24" s="40">
        <v>121349.89940000001</v>
      </c>
      <c r="C24" s="50">
        <v>215047.9126000001</v>
      </c>
      <c r="D24" s="28"/>
      <c r="E24" s="28"/>
      <c r="F24" s="5"/>
    </row>
    <row r="25" spans="1:9" x14ac:dyDescent="0.25">
      <c r="A25" s="23" t="s">
        <v>34</v>
      </c>
      <c r="B25" s="51">
        <v>138685.86819999994</v>
      </c>
      <c r="C25" s="48">
        <v>254464.77940000014</v>
      </c>
      <c r="D25" s="28"/>
      <c r="E25" s="28"/>
      <c r="F25" s="5"/>
    </row>
    <row r="26" spans="1:9" ht="16.5" thickBot="1" x14ac:dyDescent="0.3">
      <c r="A26" s="24" t="s">
        <v>21</v>
      </c>
      <c r="B26" s="52">
        <v>165326.0368</v>
      </c>
      <c r="C26" s="49">
        <v>306806.99640000012</v>
      </c>
      <c r="D26" s="28"/>
      <c r="E26" s="28"/>
      <c r="F26" s="5"/>
    </row>
    <row r="27" spans="1:9" ht="16.5" thickBot="1" x14ac:dyDescent="0.3">
      <c r="A27" s="32"/>
      <c r="B27" s="7"/>
      <c r="C27" s="7"/>
      <c r="D27" s="7"/>
      <c r="E27" s="7"/>
      <c r="F27" s="33"/>
    </row>
    <row r="29" spans="1:9" ht="16.5" thickBot="1" x14ac:dyDescent="0.3"/>
    <row r="30" spans="1:9" ht="16.5" thickBot="1" x14ac:dyDescent="0.3">
      <c r="A30" s="37" t="s">
        <v>1620</v>
      </c>
      <c r="B30" s="42" t="s">
        <v>1612</v>
      </c>
      <c r="C30" s="18"/>
      <c r="D30" s="18"/>
      <c r="E30" s="18"/>
      <c r="F30" s="18"/>
      <c r="G30" s="18"/>
      <c r="H30" s="18"/>
      <c r="I30" s="19"/>
    </row>
    <row r="31" spans="1:9" x14ac:dyDescent="0.25">
      <c r="A31" s="38" t="s">
        <v>153</v>
      </c>
      <c r="B31" s="43">
        <v>9077.869999999999</v>
      </c>
      <c r="C31" s="28"/>
      <c r="D31" s="28"/>
      <c r="E31" s="28"/>
      <c r="F31" s="28"/>
      <c r="G31" s="28"/>
      <c r="H31" s="28"/>
      <c r="I31" s="5"/>
    </row>
    <row r="32" spans="1:9" x14ac:dyDescent="0.25">
      <c r="A32" s="23" t="s">
        <v>74</v>
      </c>
      <c r="B32" s="41">
        <v>15596.696600000001</v>
      </c>
      <c r="C32" s="28"/>
      <c r="D32" s="28"/>
      <c r="E32" s="28"/>
      <c r="F32" s="28"/>
      <c r="G32" s="28"/>
      <c r="H32" s="28"/>
      <c r="I32" s="5"/>
    </row>
    <row r="33" spans="1:9" x14ac:dyDescent="0.25">
      <c r="A33" s="23" t="s">
        <v>159</v>
      </c>
      <c r="B33" s="41">
        <v>21880.027399999992</v>
      </c>
      <c r="C33" s="28"/>
      <c r="D33" s="28"/>
      <c r="E33" s="28"/>
      <c r="F33" s="28"/>
      <c r="G33" s="28"/>
      <c r="H33" s="28"/>
      <c r="I33" s="5"/>
    </row>
    <row r="34" spans="1:9" x14ac:dyDescent="0.25">
      <c r="A34" s="23" t="s">
        <v>64</v>
      </c>
      <c r="B34" s="41">
        <v>22451.891599999999</v>
      </c>
      <c r="C34" s="28"/>
      <c r="D34" s="28"/>
      <c r="E34" s="28"/>
      <c r="F34" s="28"/>
      <c r="G34" s="28"/>
      <c r="H34" s="28"/>
      <c r="I34" s="5"/>
    </row>
    <row r="35" spans="1:9" x14ac:dyDescent="0.25">
      <c r="A35" s="23" t="s">
        <v>61</v>
      </c>
      <c r="B35" s="41">
        <v>29334.680599999996</v>
      </c>
      <c r="C35" s="28"/>
      <c r="D35" s="28"/>
      <c r="E35" s="28"/>
      <c r="F35" s="28"/>
      <c r="G35" s="28"/>
      <c r="H35" s="28"/>
      <c r="I35" s="5"/>
    </row>
    <row r="36" spans="1:9" x14ac:dyDescent="0.25">
      <c r="A36" s="23" t="s">
        <v>57</v>
      </c>
      <c r="B36" s="41">
        <v>35379.119800000015</v>
      </c>
      <c r="C36" s="28"/>
      <c r="D36" s="28"/>
      <c r="E36" s="28"/>
      <c r="F36" s="28"/>
      <c r="G36" s="28"/>
      <c r="H36" s="28"/>
      <c r="I36" s="5"/>
    </row>
    <row r="37" spans="1:9" x14ac:dyDescent="0.25">
      <c r="A37" s="23" t="s">
        <v>32</v>
      </c>
      <c r="B37" s="41">
        <v>58514.166999999987</v>
      </c>
      <c r="C37" s="28"/>
      <c r="D37" s="28"/>
      <c r="E37" s="28"/>
      <c r="F37" s="28"/>
      <c r="G37" s="28"/>
      <c r="H37" s="28"/>
      <c r="I37" s="5"/>
    </row>
    <row r="38" spans="1:9" x14ac:dyDescent="0.25">
      <c r="A38" s="23" t="s">
        <v>54</v>
      </c>
      <c r="B38" s="41">
        <v>59449.863799999992</v>
      </c>
      <c r="C38" s="28"/>
      <c r="D38" s="28"/>
      <c r="E38" s="28"/>
      <c r="F38" s="28"/>
      <c r="G38" s="28"/>
      <c r="H38" s="28"/>
      <c r="I38" s="5"/>
    </row>
    <row r="39" spans="1:9" x14ac:dyDescent="0.25">
      <c r="A39" s="23" t="s">
        <v>19</v>
      </c>
      <c r="B39" s="41">
        <v>68025.838800000012</v>
      </c>
      <c r="C39" s="28"/>
      <c r="D39" s="28"/>
      <c r="E39" s="28"/>
      <c r="F39" s="28"/>
      <c r="G39" s="28"/>
      <c r="H39" s="28"/>
      <c r="I39" s="5"/>
    </row>
    <row r="40" spans="1:9" x14ac:dyDescent="0.25">
      <c r="A40" s="23" t="s">
        <v>95</v>
      </c>
      <c r="B40" s="41">
        <v>81894.736400000009</v>
      </c>
      <c r="C40" s="28"/>
      <c r="D40" s="28"/>
      <c r="E40" s="28"/>
      <c r="F40" s="28"/>
      <c r="G40" s="28"/>
      <c r="H40" s="28"/>
      <c r="I40" s="5"/>
    </row>
    <row r="41" spans="1:9" x14ac:dyDescent="0.25">
      <c r="A41" s="23" t="s">
        <v>28</v>
      </c>
      <c r="B41" s="41">
        <v>90706.728999999992</v>
      </c>
      <c r="C41" s="28"/>
      <c r="D41" s="28"/>
      <c r="E41" s="28"/>
      <c r="F41" s="28"/>
      <c r="G41" s="28"/>
      <c r="H41" s="28"/>
      <c r="I41" s="5"/>
    </row>
    <row r="42" spans="1:9" x14ac:dyDescent="0.25">
      <c r="A42" s="23" t="s">
        <v>67</v>
      </c>
      <c r="B42" s="41">
        <v>101276.46159999995</v>
      </c>
      <c r="C42" s="28"/>
      <c r="D42" s="28"/>
      <c r="E42" s="28"/>
      <c r="F42" s="28"/>
      <c r="G42" s="28"/>
      <c r="H42" s="28"/>
      <c r="I42" s="5"/>
    </row>
    <row r="43" spans="1:9" x14ac:dyDescent="0.25">
      <c r="A43" s="23" t="s">
        <v>24</v>
      </c>
      <c r="B43" s="41">
        <v>118558.88140000009</v>
      </c>
      <c r="C43" s="28"/>
      <c r="D43" s="28"/>
      <c r="E43" s="28"/>
      <c r="F43" s="28"/>
      <c r="G43" s="28"/>
      <c r="H43" s="28"/>
      <c r="I43" s="5"/>
    </row>
    <row r="44" spans="1:9" x14ac:dyDescent="0.25">
      <c r="A44" s="23" t="s">
        <v>42</v>
      </c>
      <c r="B44" s="41">
        <v>135976.52539999998</v>
      </c>
      <c r="C44" s="28"/>
      <c r="D44" s="28"/>
      <c r="E44" s="28"/>
      <c r="F44" s="28"/>
      <c r="G44" s="28"/>
      <c r="H44" s="28"/>
      <c r="I44" s="5"/>
    </row>
    <row r="45" spans="1:9" x14ac:dyDescent="0.25">
      <c r="A45" s="23" t="s">
        <v>48</v>
      </c>
      <c r="B45" s="41">
        <v>175433.92240000021</v>
      </c>
      <c r="C45" s="28"/>
      <c r="D45" s="28"/>
      <c r="E45" s="28"/>
      <c r="F45" s="28"/>
      <c r="G45" s="28"/>
      <c r="H45" s="28"/>
      <c r="I45" s="5"/>
    </row>
    <row r="46" spans="1:9" ht="16.5" thickBot="1" x14ac:dyDescent="0.3">
      <c r="A46" s="24" t="s">
        <v>12</v>
      </c>
      <c r="B46" s="44">
        <v>178124.08099999995</v>
      </c>
      <c r="C46" s="7"/>
      <c r="D46" s="7"/>
      <c r="E46" s="7"/>
      <c r="F46" s="7"/>
      <c r="G46" s="7"/>
      <c r="H46" s="7"/>
      <c r="I46" s="33"/>
    </row>
    <row r="49" spans="1:7" ht="16.5" thickBot="1" x14ac:dyDescent="0.3"/>
    <row r="50" spans="1:7" ht="16.5" thickBot="1" x14ac:dyDescent="0.3">
      <c r="A50" s="29" t="s">
        <v>1624</v>
      </c>
      <c r="B50" s="30"/>
      <c r="C50" s="30"/>
      <c r="D50" s="30"/>
      <c r="E50" s="30"/>
      <c r="F50" s="30"/>
      <c r="G50" s="34"/>
    </row>
    <row r="51" spans="1:7" ht="16.5" thickBot="1" x14ac:dyDescent="0.3">
      <c r="A51" s="37" t="s">
        <v>1620</v>
      </c>
      <c r="B51" s="36" t="s">
        <v>1612</v>
      </c>
      <c r="C51" s="28"/>
      <c r="D51" s="28"/>
      <c r="E51" s="28"/>
      <c r="F51" s="28"/>
      <c r="G51" s="5"/>
    </row>
    <row r="52" spans="1:7" x14ac:dyDescent="0.25">
      <c r="A52" s="38">
        <v>2011</v>
      </c>
      <c r="B52" s="43">
        <v>78131.566599999976</v>
      </c>
      <c r="C52" s="28"/>
      <c r="D52" s="28"/>
      <c r="E52" s="28"/>
      <c r="F52" s="28"/>
      <c r="G52" s="5"/>
    </row>
    <row r="53" spans="1:7" x14ac:dyDescent="0.25">
      <c r="A53" s="23">
        <v>2012</v>
      </c>
      <c r="B53" s="41">
        <v>130476.85979999998</v>
      </c>
      <c r="C53" s="28"/>
      <c r="D53" s="28"/>
      <c r="E53" s="28"/>
      <c r="F53" s="28"/>
      <c r="G53" s="5"/>
    </row>
    <row r="54" spans="1:7" x14ac:dyDescent="0.25">
      <c r="A54" s="23">
        <v>2014</v>
      </c>
      <c r="B54" s="41">
        <v>131809.01560000007</v>
      </c>
      <c r="C54" s="28"/>
      <c r="D54" s="28"/>
      <c r="E54" s="28"/>
      <c r="F54" s="28"/>
      <c r="G54" s="5"/>
    </row>
    <row r="55" spans="1:7" x14ac:dyDescent="0.25">
      <c r="A55" s="23">
        <v>2015</v>
      </c>
      <c r="B55" s="41">
        <v>130942.78019999999</v>
      </c>
      <c r="C55" s="28"/>
      <c r="D55" s="28"/>
      <c r="E55" s="28"/>
      <c r="F55" s="28"/>
      <c r="G55" s="5"/>
    </row>
    <row r="56" spans="1:7" x14ac:dyDescent="0.25">
      <c r="A56" s="23">
        <v>2016</v>
      </c>
      <c r="B56" s="41">
        <v>132113.36980000007</v>
      </c>
      <c r="C56" s="28"/>
      <c r="D56" s="28"/>
      <c r="E56" s="28"/>
      <c r="F56" s="28"/>
      <c r="G56" s="5"/>
    </row>
    <row r="57" spans="1:7" x14ac:dyDescent="0.25">
      <c r="A57" s="23">
        <v>2017</v>
      </c>
      <c r="B57" s="41">
        <v>133103.90699999989</v>
      </c>
      <c r="C57" s="28"/>
      <c r="D57" s="28"/>
      <c r="E57" s="28"/>
      <c r="F57" s="28"/>
      <c r="G57" s="5"/>
    </row>
    <row r="58" spans="1:7" x14ac:dyDescent="0.25">
      <c r="A58" s="23">
        <v>2018</v>
      </c>
      <c r="B58" s="41">
        <v>204522.25700000025</v>
      </c>
      <c r="C58" s="28"/>
      <c r="D58" s="28"/>
      <c r="E58" s="28"/>
      <c r="F58" s="28"/>
      <c r="G58" s="5"/>
    </row>
    <row r="59" spans="1:7" x14ac:dyDescent="0.25">
      <c r="A59" s="23">
        <v>2020</v>
      </c>
      <c r="B59" s="41">
        <v>129103.96039999987</v>
      </c>
      <c r="C59" s="28"/>
      <c r="D59" s="28"/>
      <c r="E59" s="28"/>
      <c r="F59" s="28"/>
      <c r="G59" s="5"/>
    </row>
    <row r="60" spans="1:7" ht="16.5" thickBot="1" x14ac:dyDescent="0.3">
      <c r="A60" s="24">
        <v>2022</v>
      </c>
      <c r="B60" s="44">
        <v>131477.77639999994</v>
      </c>
      <c r="C60" s="7"/>
      <c r="D60" s="7"/>
      <c r="E60" s="7"/>
      <c r="F60" s="7"/>
      <c r="G60" s="33"/>
    </row>
    <row r="63" spans="1:7" ht="16.5" thickBot="1" x14ac:dyDescent="0.3"/>
    <row r="64" spans="1:7" ht="16.5" thickBot="1" x14ac:dyDescent="0.3">
      <c r="A64" s="25" t="s">
        <v>1620</v>
      </c>
      <c r="B64" s="36" t="s">
        <v>1612</v>
      </c>
    </row>
    <row r="65" spans="1:10" x14ac:dyDescent="0.25">
      <c r="A65" s="26" t="s">
        <v>30</v>
      </c>
      <c r="B65" s="43">
        <v>248991.58600000024</v>
      </c>
    </row>
    <row r="66" spans="1:10" x14ac:dyDescent="0.25">
      <c r="A66" s="26" t="s">
        <v>15</v>
      </c>
      <c r="B66" s="41">
        <v>507895.7363999993</v>
      </c>
    </row>
    <row r="67" spans="1:10" ht="16.5" thickBot="1" x14ac:dyDescent="0.3">
      <c r="A67" s="27" t="s">
        <v>26</v>
      </c>
      <c r="B67" s="44">
        <v>444794.17039999936</v>
      </c>
    </row>
    <row r="69" spans="1:10" ht="16.5" thickBot="1" x14ac:dyDescent="0.3"/>
    <row r="70" spans="1:10" ht="16.5" thickBot="1" x14ac:dyDescent="0.3">
      <c r="D70" s="17"/>
      <c r="E70" s="18"/>
      <c r="F70" s="18"/>
      <c r="G70" s="18"/>
      <c r="H70" s="18"/>
      <c r="I70" s="18"/>
      <c r="J70" s="19"/>
    </row>
    <row r="71" spans="1:10" ht="16.5" thickBot="1" x14ac:dyDescent="0.3">
      <c r="A71" s="25" t="s">
        <v>1620</v>
      </c>
      <c r="B71" s="36" t="s">
        <v>1612</v>
      </c>
      <c r="D71" s="4" t="s">
        <v>1625</v>
      </c>
      <c r="E71" s="28" t="s">
        <v>1608</v>
      </c>
      <c r="F71" s="28"/>
      <c r="G71" s="28"/>
      <c r="H71" s="28"/>
      <c r="I71" s="28"/>
      <c r="J71" s="5"/>
    </row>
    <row r="72" spans="1:10" x14ac:dyDescent="0.25">
      <c r="A72" s="26" t="s">
        <v>21</v>
      </c>
      <c r="B72" s="43">
        <v>472133.03319999954</v>
      </c>
      <c r="D72" s="4" t="str">
        <f>A72</f>
        <v>Tier 3</v>
      </c>
      <c r="E72" s="53">
        <f>GETPIVOTDATA("Sales",$A$71,"Outlet Location Type",A72)</f>
        <v>472133.03319999954</v>
      </c>
      <c r="F72" s="28"/>
      <c r="G72" s="28"/>
      <c r="H72" s="28"/>
      <c r="I72" s="28"/>
      <c r="J72" s="5"/>
    </row>
    <row r="73" spans="1:10" x14ac:dyDescent="0.25">
      <c r="A73" s="26" t="s">
        <v>34</v>
      </c>
      <c r="B73" s="41">
        <v>393150.64759999956</v>
      </c>
      <c r="D73" s="4" t="str">
        <f>A73</f>
        <v>Tier 2</v>
      </c>
      <c r="E73" s="53">
        <f t="shared" ref="E73:E74" si="0">GETPIVOTDATA("Sales",$A$71,"Outlet Location Type",A73)</f>
        <v>393150.64759999956</v>
      </c>
      <c r="F73" s="28"/>
      <c r="G73" s="28"/>
      <c r="H73" s="28"/>
      <c r="I73" s="28"/>
      <c r="J73" s="5"/>
    </row>
    <row r="74" spans="1:10" ht="16.5" thickBot="1" x14ac:dyDescent="0.3">
      <c r="A74" s="27" t="s">
        <v>14</v>
      </c>
      <c r="B74" s="44">
        <v>336397.81199999945</v>
      </c>
      <c r="D74" s="4" t="str">
        <f>A74</f>
        <v>Tier 1</v>
      </c>
      <c r="E74" s="53">
        <f t="shared" si="0"/>
        <v>336397.81199999945</v>
      </c>
      <c r="F74" s="28"/>
      <c r="G74" s="28"/>
      <c r="H74" s="28"/>
      <c r="I74" s="28"/>
      <c r="J74" s="5"/>
    </row>
    <row r="75" spans="1:10" x14ac:dyDescent="0.25">
      <c r="D75" s="4"/>
      <c r="E75" s="28"/>
      <c r="F75" s="28"/>
      <c r="G75" s="28"/>
      <c r="H75" s="28"/>
      <c r="I75" s="28"/>
      <c r="J75" s="5"/>
    </row>
    <row r="76" spans="1:10" x14ac:dyDescent="0.25">
      <c r="D76" s="4"/>
      <c r="E76" s="28"/>
      <c r="F76" s="28"/>
      <c r="G76" s="28"/>
      <c r="H76" s="28"/>
      <c r="I76" s="28"/>
      <c r="J76" s="5"/>
    </row>
    <row r="77" spans="1:10" x14ac:dyDescent="0.25">
      <c r="D77" s="4"/>
      <c r="E77" s="28"/>
      <c r="F77" s="28"/>
      <c r="G77" s="28"/>
      <c r="H77" s="28"/>
      <c r="I77" s="28"/>
      <c r="J77" s="5"/>
    </row>
    <row r="78" spans="1:10" ht="16.5" thickBot="1" x14ac:dyDescent="0.3">
      <c r="D78" s="32"/>
      <c r="E78" s="7"/>
      <c r="F78" s="7"/>
      <c r="G78" s="7"/>
      <c r="H78" s="7"/>
      <c r="I78" s="7"/>
      <c r="J78" s="33"/>
    </row>
    <row r="80" spans="1:10" ht="16.5" thickBot="1" x14ac:dyDescent="0.3"/>
    <row r="81" spans="1:5" ht="16.5" thickBot="1" x14ac:dyDescent="0.3">
      <c r="A81" s="37" t="s">
        <v>1620</v>
      </c>
      <c r="B81" s="36" t="s">
        <v>1612</v>
      </c>
      <c r="C81" s="18"/>
      <c r="D81" s="18"/>
      <c r="E81" s="19"/>
    </row>
    <row r="82" spans="1:5" x14ac:dyDescent="0.25">
      <c r="A82" s="38" t="s">
        <v>40</v>
      </c>
      <c r="B82" s="43">
        <v>151939.149</v>
      </c>
      <c r="C82" s="28"/>
      <c r="D82" s="28"/>
      <c r="E82" s="5"/>
    </row>
    <row r="83" spans="1:5" x14ac:dyDescent="0.25">
      <c r="A83" s="23" t="s">
        <v>46</v>
      </c>
      <c r="B83" s="41">
        <v>130714.67460000006</v>
      </c>
      <c r="C83" s="28"/>
      <c r="D83" s="28"/>
      <c r="E83" s="5"/>
    </row>
    <row r="84" spans="1:5" x14ac:dyDescent="0.25">
      <c r="A84" s="23" t="s">
        <v>22</v>
      </c>
      <c r="B84" s="41">
        <v>131477.77639999994</v>
      </c>
      <c r="C84" s="28"/>
      <c r="D84" s="28"/>
      <c r="E84" s="5"/>
    </row>
    <row r="85" spans="1:5" ht="16.5" thickBot="1" x14ac:dyDescent="0.3">
      <c r="A85" s="24" t="s">
        <v>16</v>
      </c>
      <c r="B85" s="44">
        <v>787549.89280000131</v>
      </c>
      <c r="C85" s="28"/>
      <c r="D85" s="28"/>
      <c r="E85" s="5"/>
    </row>
    <row r="86" spans="1:5" x14ac:dyDescent="0.25">
      <c r="A86" s="4"/>
      <c r="B86" s="28"/>
      <c r="C86" s="28"/>
      <c r="D86" s="28"/>
      <c r="E86" s="5"/>
    </row>
    <row r="87" spans="1:5" ht="16.5" thickBot="1" x14ac:dyDescent="0.3">
      <c r="A87" s="4"/>
      <c r="B87" s="28"/>
      <c r="C87" s="28"/>
      <c r="D87" s="28"/>
      <c r="E87" s="5"/>
    </row>
    <row r="88" spans="1:5" ht="16.5" thickBot="1" x14ac:dyDescent="0.3">
      <c r="A88" s="37" t="s">
        <v>1620</v>
      </c>
      <c r="B88" s="36" t="s">
        <v>1626</v>
      </c>
      <c r="C88" s="28"/>
      <c r="D88" s="28"/>
      <c r="E88" s="5"/>
    </row>
    <row r="89" spans="1:5" x14ac:dyDescent="0.25">
      <c r="A89" s="38" t="s">
        <v>40</v>
      </c>
      <c r="B89" s="54">
        <v>140.29468975069253</v>
      </c>
      <c r="C89" s="28"/>
      <c r="D89" s="28"/>
      <c r="E89" s="5"/>
    </row>
    <row r="90" spans="1:5" x14ac:dyDescent="0.25">
      <c r="A90" s="23" t="s">
        <v>46</v>
      </c>
      <c r="B90" s="55">
        <v>139.80179101604284</v>
      </c>
      <c r="C90" s="28"/>
      <c r="D90" s="28"/>
      <c r="E90" s="5"/>
    </row>
    <row r="91" spans="1:5" x14ac:dyDescent="0.25">
      <c r="A91" s="23" t="s">
        <v>22</v>
      </c>
      <c r="B91" s="55">
        <v>141.67863836206891</v>
      </c>
      <c r="C91" s="28"/>
      <c r="D91" s="28"/>
      <c r="E91" s="5"/>
    </row>
    <row r="92" spans="1:5" ht="16.5" thickBot="1" x14ac:dyDescent="0.3">
      <c r="A92" s="24" t="s">
        <v>16</v>
      </c>
      <c r="B92" s="56">
        <v>141.21389506903375</v>
      </c>
      <c r="C92" s="28"/>
      <c r="D92" s="28"/>
      <c r="E92" s="5"/>
    </row>
    <row r="93" spans="1:5" x14ac:dyDescent="0.25">
      <c r="A93" s="4"/>
      <c r="B93" s="28"/>
      <c r="C93" s="28"/>
      <c r="D93" s="28"/>
      <c r="E93" s="5"/>
    </row>
    <row r="94" spans="1:5" ht="16.5" thickBot="1" x14ac:dyDescent="0.3">
      <c r="A94" s="4"/>
      <c r="B94" s="28"/>
      <c r="C94" s="28"/>
      <c r="D94" s="28"/>
      <c r="E94" s="5"/>
    </row>
    <row r="95" spans="1:5" ht="16.5" thickBot="1" x14ac:dyDescent="0.3">
      <c r="A95" s="37" t="s">
        <v>1620</v>
      </c>
      <c r="B95" s="36" t="s">
        <v>1627</v>
      </c>
      <c r="C95" s="28"/>
      <c r="D95" s="28"/>
      <c r="E95" s="5"/>
    </row>
    <row r="96" spans="1:5" x14ac:dyDescent="0.25">
      <c r="A96" s="38" t="s">
        <v>40</v>
      </c>
      <c r="B96" s="57">
        <v>1083</v>
      </c>
      <c r="C96" s="28"/>
      <c r="D96" s="28"/>
      <c r="E96" s="5"/>
    </row>
    <row r="97" spans="1:5" x14ac:dyDescent="0.25">
      <c r="A97" s="23" t="s">
        <v>46</v>
      </c>
      <c r="B97" s="58">
        <v>935</v>
      </c>
      <c r="C97" s="28"/>
      <c r="D97" s="28"/>
      <c r="E97" s="5"/>
    </row>
    <row r="98" spans="1:5" x14ac:dyDescent="0.25">
      <c r="A98" s="23" t="s">
        <v>22</v>
      </c>
      <c r="B98" s="58">
        <v>928</v>
      </c>
      <c r="C98" s="28"/>
      <c r="D98" s="28"/>
      <c r="E98" s="5"/>
    </row>
    <row r="99" spans="1:5" ht="16.5" thickBot="1" x14ac:dyDescent="0.3">
      <c r="A99" s="24" t="s">
        <v>16</v>
      </c>
      <c r="B99" s="59">
        <v>5577</v>
      </c>
      <c r="C99" s="28"/>
      <c r="D99" s="28"/>
      <c r="E99" s="5"/>
    </row>
    <row r="100" spans="1:5" ht="16.5" thickBot="1" x14ac:dyDescent="0.3">
      <c r="A100" s="32"/>
      <c r="B100" s="7"/>
      <c r="C100" s="7"/>
      <c r="D100" s="7"/>
      <c r="E100" s="33"/>
    </row>
  </sheetData>
  <mergeCells count="4">
    <mergeCell ref="A2:D2"/>
    <mergeCell ref="A13:D13"/>
    <mergeCell ref="A21:D21"/>
    <mergeCell ref="A50:G5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EFFD6-23BA-4B8A-84B6-9FB93E88F9EB}">
  <dimension ref="N21"/>
  <sheetViews>
    <sheetView showGridLines="0" tabSelected="1" zoomScale="80" zoomScaleNormal="80" workbookViewId="0">
      <selection activeCell="P38" sqref="P38"/>
    </sheetView>
  </sheetViews>
  <sheetFormatPr defaultRowHeight="15.75" x14ac:dyDescent="0.25"/>
  <sheetData>
    <row r="21" spans="14:14" x14ac:dyDescent="0.25">
      <c r="N21"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kushank kashyap</cp:lastModifiedBy>
  <dcterms:created xsi:type="dcterms:W3CDTF">2024-06-23T13:11:17Z</dcterms:created>
  <dcterms:modified xsi:type="dcterms:W3CDTF">2025-01-07T16:47:24Z</dcterms:modified>
</cp:coreProperties>
</file>