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kusha\OneDrive\Desktop\"/>
    </mc:Choice>
  </mc:AlternateContent>
  <xr:revisionPtr revIDLastSave="0" documentId="13_ncr:1_{A592F881-9825-4CD9-AD10-B3385601A550}" xr6:coauthVersionLast="47" xr6:coauthVersionMax="47" xr10:uidLastSave="{00000000-0000-0000-0000-000000000000}"/>
  <bookViews>
    <workbookView xWindow="-120" yWindow="-120" windowWidth="20730" windowHeight="11040" firstSheet="2" activeTab="5" xr2:uid="{FA4CC3AE-8434-4FB6-ABE2-B1DADC14C7D4}"/>
  </bookViews>
  <sheets>
    <sheet name="ferns and Petals" sheetId="2" state="hidden" r:id="rId1"/>
    <sheet name="Customers" sheetId="3" r:id="rId2"/>
    <sheet name="Orders" sheetId="4" r:id="rId3"/>
    <sheet name="Products" sheetId="5" r:id="rId4"/>
    <sheet name="Sheet1" sheetId="1" r:id="rId5"/>
    <sheet name="Dashboard" sheetId="6" r:id="rId6"/>
  </sheets>
  <definedNames>
    <definedName name="_xlcn.WorksheetConnection_F0PSalesDashboard.xlsxOrders" hidden="1">Orders[]</definedName>
    <definedName name="ExternalData_1" localSheetId="0" hidden="1">'ferns and Petals'!$A$1:$F$4</definedName>
    <definedName name="ExternalData_2" localSheetId="1" hidden="1">'Customers'!$A$1:$G$101</definedName>
    <definedName name="ExternalData_3" localSheetId="2" hidden="1">Orders!$A$1:$Q$1001</definedName>
    <definedName name="ExternalData_4" localSheetId="3" hidden="1">Products!$A$1:$E$71</definedName>
    <definedName name="Slicer_Month_Name">#N/A</definedName>
    <definedName name="Slicer_Occasion">#N/A</definedName>
  </definedNames>
  <calcPr calcId="191029"/>
  <pivotCaches>
    <pivotCache cacheId="100" r:id="rId7"/>
    <pivotCache cacheId="136" r:id="rId8"/>
    <pivotCache cacheId="139" r:id="rId9"/>
    <pivotCache cacheId="142" r:id="rId10"/>
    <pivotCache cacheId="145" r:id="rId11"/>
    <pivotCache cacheId="148" r:id="rId12"/>
    <pivotCache cacheId="151"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1c81546a-29e7-4c10-8377-6800eb0202e0" name="ferns and Petals" connection="Query - ferns and Petals"/>
          <x15:modelTable id="Customers_245f145a-4319-40e5-8f3d-1548cd6a8157" name="Customers" connection="Query - Customers"/>
          <x15:modelTable id="Orders_92e9672f-2139-4762-a5d6-93709670ffb5" name="Orders" connection="Query - Orders"/>
          <x15:modelTable id="Products_34172b46-4da7-4a49-ad22-49ee3da24f3a" name="Products" connection="Query - Products"/>
          <x15:modelTable id="Orders 1" name="Orders 1" connection="WorksheetConnection_F^0P Sales Dashboard.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60268-1453-46CE-8402-4440728B18B9}"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786C89CD-A025-4269-8DB1-DD12BD90F6A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CEDDC49-848C-4EF8-B649-2F24508DA5E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8EEF7DF-CDD6-4A60-8A78-CB4E5E32F55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0AFD509-CD50-4D76-9E9D-30215CEEA7B3}" name="Query - Customers" description="Connection to the 'Customers' query in the workbook." type="100" refreshedVersion="8" minRefreshableVersion="5">
    <extLst>
      <ext xmlns:x15="http://schemas.microsoft.com/office/spreadsheetml/2010/11/main" uri="{DE250136-89BD-433C-8126-D09CA5730AF9}">
        <x15:connection id="b8abc75f-e5ce-45cd-9c5f-67586d0cb727"/>
      </ext>
    </extLst>
  </connection>
  <connection id="6" xr16:uid="{76962801-625F-4634-9839-CF4EA5009939}" name="Query - ferns and Petals" description="Connection to the 'ferns and Petals' query in the workbook." type="100" refreshedVersion="8" minRefreshableVersion="5">
    <extLst>
      <ext xmlns:x15="http://schemas.microsoft.com/office/spreadsheetml/2010/11/main" uri="{DE250136-89BD-433C-8126-D09CA5730AF9}">
        <x15:connection id="d6ff59d7-536c-4f93-a6c4-2978f28dc236"/>
      </ext>
    </extLst>
  </connection>
  <connection id="7" xr16:uid="{CAB97659-0119-4059-9635-24B84A1E996D}" name="Query - Orders" description="Connection to the 'Orders' query in the workbook." type="100" refreshedVersion="8" minRefreshableVersion="5">
    <extLst>
      <ext xmlns:x15="http://schemas.microsoft.com/office/spreadsheetml/2010/11/main" uri="{DE250136-89BD-433C-8126-D09CA5730AF9}">
        <x15:connection id="79e5fbb0-d09f-49fa-a0eb-fb0fa7c98b22"/>
      </ext>
    </extLst>
  </connection>
  <connection id="8" xr16:uid="{C99B2A3D-D46B-4F3F-A012-4BA1DCFDA054}" name="Query - Products" description="Connection to the 'Products' query in the workbook." type="100" refreshedVersion="8" minRefreshableVersion="5">
    <extLst>
      <ext xmlns:x15="http://schemas.microsoft.com/office/spreadsheetml/2010/11/main" uri="{DE250136-89BD-433C-8126-D09CA5730AF9}">
        <x15:connection id="b7e7b5ab-d8f4-484d-bb91-e61dae094938"/>
      </ext>
    </extLst>
  </connection>
  <connection id="9" xr16:uid="{98048316-6E0F-4AC6-932B-3D8237318D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640EC13-0B63-49E8-9A4A-E3D7EDAA43DF}" name="WorksheetConnection_F^0P Sales Dashboard.xlsx!Orders" type="102" refreshedVersion="8" minRefreshableVersion="5">
    <extLst>
      <ext xmlns:x15="http://schemas.microsoft.com/office/spreadsheetml/2010/11/main" uri="{DE250136-89BD-433C-8126-D09CA5730AF9}">
        <x15:connection id="Orders 1">
          <x15:rangePr sourceName="_xlcn.WorksheetConnection_F0PSalesDashboard.xlsxOrders"/>
        </x15:connection>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<sst xmlns="http://schemas.openxmlformats.org/spreadsheetml/2006/main" count="6017" uniqueCount="947">
  <si>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</si>
  <si>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</si>
  <si>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</si>
  <si>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</si>
  <si>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</si>
  <si>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</si>
  <si>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</si>
  <si>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</si>
  <si>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C:\Users\kusha\OneDrive\Desktop\ferns and Petals\</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</si>
  <si>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</si>
  <si>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</si>
  <si>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</si>
  <si>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</si>
  <si>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</si>
  <si>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</si>
  <si>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</si>
  <si>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</si>
  <si>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</si>
  <si>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</si>
  <si>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</si>
  <si>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</si>
  <si>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</si>
  <si>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</si>
  <si>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</si>
  <si>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</si>
  <si>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</si>
  <si>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</si>
  <si>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</si>
  <si>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</si>
  <si>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</si>
  <si>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</si>
  <si>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</si>
  <si>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</si>
  <si>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</si>
  <si>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</si>
  <si>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</si>
  <si>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</si>
  <si>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</si>
  <si>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</si>
  <si>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</si>
  <si>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</si>
  <si>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</si>
  <si>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</si>
  <si>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</si>
  <si>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</si>
  <si>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</si>
  <si>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</si>
  <si>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</si>
  <si>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</si>
  <si>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</si>
  <si>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</si>
  <si>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</si>
  <si>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</si>
  <si>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</si>
  <si>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</si>
  <si>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</si>
  <si>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</si>
  <si>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</si>
  <si>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</si>
  <si>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</si>
  <si>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</si>
  <si>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</si>
  <si>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</si>
  <si>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</si>
  <si>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</si>
  <si>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</si>
  <si>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</si>
  <si>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</si>
  <si>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</si>
  <si>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</si>
  <si>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</si>
  <si>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</si>
  <si>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</si>
  <si>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</si>
  <si>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</si>
  <si>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</si>
  <si>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</si>
  <si>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</si>
  <si>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</si>
  <si>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</si>
  <si>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</si>
  <si>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</si>
  <si>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</si>
  <si>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</si>
  <si>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</si>
  <si>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</si>
  <si>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</si>
  <si>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</si>
  <si>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</si>
  <si>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</si>
  <si>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</si>
  <si>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</si>
  <si>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</si>
  <si>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</si>
  <si>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</si>
  <si>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</si>
  <si>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</si>
  <si>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</si>
  <si>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</si>
  <si>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</si>
  <si>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</si>
  <si>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</si>
  <si>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</si>
  <si>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</si>
  <si>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</si>
  <si>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</si>
  <si>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</si>
  <si>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</si>
  <si>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</si>
  <si>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</si>
  <si>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</si>
  <si>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</si>
  <si>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</si>
  <si>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</si>
  <si>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</si>
  <si>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</si>
  <si>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</si>
  <si>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</si>
  <si>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</si>
  <si>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</si>
  <si>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</si>
  <si>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</si>
  <si>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</si>
  <si>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</si>
  <si>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</si>
  <si>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</si>
  <si>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</si>
  <si>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</si>
  <si>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</si>
  <si>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</si>
  <si>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</si>
  <si>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</si>
  <si>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</si>
  <si>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</si>
  <si>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</si>
  <si>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</si>
  <si>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</si>
  <si>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</si>
  <si>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</si>
  <si>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</si>
  <si>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</si>
  <si>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</si>
  <si>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</si>
  <si>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</si>
  <si>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</si>
  <si>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</si>
  <si>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</si>
  <si>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</si>
  <si>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</si>
  <si>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</si>
  <si>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</si>
  <si>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</si>
  <si>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</si>
  <si>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</si>
  <si>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</si>
  <si>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</si>
  <si>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</si>
  <si>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</si>
  <si>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</si>
  <si>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</si>
  <si>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</si>
  <si>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</si>
  <si>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</si>
  <si>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</si>
  <si>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</si>
  <si>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</si>
  <si>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</si>
  <si>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</si>
  <si>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</si>
  <si>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</si>
  <si>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</si>
  <si>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</si>
  <si>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</si>
  <si>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</si>
  <si>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</si>
  <si>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</si>
  <si>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</si>
  <si>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</si>
  <si>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</si>
  <si>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</si>
  <si>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</si>
  <si>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</si>
  <si>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</si>
  <si>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</si>
  <si>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</si>
  <si>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</si>
  <si>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</si>
  <si>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</si>
  <si>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</si>
  <si>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</si>
  <si>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</si>
  <si>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</si>
  <si>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</si>
  <si>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</si>
  <si>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</si>
  <si>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</si>
  <si>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</si>
  <si>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</si>
  <si>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</si>
  <si>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</si>
  <si>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</si>
  <si>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</si>
  <si>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</si>
  <si>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</si>
  <si>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</si>
  <si>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</si>
  <si>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</si>
  <si>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</si>
  <si>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</si>
  <si>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</si>
  <si>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</si>
  <si>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</si>
  <si>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</si>
  <si>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</si>
  <si>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</si>
  <si>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</si>
  <si>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</si>
  <si>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</si>
  <si>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</si>
  <si>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</si>
  <si>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</si>
  <si>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</si>
  <si>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</si>
  <si>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</si>
  <si>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</si>
  <si>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</si>
  <si>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</si>
  <si>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</si>
  <si>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</si>
  <si>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</si>
  <si>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</si>
  <si>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</si>
  <si>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</si>
  <si>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</si>
  <si>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</si>
  <si>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</si>
  <si>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</si>
  <si>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</si>
  <si>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</si>
  <si>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</si>
  <si>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</si>
  <si>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</si>
  <si>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</si>
  <si>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</si>
  <si>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</si>
  <si>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</si>
  <si>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</si>
  <si>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</si>
  <si>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</si>
  <si>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</si>
  <si>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</si>
  <si>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</si>
  <si>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</si>
  <si>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</si>
  <si>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</si>
  <si>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</si>
  <si>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</si>
  <si>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</si>
  <si>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</si>
  <si>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</si>
  <si>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</si>
  <si>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</si>
  <si>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</si>
  <si>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</si>
  <si>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</si>
  <si>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</si>
  <si>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</si>
  <si>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</si>
  <si>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</si>
  <si>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</si>
  <si>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</si>
  <si>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</si>
  <si>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</si>
  <si>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</si>
  <si>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</si>
  <si>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</si>
  <si>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</si>
  <si>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</si>
  <si>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</si>
  <si>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</si>
  <si>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</si>
  <si>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</si>
  <si>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</si>
  <si>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</si>
  <si>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</si>
  <si>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</si>
  <si>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</si>
  <si>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</si>
  <si>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</si>
  <si>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</si>
  <si>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</si>
  <si>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</si>
  <si>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</si>
  <si>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</si>
  <si>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</si>
  <si>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</si>
  <si>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</si>
  <si>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</si>
  <si>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</si>
  <si>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</si>
  <si>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</si>
  <si>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</si>
  <si>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</si>
  <si>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</si>
  <si>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</si>
  <si>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</si>
  <si>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</si>
  <si>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</si>
  <si>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</si>
  <si>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</si>
  <si>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</si>
  <si>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</si>
  <si>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</si>
  <si>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</si>
  <si>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</si>
  <si>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</si>
  <si>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</si>
  <si>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</si>
  <si>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</si>
  <si>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</si>
  <si>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</si>
  <si>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</si>
  <si>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</si>
  <si>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</si>
  <si>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</si>
  <si>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</si>
  <si>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</si>
  <si>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</si>
  <si>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</si>
  <si>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</si>
  <si>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</si>
  <si>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</si>
  <si>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</si>
  <si>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</si>
  <si>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</si>
  <si>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</si>
  <si>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</si>
  <si>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</si>
  <si>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</si>
  <si>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</si>
  <si>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</si>
  <si>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</si>
  <si>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</si>
  <si>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</si>
  <si>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</si>
  <si>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</si>
  <si>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</si>
  <si>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</si>
  <si>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</si>
  <si>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</si>
  <si>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</si>
  <si>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</si>
  <si>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</si>
  <si>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</si>
  <si>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</si>
  <si>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</si>
  <si>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</si>
  <si>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</si>
  <si>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</si>
  <si>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</si>
  <si>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</si>
  <si>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</si>
  <si>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</si>
  <si>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</si>
  <si>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</si>
  <si>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</si>
  <si>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</si>
  <si>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</si>
  <si>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</si>
  <si>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</si>
  <si>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</si>
  <si>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</si>
  <si>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</si>
  <si>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</si>
  <si>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</si>
  <si>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</si>
  <si>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</si>
  <si>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</si>
  <si>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</si>
  <si>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</si>
  <si>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</si>
  <si>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</si>
  <si>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</si>
  <si>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</si>
  <si>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</si>
  <si>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</si>
  <si>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</si>
  <si>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</si>
  <si>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</si>
  <si>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</si>
  <si>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</si>
  <si>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</si>
  <si>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</si>
  <si>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</si>
  <si>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</si>
  <si>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</si>
  <si>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</si>
  <si>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</si>
  <si>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</si>
  <si>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</si>
  <si>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</si>
  <si>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</si>
  <si>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</si>
  <si>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</si>
  <si>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</si>
  <si>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</si>
  <si>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</si>
  <si>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</si>
  <si>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</si>
  <si>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</si>
  <si>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</si>
  <si>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</si>
  <si>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</si>
  <si>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</si>
  <si>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</si>
  <si>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</si>
  <si>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</si>
  <si>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</si>
  <si>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</si>
  <si>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</si>
  <si>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</si>
  <si>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</si>
  <si>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</si>
  <si>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</si>
  <si>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</si>
  <si>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</si>
  <si>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</si>
  <si>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</si>
  <si>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</si>
  <si>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</si>
  <si>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</si>
  <si>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</si>
  <si>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</si>
  <si>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</si>
  <si>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</si>
  <si>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</si>
  <si>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</si>
  <si>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</si>
  <si>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</si>
  <si>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</si>
  <si>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</si>
  <si>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</si>
  <si>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</si>
  <si>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</si>
  <si>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</si>
  <si>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</si>
  <si>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</si>
  <si>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</si>
  <si>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</si>
  <si>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</si>
  <si>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</si>
  <si>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</si>
  <si>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</si>
  <si>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</si>
  <si>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</si>
  <si>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</si>
  <si>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</si>
  <si>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</si>
  <si>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</si>
  <si>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</si>
  <si>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</si>
  <si>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</si>
  <si>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</si>
  <si>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</si>
  <si>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</si>
  <si>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</si>
  <si>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</si>
  <si>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</si>
  <si>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</si>
  <si>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</si>
  <si>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</si>
  <si>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</si>
  <si>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</si>
  <si>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</si>
  <si>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</si>
  <si>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</si>
  <si>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</si>
  <si>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</si>
  <si>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</si>
  <si>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</si>
  <si>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</si>
  <si>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</si>
  <si>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</si>
  <si>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</si>
  <si>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</si>
  <si>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</si>
  <si>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</si>
  <si>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</si>
  <si>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</si>
  <si>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</si>
  <si>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</si>
  <si>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</si>
  <si>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</si>
  <si>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</si>
  <si>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</si>
  <si>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</si>
  <si>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</si>
  <si>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</si>
  <si>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</si>
  <si>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</si>
  <si>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</si>
  <si>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</si>
  <si>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</si>
  <si>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</si>
  <si>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</si>
  <si>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</si>
  <si>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</si>
  <si>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</si>
  <si>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</si>
  <si>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</si>
  <si>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</si>
  <si>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</si>
  <si>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</si>
  <si>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</si>
  <si>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</si>
  <si>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</si>
  <si>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</si>
  <si>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</si>
  <si>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</si>
  <si>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</si>
  <si>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</si>
  <si>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</si>
  <si>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</si>
  <si>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</si>
  <si>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</si>
  <si>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</si>
  <si>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</si>
  <si>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</si>
  <si>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</si>
  <si>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</si>
  <si>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</si>
  <si>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</si>
  <si>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</si>
  <si>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</si>
  <si>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</si>
  <si>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</si>
  <si>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</si>
  <si>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</si>
  <si>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</si>
  <si>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</si>
  <si>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</si>
  <si>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</si>
  <si>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</si>
  <si>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</si>
  <si>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</si>
  <si>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</si>
  <si>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</si>
  <si>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</si>
  <si>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</si>
  <si>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</si>
  <si>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</si>
  <si>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</si>
  <si>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</si>
  <si>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</si>
  <si>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</si>
  <si>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</si>
  <si>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</si>
  <si>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</si>
  <si>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</si>
  <si>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</si>
  <si>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</si>
  <si>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</si>
  <si>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</si>
  <si>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</si>
  <si>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</si>
  <si>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</si>
  <si>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</si>
  <si>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</si>
  <si>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</si>
  <si>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</si>
  <si>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</si>
  <si>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</si>
  <si>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</si>
  <si>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</si>
  <si>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</si>
  <si>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</si>
  <si>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</si>
  <si>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</si>
  <si>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</si>
  <si>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</si>
  <si>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</si>
  <si>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</si>
  <si>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</si>
  <si>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</si>
  <si>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</si>
  <si>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</si>
  <si>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</si>
  <si>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</si>
  <si>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</si>
  <si>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</si>
  <si>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</si>
  <si>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</si>
  <si>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</si>
  <si>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</si>
  <si>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</si>
  <si>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</si>
  <si>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</si>
  <si>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</si>
  <si>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</si>
  <si>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</si>
  <si>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</si>
  <si>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</si>
  <si>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</si>
  <si>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</si>
  <si>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</si>
  <si>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</si>
  <si>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</si>
  <si>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</si>
  <si>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</si>
  <si>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</si>
  <si>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</si>
  <si>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</si>
  <si>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</si>
  <si>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</si>
  <si>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</si>
  <si>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</si>
  <si>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</si>
  <si>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</si>
  <si>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</si>
  <si>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</si>
  <si>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</si>
  <si>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</si>
  <si>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</si>
  <si>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</si>
  <si>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</si>
  <si>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</si>
  <si>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</si>
  <si>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</si>
  <si>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</si>
  <si>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</si>
  <si>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</si>
  <si>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</si>
  <si>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</si>
  <si>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</si>
  <si>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</si>
  <si>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</si>
  <si>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</si>
  <si>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</si>
  <si>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</si>
  <si>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</si>
  <si>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</si>
  <si>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</si>
  <si>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</si>
  <si>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</si>
  <si>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</si>
  <si>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</si>
  <si>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</si>
  <si>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</si>
  <si>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</si>
  <si>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</si>
  <si>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</si>
  <si>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</si>
  <si>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</si>
  <si>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</si>
  <si>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</si>
  <si>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</si>
  <si>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</si>
  <si>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</si>
  <si>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</si>
  <si>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</si>
  <si>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</si>
  <si>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</si>
  <si>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</si>
  <si>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</si>
  <si>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</si>
  <si>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</si>
  <si>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</si>
  <si>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</si>
  <si>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</si>
  <si>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</si>
  <si>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</si>
  <si>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</si>
  <si>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</si>
  <si>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</si>
  <si>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</si>
  <si>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</si>
  <si>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</si>
  <si>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</si>
  <si>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</si>
  <si>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</si>
  <si>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</si>
  <si>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</si>
  <si>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</si>
  <si>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</si>
  <si>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</si>
  <si>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</si>
  <si>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</si>
  <si>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</si>
  <si>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</si>
  <si>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</si>
  <si>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</si>
  <si>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</si>
  <si>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</si>
  <si>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</si>
  <si>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</si>
  <si>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</si>
  <si>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</si>
  <si>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</si>
  <si>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</si>
  <si>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</si>
  <si>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</si>
  <si>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</si>
  <si>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</si>
  <si>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</si>
  <si>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</si>
  <si>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</si>
  <si>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</si>
  <si>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</si>
  <si>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</si>
  <si>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</si>
  <si>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</si>
  <si>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</si>
  <si>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</si>
  <si>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</si>
  <si>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</si>
  <si>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</si>
  <si>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</si>
  <si>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</si>
  <si>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</si>
  <si>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</si>
  <si>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</si>
  <si>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</si>
  <si>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</si>
  <si>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</si>
  <si>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</si>
  <si>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</si>
  <si>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</si>
  <si>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</si>
  <si>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</si>
  <si>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</si>
  <si>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</si>
  <si>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</si>
  <si>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</si>
  <si>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</si>
  <si>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</si>
  <si>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</si>
  <si>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</si>
  <si>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</si>
  <si>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</si>
  <si>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</si>
  <si>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</si>
  <si>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</si>
  <si>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</si>
  <si>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</si>
  <si>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</si>
  <si>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</si>
  <si>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</si>
  <si>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</si>
  <si>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</si>
  <si>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</si>
  <si>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</si>
  <si>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</si>
  <si>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</si>
  <si>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</si>
  <si>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</si>
  <si>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</si>
  <si>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</si>
  <si>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</si>
  <si>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</si>
  <si>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</si>
  <si>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</si>
  <si>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</si>
  <si>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</si>
  <si>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</si>
  <si>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</si>
  <si>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</si>
  <si>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</si>
  <si>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</si>
  <si>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</si>
  <si>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</si>
  <si>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</si>
  <si>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</si>
  <si>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</si>
  <si>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</si>
  <si>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</si>
  <si>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</si>
  <si>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</si>
  <si>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</si>
  <si>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</si>
  <si>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</si>
  <si>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</si>
  <si>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</si>
  <si>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</si>
  <si>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</si>
  <si>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</si>
  <si>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</si>
  <si>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</si>
  <si>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</si>
  <si>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</si>
  <si>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</si>
  <si>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</si>
  <si>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</si>
  <si>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</si>
  <si>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</si>
  <si>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</si>
  <si>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</si>
  <si>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</si>
  <si>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</si>
  <si>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</si>
  <si>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</si>
  <si>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</si>
  <si>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</si>
  <si>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</si>
  <si>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</si>
  <si>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</si>
  <si>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</si>
  <si>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</si>
  <si>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</si>
  <si>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</si>
  <si>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</si>
  <si>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</si>
  <si>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</si>
  <si>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</si>
  <si>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</si>
  <si>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</si>
  <si>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</si>
  <si>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</si>
  <si>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</si>
  <si>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</si>
  <si>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</si>
  <si>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</si>
  <si>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</si>
  <si>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</si>
  <si>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</si>
  <si>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</si>
  <si>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</si>
  <si>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</si>
  <si>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</si>
  <si>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</si>
  <si>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</si>
  <si>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</si>
  <si>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</si>
  <si>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</si>
  <si>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</si>
  <si>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</si>
  <si>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</si>
  <si>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</si>
  <si>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</si>
  <si>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</si>
  <si>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</si>
  <si>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</si>
  <si>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</si>
  <si>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</si>
  <si>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</si>
  <si>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</si>
  <si>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</si>
  <si>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</si>
  <si>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</si>
  <si>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</si>
  <si>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</si>
  <si>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</si>
  <si>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</si>
  <si>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</si>
  <si>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</si>
  <si>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</si>
  <si>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</si>
  <si>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</si>
  <si>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</si>
  <si>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</si>
  <si>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</si>
  <si>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</si>
  <si>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</si>
  <si>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</si>
  <si>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</si>
  <si>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</si>
  <si>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</si>
  <si>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</si>
  <si>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</si>
  <si>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</si>
  <si>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</si>
  <si>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</si>
  <si>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</si>
  <si>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</si>
  <si>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</si>
  <si>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</si>
  <si>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</si>
  <si>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</si>
  <si>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</si>
  <si>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</si>
  <si>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</si>
  <si>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</si>
  <si>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</si>
  <si>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</si>
  <si>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</si>
  <si>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</si>
  <si>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</si>
  <si>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</si>
  <si>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</si>
  <si>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</si>
  <si>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</si>
  <si>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</si>
  <si>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</si>
  <si>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</si>
  <si>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</si>
  <si>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</si>
  <si>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</si>
  <si>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</si>
  <si>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</si>
  <si>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</si>
  <si>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</si>
  <si>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</si>
  <si>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</si>
  <si>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</si>
  <si>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</si>
  <si>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</si>
  <si>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</si>
  <si>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</si>
  <si>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</si>
  <si>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</si>
  <si>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</si>
  <si>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</si>
  <si>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</si>
  <si>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</si>
  <si>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</si>
  <si>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</si>
  <si>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</si>
  <si>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</si>
  <si>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</si>
  <si>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</si>
  <si>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</si>
  <si>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</si>
  <si>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</si>
  <si>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</si>
  <si>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</si>
  <si>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</si>
  <si>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</si>
  <si>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</si>
  <si>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</si>
  <si>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</si>
  <si>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</si>
  <si>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</si>
  <si>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</si>
  <si>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</si>
  <si>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</si>
  <si>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</si>
  <si>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</si>
  <si>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</si>
  <si>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</si>
  <si>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</si>
  <si>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</si>
  <si>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</si>
  <si>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</si>
  <si>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</si>
  <si>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</si>
  <si>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</si>
  <si>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Count of Order_ID</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</si>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</sst>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CECEEEBE-4AE1-48BF-AAD4-CFF902E8724D}"/>
  </tableStyles>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Dashboard.xlsx]Sheet1!Occassions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Sheet1!$G$20:$G$27</c:f>
              <c:strCache>
                <c:ptCount val="7"/>
                <c:pt idx="0">
                  <c:v>All Occasions</c:v>
                </c:pt>
                <c:pt idx="1">
                  <c:v>Anniversary</c:v>
                </c:pt>
                <c:pt idx="2">
                  <c:v>Birthday</c:v>
                </c:pt>
                <c:pt idx="3">
                  <c:v>Diwali</c:v>
                </c:pt>
                <c:pt idx="4">
                  <c:v>Holi</c:v>
                </c:pt>
                <c:pt idx="5">
                  <c:v>Raksha Bandhan</c:v>
                </c:pt>
                <c:pt idx="6">
                  <c:v>Valentine's Day</c:v>
                </c:pt>
              </c:strCache>
            </c:strRef>
          </c:cat>
          <c:val>
            <c:numRef>
              <c:f>Sheet1!$H$20:$H$27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0287-413C-93B8-1765621A466E}"/>
            </c:ext>
          </c:extLst>
        </c:ser>
        <c:dLbls>
          <c:showLegendKey val="0"/>
          <c:showVal val="0"/>
          <c:showCatName val="0"/>
          <c:showSerName val="0"/>
          <c:showPercent val="0"/>
          <c:showBubbleSize val="0"/>
        </c:dLbls>
        <c:gapWidth val="219"/>
        <c:overlap val="-27"/>
        <c:axId val="625146431"/>
        <c:axId val="302382320"/>
      </c:barChart>
      <c:catAx>
        <c:axId val="6251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82320"/>
        <c:crosses val="autoZero"/>
        <c:auto val="1"/>
        <c:lblAlgn val="ctr"/>
        <c:lblOffset val="100"/>
        <c:noMultiLvlLbl val="0"/>
      </c:catAx>
      <c:valAx>
        <c:axId val="30238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4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F5E-4C94-9450-6D54CBB82296}"/>
            </c:ext>
          </c:extLst>
        </c:ser>
        <c:dLbls>
          <c:showLegendKey val="0"/>
          <c:showVal val="0"/>
          <c:showCatName val="0"/>
          <c:showSerName val="0"/>
          <c:showPercent val="0"/>
          <c:showBubbleSize val="0"/>
        </c:dLbls>
        <c:gapWidth val="219"/>
        <c:overlap val="-27"/>
        <c:axId val="620588911"/>
        <c:axId val="620587951"/>
      </c:barChart>
      <c:catAx>
        <c:axId val="62058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87951"/>
        <c:crosses val="autoZero"/>
        <c:auto val="1"/>
        <c:lblAlgn val="ctr"/>
        <c:lblOffset val="100"/>
        <c:noMultiLvlLbl val="0"/>
      </c:catAx>
      <c:valAx>
        <c:axId val="620587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8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5946-4D27-BA0A-16678EA8A363}"/>
            </c:ext>
          </c:extLst>
        </c:ser>
        <c:dLbls>
          <c:showLegendKey val="0"/>
          <c:showVal val="0"/>
          <c:showCatName val="0"/>
          <c:showSerName val="0"/>
          <c:showPercent val="0"/>
          <c:showBubbleSize val="0"/>
        </c:dLbls>
        <c:smooth val="0"/>
        <c:axId val="302381360"/>
        <c:axId val="302381840"/>
      </c:lineChart>
      <c:catAx>
        <c:axId val="3023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81840"/>
        <c:crosses val="autoZero"/>
        <c:auto val="1"/>
        <c:lblAlgn val="ctr"/>
        <c:lblOffset val="100"/>
        <c:noMultiLvlLbl val="0"/>
      </c:catAx>
      <c:valAx>
        <c:axId val="30238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8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Sheet1!$D$18:$D$23</c:f>
              <c:strCache>
                <c:ptCount val="5"/>
                <c:pt idx="0">
                  <c:v>Deserunt Box</c:v>
                </c:pt>
                <c:pt idx="1">
                  <c:v>Dolores Gift</c:v>
                </c:pt>
                <c:pt idx="2">
                  <c:v>Harum Pack</c:v>
                </c:pt>
                <c:pt idx="3">
                  <c:v>Magnam Set</c:v>
                </c:pt>
                <c:pt idx="4">
                  <c:v>Quia Gift</c:v>
                </c:pt>
              </c:strCache>
            </c:strRef>
          </c:cat>
          <c:val>
            <c:numRef>
              <c:f>Sheet1!$E$18:$E$23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CB2-42F4-A9EE-A528EF29C6FF}"/>
            </c:ext>
          </c:extLst>
        </c:ser>
        <c:dLbls>
          <c:showLegendKey val="0"/>
          <c:showVal val="0"/>
          <c:showCatName val="0"/>
          <c:showSerName val="0"/>
          <c:showPercent val="0"/>
          <c:showBubbleSize val="0"/>
        </c:dLbls>
        <c:gapWidth val="219"/>
        <c:overlap val="-27"/>
        <c:axId val="302380880"/>
        <c:axId val="2045336975"/>
      </c:barChart>
      <c:catAx>
        <c:axId val="30238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36975"/>
        <c:crosses val="autoZero"/>
        <c:auto val="1"/>
        <c:lblAlgn val="ctr"/>
        <c:lblOffset val="100"/>
        <c:noMultiLvlLbl val="0"/>
      </c:catAx>
      <c:valAx>
        <c:axId val="2045336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8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Sheet1!$E$32</c:f>
              <c:strCache>
                <c:ptCount val="1"/>
                <c:pt idx="0">
                  <c:v>Total</c:v>
                </c:pt>
              </c:strCache>
            </c:strRef>
          </c:tx>
          <c:spPr>
            <a:solidFill>
              <a:schemeClr val="accent1"/>
            </a:solidFill>
            <a:ln>
              <a:noFill/>
            </a:ln>
            <a:effectLst/>
          </c:spPr>
          <c:invertIfNegative val="0"/>
          <c:cat>
            <c:strRef>
              <c:f>Sheet1!$D$33:$D$43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Sheet1!$E$33:$E$43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237-4D99-B032-A1EE2C1D4E6D}"/>
            </c:ext>
          </c:extLst>
        </c:ser>
        <c:dLbls>
          <c:showLegendKey val="0"/>
          <c:showVal val="0"/>
          <c:showCatName val="0"/>
          <c:showSerName val="0"/>
          <c:showPercent val="0"/>
          <c:showBubbleSize val="0"/>
        </c:dLbls>
        <c:gapWidth val="219"/>
        <c:overlap val="-27"/>
        <c:axId val="443832320"/>
        <c:axId val="2038535439"/>
      </c:barChart>
      <c:catAx>
        <c:axId val="44383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35439"/>
        <c:crosses val="autoZero"/>
        <c:auto val="1"/>
        <c:lblAlgn val="ctr"/>
        <c:lblOffset val="100"/>
        <c:noMultiLvlLbl val="0"/>
      </c:catAx>
      <c:valAx>
        <c:axId val="203853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Dashboard.xlsx]Sheet1!PivotTable10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Sheet1!$B$32</c:f>
              <c:strCache>
                <c:ptCount val="1"/>
                <c:pt idx="0">
                  <c:v>Total</c:v>
                </c:pt>
              </c:strCache>
            </c:strRef>
          </c:tx>
          <c:spPr>
            <a:ln w="28575" cap="rnd">
              <a:solidFill>
                <a:schemeClr val="accent1"/>
              </a:solidFill>
              <a:round/>
            </a:ln>
            <a:effectLst/>
          </c:spPr>
          <c:marker>
            <c:symbol val="none"/>
          </c:marker>
          <c:cat>
            <c:strRef>
              <c:f>Sheet1!$A$33:$A$57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Sheet1!$B$33:$B$57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97C-4099-BF2E-672D6D6DEA62}"/>
            </c:ext>
          </c:extLst>
        </c:ser>
        <c:dLbls>
          <c:showLegendKey val="0"/>
          <c:showVal val="0"/>
          <c:showCatName val="0"/>
          <c:showSerName val="0"/>
          <c:showPercent val="0"/>
          <c:showBubbleSize val="0"/>
        </c:dLbls>
        <c:smooth val="0"/>
        <c:axId val="298439920"/>
        <c:axId val="298440400"/>
      </c:lineChart>
      <c:catAx>
        <c:axId val="29843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40400"/>
        <c:crosses val="autoZero"/>
        <c:auto val="1"/>
        <c:lblAlgn val="ctr"/>
        <c:lblOffset val="100"/>
        <c:tickLblSkip val="2"/>
        <c:noMultiLvlLbl val="0"/>
      </c:catAx>
      <c:valAx>
        <c:axId val="298440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3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20409</xdr:colOff>
      <xdr:row>6</xdr:row>
      <xdr:rowOff>0</xdr:rowOff>
    </xdr:from>
    <xdr:to>
      <xdr:col>11</xdr:col>
      <xdr:colOff>572409</xdr:colOff>
      <xdr:row>17</xdr:row>
      <xdr:rowOff>64500</xdr:rowOff>
    </xdr:to>
    <xdr:graphicFrame macro="">
      <xdr:nvGraphicFramePr>
        <xdr:cNvPr id="2" name="Chart 1">
          <a:extLst>
            <a:ext uri="{FF2B5EF4-FFF2-40B4-BE49-F238E27FC236}">
              <a16:creationId xmlns:a16="http://schemas.microsoft.com/office/drawing/2014/main" id="{9414E958-85C5-4371-B200-24C4349DB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6</xdr:row>
      <xdr:rowOff>1361</xdr:rowOff>
    </xdr:from>
    <xdr:to>
      <xdr:col>5</xdr:col>
      <xdr:colOff>609150</xdr:colOff>
      <xdr:row>17</xdr:row>
      <xdr:rowOff>65861</xdr:rowOff>
    </xdr:to>
    <xdr:graphicFrame macro="">
      <xdr:nvGraphicFramePr>
        <xdr:cNvPr id="3" name="Chart 2">
          <a:extLst>
            <a:ext uri="{FF2B5EF4-FFF2-40B4-BE49-F238E27FC236}">
              <a16:creationId xmlns:a16="http://schemas.microsoft.com/office/drawing/2014/main" id="{F1C21408-F0E5-40F7-8EAD-544B2C419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58511</xdr:colOff>
      <xdr:row>17</xdr:row>
      <xdr:rowOff>91167</xdr:rowOff>
    </xdr:from>
    <xdr:to>
      <xdr:col>6</xdr:col>
      <xdr:colOff>911</xdr:colOff>
      <xdr:row>28</xdr:row>
      <xdr:rowOff>155667</xdr:rowOff>
    </xdr:to>
    <xdr:graphicFrame macro="">
      <xdr:nvGraphicFramePr>
        <xdr:cNvPr id="4" name="Chart 3">
          <a:extLst>
            <a:ext uri="{FF2B5EF4-FFF2-40B4-BE49-F238E27FC236}">
              <a16:creationId xmlns:a16="http://schemas.microsoft.com/office/drawing/2014/main" id="{1F121DE3-6EE6-41BB-8BEF-BAD033C62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25853</xdr:colOff>
      <xdr:row>17</xdr:row>
      <xdr:rowOff>95251</xdr:rowOff>
    </xdr:from>
    <xdr:to>
      <xdr:col>11</xdr:col>
      <xdr:colOff>577853</xdr:colOff>
      <xdr:row>28</xdr:row>
      <xdr:rowOff>159751</xdr:rowOff>
    </xdr:to>
    <xdr:graphicFrame macro="">
      <xdr:nvGraphicFramePr>
        <xdr:cNvPr id="5" name="Chart 4">
          <a:extLst>
            <a:ext uri="{FF2B5EF4-FFF2-40B4-BE49-F238E27FC236}">
              <a16:creationId xmlns:a16="http://schemas.microsoft.com/office/drawing/2014/main" id="{50A40B80-44F8-4E57-84DB-A1A4200E5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605517</xdr:colOff>
      <xdr:row>5</xdr:row>
      <xdr:rowOff>189138</xdr:rowOff>
    </xdr:from>
    <xdr:to>
      <xdr:col>17</xdr:col>
      <xdr:colOff>547917</xdr:colOff>
      <xdr:row>17</xdr:row>
      <xdr:rowOff>63138</xdr:rowOff>
    </xdr:to>
    <xdr:graphicFrame macro="">
      <xdr:nvGraphicFramePr>
        <xdr:cNvPr id="7" name="Chart 6">
          <a:extLst>
            <a:ext uri="{FF2B5EF4-FFF2-40B4-BE49-F238E27FC236}">
              <a16:creationId xmlns:a16="http://schemas.microsoft.com/office/drawing/2014/main" id="{B9C8D423-A87B-4F23-8086-3C6E7903A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1361</xdr:colOff>
      <xdr:row>17</xdr:row>
      <xdr:rowOff>85727</xdr:rowOff>
    </xdr:from>
    <xdr:to>
      <xdr:col>17</xdr:col>
      <xdr:colOff>553361</xdr:colOff>
      <xdr:row>28</xdr:row>
      <xdr:rowOff>150227</xdr:rowOff>
    </xdr:to>
    <xdr:graphicFrame macro="">
      <xdr:nvGraphicFramePr>
        <xdr:cNvPr id="9" name="Chart 8">
          <a:extLst>
            <a:ext uri="{FF2B5EF4-FFF2-40B4-BE49-F238E27FC236}">
              <a16:creationId xmlns:a16="http://schemas.microsoft.com/office/drawing/2014/main" id="{F10CDA2C-1556-42FC-A6B7-DBE9FBBA3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600074</xdr:colOff>
      <xdr:row>16</xdr:row>
      <xdr:rowOff>152399</xdr:rowOff>
    </xdr:from>
    <xdr:to>
      <xdr:col>20</xdr:col>
      <xdr:colOff>323849</xdr:colOff>
      <xdr:row>28</xdr:row>
      <xdr:rowOff>161924</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ED461A95-E760-4D94-BF83-26A4FF2D3D3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963274" y="3200399"/>
              <a:ext cx="1552575"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6</xdr:row>
      <xdr:rowOff>9525</xdr:rowOff>
    </xdr:from>
    <xdr:to>
      <xdr:col>20</xdr:col>
      <xdr:colOff>285750</xdr:colOff>
      <xdr:row>16</xdr:row>
      <xdr:rowOff>123825</xdr:rowOff>
    </xdr:to>
    <mc:AlternateContent xmlns:mc="http://schemas.openxmlformats.org/markup-compatibility/2006">
      <mc:Choice xmlns:a14="http://schemas.microsoft.com/office/drawing/2010/main" Requires="a14">
        <xdr:graphicFrame macro="">
          <xdr:nvGraphicFramePr>
            <xdr:cNvPr id="17" name="Month Name">
              <a:extLst>
                <a:ext uri="{FF2B5EF4-FFF2-40B4-BE49-F238E27FC236}">
                  <a16:creationId xmlns:a16="http://schemas.microsoft.com/office/drawing/2014/main" id="{68C5C71D-4849-A495-DA3D-869C30D8144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953750" y="1152525"/>
              <a:ext cx="15240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275338</xdr:colOff>
      <xdr:row>1</xdr:row>
      <xdr:rowOff>72875</xdr:rowOff>
    </xdr:from>
    <xdr:to>
      <xdr:col>17</xdr:col>
      <xdr:colOff>343234</xdr:colOff>
      <xdr:row>5</xdr:row>
      <xdr:rowOff>70474</xdr:rowOff>
    </xdr:to>
    <xdr:grpSp>
      <xdr:nvGrpSpPr>
        <xdr:cNvPr id="6" name="Group 5">
          <a:extLst>
            <a:ext uri="{FF2B5EF4-FFF2-40B4-BE49-F238E27FC236}">
              <a16:creationId xmlns:a16="http://schemas.microsoft.com/office/drawing/2014/main" id="{03064769-6964-D7D3-3AFC-F58F2DFA747B}"/>
            </a:ext>
          </a:extLst>
        </xdr:cNvPr>
        <xdr:cNvGrpSpPr/>
      </xdr:nvGrpSpPr>
      <xdr:grpSpPr>
        <a:xfrm>
          <a:off x="2713738" y="263375"/>
          <a:ext cx="7992696" cy="759599"/>
          <a:chOff x="2485138" y="253850"/>
          <a:chExt cx="7992696" cy="759599"/>
        </a:xfrm>
      </xdr:grpSpPr>
      <xdr:sp macro="" textlink="Sheet1!D2">
        <xdr:nvSpPr>
          <xdr:cNvPr id="11" name="Rectangle: Rounded Corners 10">
            <a:extLst>
              <a:ext uri="{FF2B5EF4-FFF2-40B4-BE49-F238E27FC236}">
                <a16:creationId xmlns:a16="http://schemas.microsoft.com/office/drawing/2014/main" id="{82D70255-E1B7-ED17-C54E-2B8CB389C65E}"/>
              </a:ext>
            </a:extLst>
          </xdr:cNvPr>
          <xdr:cNvSpPr/>
        </xdr:nvSpPr>
        <xdr:spPr>
          <a:xfrm>
            <a:off x="2485138" y="265149"/>
            <a:ext cx="1848738" cy="74450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F08909-88E2-467C-A056-31DB44446448}" type="TxLink">
              <a:rPr lang="en-US" sz="1600" b="1" i="0" u="none" strike="noStrike" kern="1200">
                <a:solidFill>
                  <a:schemeClr val="bg1"/>
                </a:solidFill>
                <a:latin typeface="Calibri"/>
                <a:ea typeface="Calibri"/>
                <a:cs typeface="Calibri"/>
              </a:rPr>
              <a:pPr algn="ctr"/>
              <a:t>1000</a:t>
            </a:fld>
            <a:endParaRPr lang="en-US" sz="1600" b="1" i="0" u="none" strike="noStrike" kern="1200">
              <a:solidFill>
                <a:schemeClr val="bg1"/>
              </a:solidFill>
              <a:latin typeface="Calibri"/>
              <a:ea typeface="Calibri"/>
              <a:cs typeface="Calibri"/>
            </a:endParaRPr>
          </a:p>
          <a:p>
            <a:pPr algn="ctr"/>
            <a:r>
              <a:rPr lang="en-US" sz="1600" b="1" i="0" u="none" strike="noStrike" kern="1200">
                <a:solidFill>
                  <a:schemeClr val="bg1"/>
                </a:solidFill>
                <a:latin typeface="Calibri"/>
                <a:ea typeface="Calibri"/>
                <a:cs typeface="Calibri"/>
              </a:rPr>
              <a:t>Total Orders</a:t>
            </a:r>
            <a:endParaRPr lang="en-US" sz="1600" b="1" kern="1200">
              <a:solidFill>
                <a:schemeClr val="bg1"/>
              </a:solidFill>
            </a:endParaRPr>
          </a:p>
        </xdr:txBody>
      </xdr:sp>
      <xdr:sp macro="" textlink="Sheet1!E2">
        <xdr:nvSpPr>
          <xdr:cNvPr id="18" name="Rectangle: Rounded Corners 17">
            <a:extLst>
              <a:ext uri="{FF2B5EF4-FFF2-40B4-BE49-F238E27FC236}">
                <a16:creationId xmlns:a16="http://schemas.microsoft.com/office/drawing/2014/main" id="{56B86D1F-7308-4C93-907D-A21E1A8B4E03}"/>
              </a:ext>
            </a:extLst>
          </xdr:cNvPr>
          <xdr:cNvSpPr/>
        </xdr:nvSpPr>
        <xdr:spPr>
          <a:xfrm>
            <a:off x="4518392" y="268249"/>
            <a:ext cx="1850400" cy="7452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BD26F2-6519-4D1C-A3B9-106F1AA9245C}" type="TxLink">
              <a:rPr lang="en-US" sz="1600" b="1" i="0" u="none" strike="noStrike" kern="1200">
                <a:solidFill>
                  <a:schemeClr val="bg1"/>
                </a:solidFill>
                <a:latin typeface="Calibri"/>
                <a:ea typeface="Calibri"/>
                <a:cs typeface="Calibri"/>
              </a:rPr>
              <a:pPr algn="ctr"/>
              <a:t>₹ 35,20,984.00</a:t>
            </a:fld>
            <a:endParaRPr lang="en-US" sz="1600" b="1" i="0" u="none" strike="noStrike" kern="1200">
              <a:solidFill>
                <a:schemeClr val="bg1"/>
              </a:solidFill>
              <a:latin typeface="Calibri"/>
              <a:ea typeface="Calibri"/>
              <a:cs typeface="Calibri"/>
            </a:endParaRPr>
          </a:p>
          <a:p>
            <a:pPr algn="ctr"/>
            <a:r>
              <a:rPr lang="en-US" sz="1600" b="1" i="0" u="none" strike="noStrike" kern="1200">
                <a:solidFill>
                  <a:schemeClr val="bg1"/>
                </a:solidFill>
                <a:latin typeface="Calibri"/>
                <a:ea typeface="Calibri"/>
                <a:cs typeface="Calibri"/>
              </a:rPr>
              <a:t>Total Revenue</a:t>
            </a:r>
            <a:endParaRPr lang="en-US" sz="1600" b="1" kern="1200">
              <a:solidFill>
                <a:schemeClr val="bg1"/>
              </a:solidFill>
            </a:endParaRPr>
          </a:p>
        </xdr:txBody>
      </xdr:sp>
      <xdr:sp macro="" textlink="Sheet1!F2">
        <xdr:nvSpPr>
          <xdr:cNvPr id="19" name="Rectangle: Rounded Corners 18">
            <a:extLst>
              <a:ext uri="{FF2B5EF4-FFF2-40B4-BE49-F238E27FC236}">
                <a16:creationId xmlns:a16="http://schemas.microsoft.com/office/drawing/2014/main" id="{874AF4E8-6BBB-44FA-9479-B61D1B5E224F}"/>
              </a:ext>
            </a:extLst>
          </xdr:cNvPr>
          <xdr:cNvSpPr/>
        </xdr:nvSpPr>
        <xdr:spPr>
          <a:xfrm>
            <a:off x="6579780" y="261825"/>
            <a:ext cx="1850400" cy="7452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049975E-8731-4A4E-ADEC-843F5A3BDE3D}" type="TxLink">
              <a:rPr lang="en-US" sz="1600" b="1" i="0" u="none" strike="noStrike" kern="1200">
                <a:solidFill>
                  <a:schemeClr val="bg1"/>
                </a:solidFill>
                <a:latin typeface="Calibri"/>
                <a:ea typeface="Calibri"/>
                <a:cs typeface="Calibri"/>
              </a:rPr>
              <a:pPr algn="ctr"/>
              <a:t>5.53</a:t>
            </a:fld>
            <a:br>
              <a:rPr lang="en-US" sz="1600" b="1" i="0" u="none" strike="noStrike" kern="1200">
                <a:solidFill>
                  <a:schemeClr val="bg1"/>
                </a:solidFill>
                <a:latin typeface="Calibri"/>
                <a:ea typeface="Calibri"/>
                <a:cs typeface="Calibri"/>
              </a:rPr>
            </a:br>
            <a:r>
              <a:rPr lang="en-US" sz="1600" b="1" i="0" u="none" strike="noStrike" kern="1200">
                <a:solidFill>
                  <a:schemeClr val="bg1"/>
                </a:solidFill>
                <a:latin typeface="Calibri"/>
                <a:ea typeface="Calibri"/>
                <a:cs typeface="Calibri"/>
              </a:rPr>
              <a:t>Order-Delivery Time</a:t>
            </a:r>
            <a:r>
              <a:rPr lang="en-US" sz="1600" b="1" i="0" u="none" strike="noStrike" kern="1200" baseline="0">
                <a:solidFill>
                  <a:schemeClr val="bg1"/>
                </a:solidFill>
                <a:latin typeface="Calibri"/>
                <a:ea typeface="Calibri"/>
                <a:cs typeface="Calibri"/>
              </a:rPr>
              <a:t> </a:t>
            </a:r>
            <a:endParaRPr lang="en-US" sz="1600" b="1" kern="1200">
              <a:solidFill>
                <a:schemeClr val="bg1"/>
              </a:solidFill>
            </a:endParaRPr>
          </a:p>
        </xdr:txBody>
      </xdr:sp>
      <xdr:sp macro="" textlink="Sheet1!G2">
        <xdr:nvSpPr>
          <xdr:cNvPr id="20" name="Rectangle: Rounded Corners 19">
            <a:extLst>
              <a:ext uri="{FF2B5EF4-FFF2-40B4-BE49-F238E27FC236}">
                <a16:creationId xmlns:a16="http://schemas.microsoft.com/office/drawing/2014/main" id="{92A490BC-F16D-4B75-A86F-C9A838359F92}"/>
              </a:ext>
            </a:extLst>
          </xdr:cNvPr>
          <xdr:cNvSpPr/>
        </xdr:nvSpPr>
        <xdr:spPr>
          <a:xfrm>
            <a:off x="8627434" y="253850"/>
            <a:ext cx="1850400" cy="7452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C258E13-9BAC-4A3E-B995-A33BE6D94588}" type="TxLink">
              <a:rPr lang="en-US" sz="1400" b="1" i="0" u="none" strike="noStrike" kern="1200">
                <a:solidFill>
                  <a:schemeClr val="bg1"/>
                </a:solidFill>
                <a:latin typeface="Calibri"/>
                <a:ea typeface="Calibri"/>
                <a:cs typeface="Calibri"/>
              </a:rPr>
              <a:pPr algn="ctr"/>
              <a:t>₹ 3,520.98</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Average Customer Spend</a:t>
            </a:r>
            <a:endParaRPr lang="en-US" sz="1400" b="1" kern="1200">
              <a:solidFill>
                <a:schemeClr val="bg1"/>
              </a:solidFill>
            </a:endParaRPr>
          </a:p>
        </xdr:txBody>
      </xdr:sp>
    </xdr:grpSp>
    <xdr:clientData/>
  </xdr:twoCellAnchor>
  <xdr:twoCellAnchor>
    <xdr:from>
      <xdr:col>0</xdr:col>
      <xdr:colOff>123825</xdr:colOff>
      <xdr:row>0</xdr:row>
      <xdr:rowOff>180976</xdr:rowOff>
    </xdr:from>
    <xdr:to>
      <xdr:col>3</xdr:col>
      <xdr:colOff>476251</xdr:colOff>
      <xdr:row>5</xdr:row>
      <xdr:rowOff>142875</xdr:rowOff>
    </xdr:to>
    <xdr:sp macro="" textlink="Sheet1!D2">
      <xdr:nvSpPr>
        <xdr:cNvPr id="21" name="Rectangle: Rounded Corners 20">
          <a:extLst>
            <a:ext uri="{FF2B5EF4-FFF2-40B4-BE49-F238E27FC236}">
              <a16:creationId xmlns:a16="http://schemas.microsoft.com/office/drawing/2014/main" id="{F8B84EAA-D9C6-4BFD-BE8B-1991833C6B3D}"/>
            </a:ext>
          </a:extLst>
        </xdr:cNvPr>
        <xdr:cNvSpPr/>
      </xdr:nvSpPr>
      <xdr:spPr>
        <a:xfrm>
          <a:off x="123825" y="180976"/>
          <a:ext cx="2181226" cy="91439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kern="1200">
              <a:solidFill>
                <a:schemeClr val="bg1"/>
              </a:solidFill>
            </a:rPr>
            <a:t>Sales Analysis</a:t>
          </a:r>
          <a:r>
            <a:rPr lang="en-US" sz="1800" b="1" kern="1200" baseline="0">
              <a:solidFill>
                <a:schemeClr val="bg1"/>
              </a:solidFill>
            </a:rPr>
            <a:t> </a:t>
          </a:r>
          <a:endParaRPr lang="en-US" sz="1800" b="1" kern="1200">
            <a:solidFill>
              <a:schemeClr val="bg1"/>
            </a:solidFill>
          </a:endParaRPr>
        </a:p>
      </xdr:txBody>
    </xdr:sp>
    <xdr:clientData/>
  </xdr:twoCellAnchor>
  <xdr:twoCellAnchor editAs="oneCell">
    <xdr:from>
      <xdr:col>0</xdr:col>
      <xdr:colOff>200026</xdr:colOff>
      <xdr:row>1</xdr:row>
      <xdr:rowOff>171451</xdr:rowOff>
    </xdr:from>
    <xdr:to>
      <xdr:col>1</xdr:col>
      <xdr:colOff>171450</xdr:colOff>
      <xdr:row>4</xdr:row>
      <xdr:rowOff>180975</xdr:rowOff>
    </xdr:to>
    <xdr:pic>
      <xdr:nvPicPr>
        <xdr:cNvPr id="23" name="Picture 22">
          <a:extLst>
            <a:ext uri="{FF2B5EF4-FFF2-40B4-BE49-F238E27FC236}">
              <a16:creationId xmlns:a16="http://schemas.microsoft.com/office/drawing/2014/main" id="{5AFF5236-EFA3-2485-FFD1-93B6355C49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0026" y="361951"/>
          <a:ext cx="581024" cy="5810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8993981483" backgroundQuery="1" createdVersion="8" refreshedVersion="8" minRefreshableVersion="3" recordCount="0" supportSubquery="1" supportAdvancedDrill="1" xr:uid="{3FD0BE3A-D5B2-44FD-A39D-D51EB5CD13B0}">
  <cacheSource type="external" connectionId="9"/>
  <cacheFields count="5">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4"/>
      </fieldsUsage>
    </cacheHierarchy>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6875" backgroundQuery="1" createdVersion="8" refreshedVersion="8" minRefreshableVersion="3" recordCount="0" supportSubquery="1" supportAdvancedDrill="1" xr:uid="{47A9085F-4B68-4F44-A5EF-C5E8AF1A1A1E}">
  <cacheSource type="external" connectionId="9"/>
  <cacheFields count="6">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4"/>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7337962" backgroundQuery="1" createdVersion="8" refreshedVersion="8" minRefreshableVersion="3" recordCount="0" supportSubquery="1" supportAdvancedDrill="1" xr:uid="{4E48A0FC-FB79-4D3F-8E22-923EB6E22FA5}">
  <cacheSource type="external" connectionId="9"/>
  <cacheFields count="8">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7"/>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6"/>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5"/>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7800924" backgroundQuery="1" createdVersion="8" refreshedVersion="8" minRefreshableVersion="3" recordCount="0" supportSubquery="1" supportAdvancedDrill="1" xr:uid="{3912084B-5BEB-40AF-AADF-66B3DAC6A476}">
  <cacheSource type="external" connectionId="9"/>
  <cacheFields count="8">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diff_order_delivery]" caption="Average of diff_order_delivery" numFmtId="0" hierarchy="64" level="32767"/>
    <cacheField name="[Measures].[Average of Revenue]" caption="Average of Revenue" numFmtId="0" hierarchy="65" level="32767"/>
    <cacheField name="[Measures].[Count of Order_ID]" caption="Count of Order_ID" numFmtId="0" hierarchy="68" level="32767"/>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7"/>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6"/>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5"/>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8263886" backgroundQuery="1" createdVersion="8" refreshedVersion="8" minRefreshableVersion="3" recordCount="0" supportSubquery="1" supportAdvancedDrill="1" xr:uid="{D0C34F39-79B2-4BB4-B099-7CA571E011D2}">
  <cacheSource type="external" connectionId="9"/>
  <cacheFields count="5">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3"/>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2"/>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8611109" backgroundQuery="1" createdVersion="8" refreshedVersion="8" minRefreshableVersion="3" recordCount="0" supportSubquery="1" supportAdvancedDrill="1" xr:uid="{27010CBE-3455-4046-B54F-397DE82C844F}">
  <cacheSource type="external" connectionId="9"/>
  <cacheFields count="6">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4"/>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92.849148958332" backgroundQuery="1" createdVersion="8" refreshedVersion="8" minRefreshableVersion="3" recordCount="0" supportSubquery="1" supportAdvancedDrill="1" xr:uid="{1E4A2C45-808A-40C3-B0C0-5D904B7B58A7}">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8" level="32767"/>
    <cacheField name="[Orders 1].[Delivery_Date].[Delivery_Date]" caption="Delivery_Date" numFmtId="0" hierarchy="37" level="1">
      <sharedItems containsSemiMixedTypes="0" containsNonDate="0" containsString="0"/>
    </cacheField>
    <cacheField name="[Orders 1].[Order_Date].[Order_Date]" caption="Order_Date" numFmtId="0" hierarchy="35"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4"/>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fieldsUsage count="2">
        <fieldUsage x="-1"/>
        <fieldUsage x="3"/>
      </fieldsUsage>
    </cacheHierarchy>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shank kashyap" refreshedDate="45642.915226736113" backgroundQuery="1" createdVersion="3" refreshedVersion="8" minRefreshableVersion="3" recordCount="0" supportSubquery="1" supportAdvancedDrill="1" xr:uid="{83E38E6A-6707-48C6-83D4-40DC2BB0A833}">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8407444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42FBF-0C72-428C-9785-5AC59CB73462}" name="PivotTable11" cacheId="142" applyNumberFormats="0" applyBorderFormats="0" applyFontFormats="0" applyPatternFormats="0" applyAlignmentFormats="0" applyWidthHeightFormats="1" dataCaption="Values" tag="f7ddf4c9-48cf-4dcb-ab06-fbce3689844f" updatedVersion="8" minRefreshableVersion="5" useAutoFormatting="1" subtotalHiddenItems="1" itemPrintTitles="1" createdVersion="8" indent="0" outline="1" outlineData="1" multipleFieldFilters="0" chartFormat="4">
  <location ref="D1:G2" firstHeaderRow="0" firstDataRow="1" firstDataCol="0"/>
  <pivotFields count="8">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4" subtotal="count" baseField="0" baseItem="1"/>
    <dataField name="Sum of Revenue" fld="0" baseField="0" baseItem="0"/>
    <dataField name="Average of diff_order_delivery" fld="2" subtotal="average" baseField="0" baseItem="1"/>
    <dataField name="Average of Customer Spending" fld="3" subtotal="average" baseField="0" baseItem="2"/>
  </dataFields>
  <chartFormats count="1">
    <chartFormat chart="3" format="2"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Count of Order_ID"/>
  </pivotHierarchies>
  <pivotTableStyleInfo name="PivotStyleLight16" showRowHeaders="1" showColHeaders="1" showRowStripes="0" showColStripes="0" showLastColumn="1"/>
  <filters count="2">
    <filter fld="6" type="dateBetween" evalOrder="-1" id="11"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5" type="dateBetween" evalOrder="-1" id="6"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75674-9EDE-40CA-B628-5E66FF33E315}" name="PivotTable10" cacheId="139" applyNumberFormats="0" applyBorderFormats="0" applyFontFormats="0" applyPatternFormats="0" applyAlignmentFormats="0" applyWidthHeightFormats="1" dataCaption="Values" tag="4056c20c-1f2f-4ce2-9051-a5fa9b4324a3" updatedVersion="8" minRefreshableVersion="5" useAutoFormatting="1" subtotalHiddenItems="1" itemPrintTitles="1" createdVersion="8" indent="0" outline="1" outlineData="1" multipleFieldFilters="0" chartFormat="17">
  <location ref="A32:B57" firstHeaderRow="1" firstDataRow="1" firstDataCol="1"/>
  <pivotFields count="8">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6" type="dateBetween" evalOrder="-1" id="12"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5" type="dateBetween" evalOrder="-1" id="7"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6BA20-EFCA-40D6-8657-B3C6D18B3589}" name="PivotTable7" cacheId="151" applyNumberFormats="0" applyBorderFormats="0" applyFontFormats="0" applyPatternFormats="0" applyAlignmentFormats="0" applyWidthHeightFormats="1" dataCaption="Values" tag="d1e0019d-103b-4edb-8776-d9ff5c340c46" updatedVersion="8" minRefreshableVersion="5" useAutoFormatting="1" subtotalHiddenItems="1" itemPrintTitles="1" createdVersion="8" indent="0" outline="1" outlineData="1" multipleFieldFilters="0" chartFormat="6">
  <location ref="D32:E43"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4" type="dateBetween" evalOrder="-1" id="12"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3" type="dateBetween" evalOrder="-1" id="7"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1" type="count" id="1"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D5DEBA-613D-4404-B933-8BB86CAFCEEE}" name="PivotTable6" cacheId="148" applyNumberFormats="0" applyBorderFormats="0" applyFontFormats="0" applyPatternFormats="0" applyAlignmentFormats="0" applyWidthHeightFormats="1" dataCaption="Values" tag="ea1dc786-fd79-4e89-8a20-f93aec0d61e3" updatedVersion="8" minRefreshableVersion="5" useAutoFormatting="1" subtotalHiddenItems="1" itemPrintTitles="1" createdVersion="8" indent="0" outline="1" outlineData="1" multipleFieldFilters="0" chartFormat="4">
  <location ref="A17:B25"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3" type="dateBetween" evalOrder="-1" id="6"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B4F322-FC70-4ADD-9A31-C9519C0783AA}" name="PivotTable4" cacheId="136" applyNumberFormats="0" applyBorderFormats="0" applyFontFormats="0" applyPatternFormats="0" applyAlignmentFormats="0" applyWidthHeightFormats="1" dataCaption="Values" tag="a24e0463-814f-4bd2-b207-de6eceea6c08" updatedVersion="8" minRefreshableVersion="5" useAutoFormatting="1" subtotalHiddenItems="1" itemPrintTitles="1" createdVersion="8" indent="0" outline="1" outlineData="1" multipleFieldFilters="0" chartFormat="6">
  <location ref="D17:E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2"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3" type="dateBetween" evalOrder="-1" id="7"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21BEE0-B9EE-4E1B-B44A-2EF19F1B49C3}" name="PivotTable2" cacheId="145" applyNumberFormats="0" applyBorderFormats="0" applyFontFormats="0" applyPatternFormats="0" applyAlignmentFormats="0" applyWidthHeightFormats="1" dataCaption="Values" tag="5ee4e244-5033-48fa-ae4b-685888a09c24" updatedVersion="8" minRefreshableVersion="5" useAutoFormatting="1" subtotalHiddenItems="1" itemPrintTitles="1" createdVersion="8" indent="0" outline="1" outlineData="1" multipleFieldFilters="0" chartFormat="4">
  <location ref="A1:B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1"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2" type="dateBetween" evalOrder="-1" id="6"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8E7FC7-B39B-4441-B208-87FF83871E2D}" name="Occassions" cacheId="100" applyNumberFormats="0" applyBorderFormats="0" applyFontFormats="0" applyPatternFormats="0" applyAlignmentFormats="0" applyWidthHeightFormats="1" dataCaption="Values" tag="c3299f89-3408-4006-97d0-73e94ff99c74" updatedVersion="8" minRefreshableVersion="5" useAutoFormatting="1" subtotalHiddenItems="1" itemPrintTitles="1" createdVersion="8" indent="0" outline="1" outlineData="1" multipleFieldFilters="0" chartFormat="8">
  <location ref="G19:H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2" name="[Orders 1].[Order_Date]">
      <autoFilter ref="A1">
        <filterColumn colId="0">
          <customFilters and="1">
            <customFilter operator="greaterThanOrEqual" val="45078"/>
            <customFilter operator="lessThanOrEqual" val="45260"/>
          </customFilters>
        </filterColumn>
      </autoFilter>
      <extLst>
        <ext xmlns:x15="http://schemas.microsoft.com/office/spreadsheetml/2010/11/main" uri="{0605FD5F-26C8-4aeb-8148-2DB25E43C511}">
          <x15:pivotFilter useWholeDay="1"/>
        </ext>
      </extLst>
    </filter>
    <filter fld="3" type="dateBetween" evalOrder="-1" id="6" name="[Orders 1].[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004C239-96AC-4FFA-AD3D-590C540BDE9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791EC10-647E-4E04-8F7B-F77AC9849ED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7F032D1-D2FD-43D3-AED5-6F3E881A38E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E342A6A-E2F7-491E-A21D-DBDB231096D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718070D-5AE7-433A-9713-1026B6D9C288}" sourceName="[Orders].[Occasion]">
  <pivotTables>
    <pivotTable tabId="1" name="PivotTable4"/>
    <pivotTable tabId="1" name="PivotTable10"/>
    <pivotTable tabId="1" name="PivotTable11"/>
    <pivotTable tabId="1" name="PivotTable2"/>
    <pivotTable tabId="1" name="PivotTable6"/>
    <pivotTable tabId="1" name="PivotTable7"/>
  </pivotTables>
  <data>
    <olap pivotCacheId="84074449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5104BC0-6887-4EA1-BC68-71EF9B773F82}" sourceName="[Orders].[Month Name]">
  <pivotTables>
    <pivotTable tabId="1" name="Occassions"/>
    <pivotTable tabId="1" name="PivotTable10"/>
    <pivotTable tabId="1" name="PivotTable11"/>
    <pivotTable tabId="1" name="PivotTable4"/>
    <pivotTable tabId="1" name="PivotTable6"/>
    <pivotTable tabId="1" name="PivotTable7"/>
  </pivotTables>
  <data>
    <olap pivotCacheId="840744493">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87B6B9A-C2D5-46AB-9589-B23FE26B808F}" cache="Slicer_Occasion" caption="Occasion" level="1" style="SlicerStyleLight6" rowHeight="241300"/>
  <slicer name="Month Name" xr10:uid="{E0DE4F58-929A-4FD4-8EAC-766E5327B7EE}" cache="Slicer_Month_Name" caption="Month Name"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73E90C-C2BC-4EBA-B628-634F9A19A120}" name="ferns_and_Petals" displayName="ferns_and_Petals" ref="A1:F4" tableType="queryTable" totalsRowShown="0">
  <autoFilter ref="A1:F4" xr:uid="{2173E90C-C2BC-4EBA-B628-634F9A19A120}"/>
  <tableColumns count="6">
    <tableColumn id="1" xr3:uid="{C875152D-CB20-4B65-819F-878465584CFD}" uniqueName="1" name="Name" queryTableFieldId="1" dataDxfId="23"/>
    <tableColumn id="2" xr3:uid="{B5378531-7D5F-4364-9F71-140583024850}" uniqueName="2" name="Extension" queryTableFieldId="2" dataDxfId="22"/>
    <tableColumn id="3" xr3:uid="{756B8056-70AE-45A6-8B3F-D054F988E02E}" uniqueName="3" name="Date accessed" queryTableFieldId="3" dataDxfId="21"/>
    <tableColumn id="4" xr3:uid="{72392C80-0137-42F9-A6F4-8E0C793B2BE5}" uniqueName="4" name="Date modified" queryTableFieldId="4" dataDxfId="20"/>
    <tableColumn id="5" xr3:uid="{1E24D7C1-E876-49F7-84FB-93A47B0F208A}" uniqueName="5" name="Date created" queryTableFieldId="5" dataDxfId="19"/>
    <tableColumn id="6" xr3:uid="{A3DC08EA-B841-4187-86D4-E33C47B8AFBA}"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5AA795-E3E5-4C40-B0A1-153C49152D94}" name="Customers" displayName="Customers" ref="A1:G101" tableType="queryTable" totalsRowShown="0">
  <autoFilter ref="A1:G101" xr:uid="{2F5AA795-E3E5-4C40-B0A1-153C49152D94}"/>
  <tableColumns count="7">
    <tableColumn id="1" xr3:uid="{30AC8FDF-4521-4C27-8DDD-404C93F02E63}" uniqueName="1" name="Customer_ID" queryTableFieldId="1" dataDxfId="17"/>
    <tableColumn id="2" xr3:uid="{0BE4313D-61A9-4E57-A00D-8E8D47B5E816}" uniqueName="2" name="Name" queryTableFieldId="2" dataDxfId="16"/>
    <tableColumn id="3" xr3:uid="{2587BE40-9A81-4DFD-B5DE-0F84E5CF10CC}" uniqueName="3" name="City" queryTableFieldId="3" dataDxfId="15"/>
    <tableColumn id="4" xr3:uid="{FD9F0C68-7C9E-4FBC-8102-4B2D207054D3}" uniqueName="4" name="Contact_Number" queryTableFieldId="4" dataDxfId="14"/>
    <tableColumn id="5" xr3:uid="{24555E24-FD2C-48B6-9A96-C0DF1F947C3D}" uniqueName="5" name="Email" queryTableFieldId="5" dataDxfId="13"/>
    <tableColumn id="6" xr3:uid="{9EA3AE3B-8C2B-4D89-AA12-8C45DCDF9677}" uniqueName="6" name="Gender" queryTableFieldId="6" dataDxfId="12"/>
    <tableColumn id="7" xr3:uid="{F9712A69-AA25-43FD-9BC1-65FE22FCB27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7FDCE-D828-4740-BBA8-939D5866901E}" name="Orders" displayName="Orders" ref="A1:Q1001" tableType="queryTable" totalsRowShown="0">
  <autoFilter ref="A1:Q1001" xr:uid="{C1B7FDCE-D828-4740-BBA8-939D5866901E}"/>
  <tableColumns count="17">
    <tableColumn id="1" xr3:uid="{E4836FB8-98CB-4BBA-9064-7A951EE5600F}" uniqueName="1" name="Order_ID" queryTableFieldId="1"/>
    <tableColumn id="2" xr3:uid="{8C40FCD4-0E3C-4F2F-9AD0-4F921BEA8641}" uniqueName="2" name="Customer_ID" queryTableFieldId="2" dataDxfId="10"/>
    <tableColumn id="3" xr3:uid="{9C297BF9-9229-4CD3-B5EF-417C2F639D76}" uniqueName="3" name="Product_ID" queryTableFieldId="3"/>
    <tableColumn id="4" xr3:uid="{9FE3CE5B-D489-4088-A53D-426156555161}" uniqueName="4" name="Quantity" queryTableFieldId="4"/>
    <tableColumn id="5" xr3:uid="{3903E813-26EF-490A-8F14-F4A426BACDF5}" uniqueName="5" name="Order_Date" queryTableFieldId="5" dataDxfId="9"/>
    <tableColumn id="6" xr3:uid="{331B805A-5FDE-4CB8-BFF1-2BD6BBE1F001}" uniqueName="6" name="Order_Time" queryTableFieldId="6" dataDxfId="8"/>
    <tableColumn id="7" xr3:uid="{675E8123-0C9E-4D09-8FEE-5D4108945B8F}" uniqueName="7" name="Delivery_Date" queryTableFieldId="7" dataDxfId="7"/>
    <tableColumn id="8" xr3:uid="{6B69F695-5E4E-4D87-BAEA-F7224A7D7F18}" uniqueName="8" name="Delivery_Time" queryTableFieldId="8" dataDxfId="6"/>
    <tableColumn id="9" xr3:uid="{46F16ED7-2314-4161-8C3F-480C8723DDEE}" uniqueName="9" name="Location" queryTableFieldId="9" dataDxfId="5"/>
    <tableColumn id="10" xr3:uid="{B5E033A5-E970-4C85-B346-692CB7EAC143}" uniqueName="10" name="Occasion" queryTableFieldId="10" dataDxfId="4"/>
    <tableColumn id="11" xr3:uid="{385EAD03-0732-454B-93A7-18B12DB643C1}" uniqueName="11" name="Month Name" queryTableFieldId="11" dataDxfId="3"/>
    <tableColumn id="12" xr3:uid="{78D2BB51-8D97-4BFF-8FE2-BCBCC4A240A0}" uniqueName="12" name="Hour (Order Time)" queryTableFieldId="12"/>
    <tableColumn id="13" xr3:uid="{E1A76239-D77D-4E56-B9E0-525FF7BEC7BA}" uniqueName="13" name="diff_order_delivery" queryTableFieldId="13"/>
    <tableColumn id="14" xr3:uid="{2F22B833-7F87-46B6-825E-DD8DE541C83C}" uniqueName="14" name="Hour(Delivery Time)" queryTableFieldId="14"/>
    <tableColumn id="15" xr3:uid="{460FD744-FBC8-4828-942D-87A9DCB43BF1}" uniqueName="15" name="Price (INR)" queryTableFieldId="15"/>
    <tableColumn id="16" xr3:uid="{B6C0E6CF-293A-4520-8F6D-BE9A688F9EB4}" uniqueName="16" name="Revenue" queryTableFieldId="16"/>
    <tableColumn id="18" xr3:uid="{9122F5BE-ADAB-4147-A0D1-CAB0971B5FC8}"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B4BF3D-B2F4-473A-95BC-27FE178FB90D}" name="Products" displayName="Products" ref="A1:E71" tableType="queryTable" totalsRowShown="0">
  <autoFilter ref="A1:E71" xr:uid="{0FB4BF3D-B2F4-473A-95BC-27FE178FB90D}"/>
  <tableColumns count="5">
    <tableColumn id="1" xr3:uid="{BB61CCB7-7A30-4E3B-9482-7B66366E6B4E}" uniqueName="1" name="Product_ID" queryTableFieldId="1"/>
    <tableColumn id="2" xr3:uid="{E82CED15-0081-48E5-ACDC-4BA94EFCB8FB}" uniqueName="2" name="Product_Name" queryTableFieldId="2" dataDxfId="2"/>
    <tableColumn id="3" xr3:uid="{1C7D8475-3004-4057-9289-3B331CED93F2}" uniqueName="3" name="Category" queryTableFieldId="3" dataDxfId="1"/>
    <tableColumn id="4" xr3:uid="{23C0890C-6084-421B-A447-AD444FA644A6}" uniqueName="4" name="Price (INR)" queryTableFieldId="4"/>
    <tableColumn id="5" xr3:uid="{7E9BF63D-A67B-4758-8426-FCDA8B81EA3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ABE6-44CA-4F5B-B004-930A3033E426}">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9" bestFit="1" customWidth="1"/>
  </cols>
  <sheetData>
    <row r="1" spans="1:6" x14ac:dyDescent="0.25">
      <c r="A1" t="s">
        <v>0</v>
      </c>
      <c r="B1" t="s">
        <v>1</v>
      </c>
      <c r="C1" t="s">
        <v>2</v>
      </c>
      <c r="D1" t="s">
        <v>3</v>
      </c>
      <c r="E1" t="s">
        <v>4</v>
      </c>
      <c r="F1" t="s">
        <v>5</v>
      </c>
    </row>
    <row r="2" spans="1:6" x14ac:dyDescent="0.25">
      <c r="A2" t="s">
        <v>6</v>
      </c>
      <c r="B2" t="s">
        <v>7</v>
      </c>
      <c r="C2" s="1">
        <v>45642.86364359568</v>
      </c>
      <c r="D2" s="1">
        <v>45642.629099344136</v>
      </c>
      <c r="E2" s="1">
        <v>45642.629097337966</v>
      </c>
      <c r="F2" t="s">
        <v>8</v>
      </c>
    </row>
    <row r="3" spans="1:6" x14ac:dyDescent="0.25">
      <c r="A3" t="s">
        <v>9</v>
      </c>
      <c r="B3" t="s">
        <v>7</v>
      </c>
      <c r="C3" s="1">
        <v>45642.863708564815</v>
      </c>
      <c r="D3" s="1">
        <v>45642.62915516975</v>
      </c>
      <c r="E3" s="1">
        <v>45642.62915354938</v>
      </c>
      <c r="F3" t="s">
        <v>8</v>
      </c>
    </row>
    <row r="4" spans="1:6" x14ac:dyDescent="0.25">
      <c r="A4" t="s">
        <v>10</v>
      </c>
      <c r="B4" t="s">
        <v>7</v>
      </c>
      <c r="C4" s="1">
        <v>45642.861186535491</v>
      </c>
      <c r="D4" s="1">
        <v>45642.631906828705</v>
      </c>
      <c r="E4" s="1">
        <v>45642.629193557099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7A02-ADC6-4A02-B8C2-C16BA45A5CF3}">
  <dimension ref="A1:G101"/>
  <sheetViews>
    <sheetView topLeftCell="A79" workbookViewId="0">
      <selection activeCell="C11" sqref="C1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87943-1765-4AB0-8C75-47A14AA1DED6}">
  <dimension ref="A1:Q1001"/>
  <sheetViews>
    <sheetView topLeftCell="J1" workbookViewId="0">
      <selection activeCell="Q8" sqref="Q8"/>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7109375" bestFit="1" customWidth="1"/>
    <col min="13" max="13" width="20.85546875" bestFit="1" customWidth="1"/>
    <col min="14" max="14" width="21.5703125" bestFit="1" customWidth="1"/>
    <col min="15" max="15" width="12.7109375" bestFit="1" customWidth="1"/>
    <col min="16" max="16" width="11.140625" bestFit="1" customWidth="1"/>
    <col min="17" max="17" width="23.7109375" bestFit="1" customWidth="1"/>
    <col min="18" max="18" width="21.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5185-460D-4A44-BD3B-580C0212F36D}">
  <dimension ref="A1:E71"/>
  <sheetViews>
    <sheetView workbookViewId="0">
      <selection activeCell="C10" sqref="C10"/>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E2E8-E01C-41E0-A64A-CB54214EDDD6}">
  <dimension ref="A1:H57"/>
  <sheetViews>
    <sheetView workbookViewId="0">
      <selection activeCell="A7" sqref="A7"/>
    </sheetView>
  </sheetViews>
  <sheetFormatPr defaultRowHeight="15" x14ac:dyDescent="0.25"/>
  <cols>
    <col min="1" max="1" width="15.42578125" bestFit="1" customWidth="1"/>
    <col min="2" max="3" width="15.5703125" bestFit="1" customWidth="1"/>
    <col min="4" max="4" width="14.85546875" bestFit="1" customWidth="1"/>
    <col min="5" max="5" width="17.28515625" bestFit="1" customWidth="1"/>
    <col min="6" max="7" width="28.85546875" bestFit="1" customWidth="1"/>
    <col min="8" max="8" width="15.5703125" bestFit="1" customWidth="1"/>
    <col min="9" max="9" width="13.42578125" bestFit="1" customWidth="1"/>
  </cols>
  <sheetData>
    <row r="1" spans="1:7" x14ac:dyDescent="0.25">
      <c r="A1" s="4" t="s">
        <v>932</v>
      </c>
      <c r="B1" t="s">
        <v>943</v>
      </c>
      <c r="D1" t="s">
        <v>945</v>
      </c>
      <c r="E1" t="s">
        <v>943</v>
      </c>
      <c r="F1" t="s">
        <v>944</v>
      </c>
      <c r="G1" t="s">
        <v>946</v>
      </c>
    </row>
    <row r="2" spans="1:7" x14ac:dyDescent="0.25">
      <c r="A2" s="5" t="s">
        <v>842</v>
      </c>
      <c r="B2" s="7">
        <v>95468</v>
      </c>
      <c r="D2" s="8">
        <v>1000</v>
      </c>
      <c r="E2" s="7">
        <v>3520984</v>
      </c>
      <c r="F2" s="8">
        <v>5.53</v>
      </c>
      <c r="G2" s="7">
        <v>3520.9839999999999</v>
      </c>
    </row>
    <row r="3" spans="1:7" x14ac:dyDescent="0.25">
      <c r="A3" s="5" t="s">
        <v>621</v>
      </c>
      <c r="B3" s="7">
        <v>704509</v>
      </c>
    </row>
    <row r="4" spans="1:7" x14ac:dyDescent="0.25">
      <c r="A4" s="5" t="s">
        <v>747</v>
      </c>
      <c r="B4" s="7">
        <v>511823</v>
      </c>
    </row>
    <row r="5" spans="1:7" x14ac:dyDescent="0.25">
      <c r="A5" s="5" t="s">
        <v>837</v>
      </c>
      <c r="B5" s="7">
        <v>140393</v>
      </c>
    </row>
    <row r="6" spans="1:7" x14ac:dyDescent="0.25">
      <c r="A6" s="5" t="s">
        <v>840</v>
      </c>
      <c r="B6" s="7">
        <v>150346</v>
      </c>
    </row>
    <row r="7" spans="1:7" x14ac:dyDescent="0.25">
      <c r="A7" s="5" t="s">
        <v>841</v>
      </c>
      <c r="B7" s="7">
        <v>157913</v>
      </c>
    </row>
    <row r="8" spans="1:7" x14ac:dyDescent="0.25">
      <c r="A8" s="5" t="s">
        <v>839</v>
      </c>
      <c r="B8" s="7">
        <v>135826</v>
      </c>
    </row>
    <row r="9" spans="1:7" x14ac:dyDescent="0.25">
      <c r="A9" s="5" t="s">
        <v>795</v>
      </c>
      <c r="B9" s="7">
        <v>737389</v>
      </c>
    </row>
    <row r="10" spans="1:7" x14ac:dyDescent="0.25">
      <c r="A10" s="5" t="s">
        <v>843</v>
      </c>
      <c r="B10" s="7">
        <v>136938</v>
      </c>
    </row>
    <row r="11" spans="1:7" x14ac:dyDescent="0.25">
      <c r="A11" s="5" t="s">
        <v>845</v>
      </c>
      <c r="B11" s="7">
        <v>151619</v>
      </c>
    </row>
    <row r="12" spans="1:7" x14ac:dyDescent="0.25">
      <c r="A12" s="5" t="s">
        <v>822</v>
      </c>
      <c r="B12" s="7">
        <v>449169</v>
      </c>
    </row>
    <row r="13" spans="1:7" x14ac:dyDescent="0.25">
      <c r="A13" s="5" t="s">
        <v>836</v>
      </c>
      <c r="B13" s="7">
        <v>149591</v>
      </c>
      <c r="F13">
        <f>CORREL(Orders!D:D,Orders!M:M)</f>
        <v>3.4781737193018245E-3</v>
      </c>
    </row>
    <row r="14" spans="1:7" x14ac:dyDescent="0.25">
      <c r="A14" s="5" t="s">
        <v>933</v>
      </c>
      <c r="B14" s="7">
        <v>3520984</v>
      </c>
    </row>
    <row r="17" spans="1:8" x14ac:dyDescent="0.25">
      <c r="A17" s="4" t="s">
        <v>932</v>
      </c>
      <c r="B17" t="s">
        <v>943</v>
      </c>
      <c r="D17" s="4" t="s">
        <v>932</v>
      </c>
      <c r="E17" t="s">
        <v>943</v>
      </c>
    </row>
    <row r="18" spans="1:8" x14ac:dyDescent="0.25">
      <c r="A18" s="5" t="s">
        <v>868</v>
      </c>
      <c r="B18" s="7">
        <v>329862</v>
      </c>
      <c r="D18" s="5" t="s">
        <v>877</v>
      </c>
      <c r="E18" s="7">
        <v>97665</v>
      </c>
    </row>
    <row r="19" spans="1:8" x14ac:dyDescent="0.25">
      <c r="A19" s="5" t="s">
        <v>863</v>
      </c>
      <c r="B19" s="7">
        <v>1005645</v>
      </c>
      <c r="D19" s="5" t="s">
        <v>918</v>
      </c>
      <c r="E19" s="7">
        <v>106624</v>
      </c>
      <c r="G19" s="4" t="s">
        <v>932</v>
      </c>
      <c r="H19" t="s">
        <v>943</v>
      </c>
    </row>
    <row r="20" spans="1:8" x14ac:dyDescent="0.25">
      <c r="A20" s="5" t="s">
        <v>874</v>
      </c>
      <c r="B20" s="7">
        <v>201151</v>
      </c>
      <c r="D20" s="5" t="s">
        <v>910</v>
      </c>
      <c r="E20" s="7">
        <v>101556</v>
      </c>
      <c r="G20" s="5" t="s">
        <v>699</v>
      </c>
      <c r="H20" s="7">
        <v>586176</v>
      </c>
    </row>
    <row r="21" spans="1:8" x14ac:dyDescent="0.25">
      <c r="A21" s="5" t="s">
        <v>861</v>
      </c>
      <c r="B21" s="7">
        <v>212281</v>
      </c>
      <c r="D21" s="5" t="s">
        <v>858</v>
      </c>
      <c r="E21" s="7">
        <v>121905</v>
      </c>
      <c r="G21" s="5" t="s">
        <v>698</v>
      </c>
      <c r="H21" s="7">
        <v>674634</v>
      </c>
    </row>
    <row r="22" spans="1:8" x14ac:dyDescent="0.25">
      <c r="A22" s="5" t="s">
        <v>794</v>
      </c>
      <c r="B22" s="7">
        <v>297372</v>
      </c>
      <c r="D22" s="5" t="s">
        <v>884</v>
      </c>
      <c r="E22" s="7">
        <v>114476</v>
      </c>
      <c r="G22" s="5" t="s">
        <v>707</v>
      </c>
      <c r="H22" s="7">
        <v>408194</v>
      </c>
    </row>
    <row r="23" spans="1:8" x14ac:dyDescent="0.25">
      <c r="A23" s="5" t="s">
        <v>859</v>
      </c>
      <c r="B23" s="7">
        <v>740831</v>
      </c>
      <c r="D23" s="5" t="s">
        <v>933</v>
      </c>
      <c r="E23" s="7">
        <v>542226</v>
      </c>
      <c r="G23" s="5" t="s">
        <v>829</v>
      </c>
      <c r="H23" s="7">
        <v>313783</v>
      </c>
    </row>
    <row r="24" spans="1:8" x14ac:dyDescent="0.25">
      <c r="A24" s="5" t="s">
        <v>865</v>
      </c>
      <c r="B24" s="7">
        <v>733842</v>
      </c>
      <c r="G24" s="5" t="s">
        <v>701</v>
      </c>
      <c r="H24" s="7">
        <v>574682</v>
      </c>
    </row>
    <row r="25" spans="1:8" x14ac:dyDescent="0.25">
      <c r="A25" s="5" t="s">
        <v>933</v>
      </c>
      <c r="B25" s="7">
        <v>3520984</v>
      </c>
      <c r="G25" s="5" t="s">
        <v>794</v>
      </c>
      <c r="H25" s="7">
        <v>631585</v>
      </c>
    </row>
    <row r="26" spans="1:8" x14ac:dyDescent="0.25">
      <c r="G26" s="5" t="s">
        <v>620</v>
      </c>
      <c r="H26" s="7">
        <v>331930</v>
      </c>
    </row>
    <row r="27" spans="1:8" x14ac:dyDescent="0.25">
      <c r="G27" s="5" t="s">
        <v>933</v>
      </c>
      <c r="H27" s="7">
        <v>3520984</v>
      </c>
    </row>
    <row r="32" spans="1:8" x14ac:dyDescent="0.25">
      <c r="A32" s="4" t="s">
        <v>932</v>
      </c>
      <c r="B32" t="s">
        <v>943</v>
      </c>
      <c r="D32" s="4" t="s">
        <v>932</v>
      </c>
      <c r="E32" t="s">
        <v>945</v>
      </c>
    </row>
    <row r="33" spans="1:5" x14ac:dyDescent="0.25">
      <c r="A33" s="5">
        <v>0</v>
      </c>
      <c r="B33" s="7">
        <v>99400</v>
      </c>
      <c r="D33" s="5" t="s">
        <v>218</v>
      </c>
      <c r="E33" s="8">
        <v>18</v>
      </c>
    </row>
    <row r="34" spans="1:5" x14ac:dyDescent="0.25">
      <c r="A34" s="5">
        <v>1</v>
      </c>
      <c r="B34" s="7">
        <v>129309</v>
      </c>
      <c r="D34" s="5" t="s">
        <v>152</v>
      </c>
      <c r="E34" s="8">
        <v>21</v>
      </c>
    </row>
    <row r="35" spans="1:5" x14ac:dyDescent="0.25">
      <c r="A35" s="5">
        <v>2</v>
      </c>
      <c r="B35" s="7">
        <v>152940</v>
      </c>
      <c r="D35" s="5" t="s">
        <v>32</v>
      </c>
      <c r="E35" s="8">
        <v>18</v>
      </c>
    </row>
    <row r="36" spans="1:5" x14ac:dyDescent="0.25">
      <c r="A36" s="5">
        <v>3</v>
      </c>
      <c r="B36" s="7">
        <v>146810</v>
      </c>
      <c r="D36" s="5" t="s">
        <v>324</v>
      </c>
      <c r="E36" s="8">
        <v>28</v>
      </c>
    </row>
    <row r="37" spans="1:5" x14ac:dyDescent="0.25">
      <c r="A37" s="5">
        <v>4</v>
      </c>
      <c r="B37" s="7">
        <v>114700</v>
      </c>
      <c r="D37" s="5" t="s">
        <v>230</v>
      </c>
      <c r="E37" s="8">
        <v>21</v>
      </c>
    </row>
    <row r="38" spans="1:5" x14ac:dyDescent="0.25">
      <c r="A38" s="5">
        <v>5</v>
      </c>
      <c r="B38" s="7">
        <v>156198</v>
      </c>
      <c r="D38" s="5" t="s">
        <v>301</v>
      </c>
      <c r="E38" s="8">
        <v>20</v>
      </c>
    </row>
    <row r="39" spans="1:5" x14ac:dyDescent="0.25">
      <c r="A39" s="5">
        <v>6</v>
      </c>
      <c r="B39" s="7">
        <v>177211</v>
      </c>
      <c r="D39" s="5" t="s">
        <v>188</v>
      </c>
      <c r="E39" s="8">
        <v>24</v>
      </c>
    </row>
    <row r="40" spans="1:5" x14ac:dyDescent="0.25">
      <c r="A40" s="5">
        <v>7</v>
      </c>
      <c r="B40" s="7">
        <v>147749</v>
      </c>
      <c r="D40" s="5" t="s">
        <v>307</v>
      </c>
      <c r="E40" s="8">
        <v>29</v>
      </c>
    </row>
    <row r="41" spans="1:5" x14ac:dyDescent="0.25">
      <c r="A41" s="5">
        <v>8</v>
      </c>
      <c r="B41" s="7">
        <v>133617</v>
      </c>
      <c r="D41" s="5" t="s">
        <v>158</v>
      </c>
      <c r="E41" s="8">
        <v>27</v>
      </c>
    </row>
    <row r="42" spans="1:5" x14ac:dyDescent="0.25">
      <c r="A42" s="5">
        <v>9</v>
      </c>
      <c r="B42" s="7">
        <v>153678</v>
      </c>
      <c r="D42" s="5" t="s">
        <v>397</v>
      </c>
      <c r="E42" s="8">
        <v>19</v>
      </c>
    </row>
    <row r="43" spans="1:5" x14ac:dyDescent="0.25">
      <c r="A43" s="5">
        <v>10</v>
      </c>
      <c r="B43" s="7">
        <v>94985</v>
      </c>
      <c r="D43" s="5" t="s">
        <v>933</v>
      </c>
      <c r="E43" s="8">
        <v>225</v>
      </c>
    </row>
    <row r="44" spans="1:5" x14ac:dyDescent="0.25">
      <c r="A44" s="5">
        <v>11</v>
      </c>
      <c r="B44" s="7">
        <v>130287</v>
      </c>
    </row>
    <row r="45" spans="1:5" x14ac:dyDescent="0.25">
      <c r="A45" s="5">
        <v>12</v>
      </c>
      <c r="B45" s="7">
        <v>162394</v>
      </c>
    </row>
    <row r="46" spans="1:5" x14ac:dyDescent="0.25">
      <c r="A46" s="5">
        <v>13</v>
      </c>
      <c r="B46" s="7">
        <v>152340</v>
      </c>
    </row>
    <row r="47" spans="1:5" x14ac:dyDescent="0.25">
      <c r="A47" s="5">
        <v>14</v>
      </c>
      <c r="B47" s="7">
        <v>126406</v>
      </c>
    </row>
    <row r="48" spans="1:5" x14ac:dyDescent="0.25">
      <c r="A48" s="5">
        <v>15</v>
      </c>
      <c r="B48" s="7">
        <v>163586</v>
      </c>
    </row>
    <row r="49" spans="1:2" x14ac:dyDescent="0.25">
      <c r="A49" s="5">
        <v>16</v>
      </c>
      <c r="B49" s="7">
        <v>128797</v>
      </c>
    </row>
    <row r="50" spans="1:2" x14ac:dyDescent="0.25">
      <c r="A50" s="5">
        <v>17</v>
      </c>
      <c r="B50" s="7">
        <v>155373</v>
      </c>
    </row>
    <row r="51" spans="1:2" x14ac:dyDescent="0.25">
      <c r="A51" s="5">
        <v>18</v>
      </c>
      <c r="B51" s="7">
        <v>173118</v>
      </c>
    </row>
    <row r="52" spans="1:2" x14ac:dyDescent="0.25">
      <c r="A52" s="5">
        <v>19</v>
      </c>
      <c r="B52" s="7">
        <v>185771</v>
      </c>
    </row>
    <row r="53" spans="1:2" x14ac:dyDescent="0.25">
      <c r="A53" s="5">
        <v>20</v>
      </c>
      <c r="B53" s="7">
        <v>186426</v>
      </c>
    </row>
    <row r="54" spans="1:2" x14ac:dyDescent="0.25">
      <c r="A54" s="5">
        <v>21</v>
      </c>
      <c r="B54" s="7">
        <v>155466</v>
      </c>
    </row>
    <row r="55" spans="1:2" x14ac:dyDescent="0.25">
      <c r="A55" s="5">
        <v>22</v>
      </c>
      <c r="B55" s="7">
        <v>125912</v>
      </c>
    </row>
    <row r="56" spans="1:2" x14ac:dyDescent="0.25">
      <c r="A56" s="5">
        <v>23</v>
      </c>
      <c r="B56" s="7">
        <v>168511</v>
      </c>
    </row>
    <row r="57" spans="1:2" x14ac:dyDescent="0.25">
      <c r="A57" s="5" t="s">
        <v>933</v>
      </c>
      <c r="B57"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FB29-ABEF-4D6B-8730-03920AC0BA0C}">
  <dimension ref="A1"/>
  <sheetViews>
    <sheetView tabSelected="1" topLeftCell="A10" zoomScaleNormal="100" workbookViewId="0">
      <selection activeCell="I1" sqref="I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a n d   P e t a l s _ 1 c 8 1 5 4 6 a - 2 9 e 7 - 4 c 1 0 - 8 3 7 7 - 6 8 0 0 e b 0 2 0 2 e 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2 4 5 f 1 4 5 a - 4 3 1 9 - 4 0 e 5 - 8 f 3 d - 1 5 4 8 c d 6 a 8 1 5 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O r d e r s _ 9 2 e 9 6 7 2 f - 2 1 3 9 - 4 7 6 2 - a 5 d 6 - 9 3 7 0 9 6 7 0 f f 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 d i f f _ o r d e r _ d e l i v e r y < / s t r i n g > < / k e y > < v a l u e > < i n t > 1 5 6 < / i n t > < / v a l u e > < / i t e m > < i t e m > < k e y > < s t r i n g > H o u r ( D e l i v e r y   T i m e ) < / s t r i n g > < / k e y > < v a l u e > < i n t > 1 6 2 < / i n t > < / v a l u e > < / i t e m > < i t e m > < k e y > < s t r i n g > P r i c e   ( I N R ) < / s t r i n g > < / k e y > < v a l u e > < i n t > 1 0 2 < / i n t > < / v a l u e > < / i t e m > < i t e m > < k e y > < s t r i n g > R e v e n u e < / s t r i n g > < / k e y > < v a l u e > < i n t > 9 1 < / i n t > < / v a l u e > < / i t e m > < i t e m > < k e y > < s t r i n g > D a y   N a m e ( O r d e r   D a t e ) < / s t r i n g > < / k e y > < v a l u e > < i n t > 1 8 5 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f e r n s   a n d   P e t a l s _ 1 c 8 1 5 4 6 a - 2 9 e 7 - 4 c 1 0 - 8 3 7 7 - 6 8 0 0 e b 0 2 0 2 e 0 , C u s t o m e r s _ 2 4 5 f 1 4 5 a - 4 3 1 9 - 4 0 e 5 - 8 f 3 d - 1 5 4 8 c d 6 a 8 1 5 7 , O r d e r s _ 9 2 e 9 6 7 2 f - 2 1 3 9 - 4 7 6 2 - a 5 d 6 - 9 3 7 0 9 6 7 0 f f b 5 , P r o d u c t s _ 3 4 1 7 2 b 4 6 - 4 d a 7 - 4 a 4 9 - a d 2 2 - 4 9 e e 3 d a 2 4 f 3 a ] ] > < / 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 P e t a l s _ 1 c 8 1 5 4 6 a - 2 9 e 7 - 4 c 1 0 - 8 3 7 7 - 6 8 0 0 e b 0 2 0 2 e 0 < / K e y > < V a l u e   x m l n s : a = " h t t p : / / s c h e m a s . d a t a c o n t r a c t . o r g / 2 0 0 4 / 0 7 / M i c r o s o f t . A n a l y s i s S e r v i c e s . C o m m o n " > < a : H a s F o c u s > f a l s e < / a : H a s F o c u s > < a : S i z e A t D p i 9 6 > 1 1 3 < / a : S i z e A t D p i 9 6 > < a : V i s i b l e > t r u e < / a : V i s i b l e > < / V a l u e > < / K e y V a l u e O f s t r i n g S a n d b o x E d i t o r . M e a s u r e G r i d S t a t e S c d E 3 5 R y > < K e y V a l u e O f s t r i n g S a n d b o x E d i t o r . M e a s u r e G r i d S t a t e S c d E 3 5 R y > < K e y > C u s t o m e r s _ 2 4 5 f 1 4 5 a - 4 3 1 9 - 4 0 e 5 - 8 f 3 d - 1 5 4 8 c d 6 a 8 1 5 7 < / K e y > < V a l u e   x m l n s : a = " h t t p : / / s c h e m a s . d a t a c o n t r a c t . o r g / 2 0 0 4 / 0 7 / M i c r o s o f t . A n a l y s i s S e r v i c e s . C o m m o n " > < a : H a s F o c u s > f a l s e < / a : H a s F o c u s > < a : S i z e A t D p i 9 6 > 1 1 3 < / a : S i z e A t D p i 9 6 > < a : V i s i b l e > t r u e < / a : V i s i b l e > < / V a l u e > < / K e y V a l u e O f s t r i n g S a n d b o x E d i t o r . M e a s u r e G r i d S t a t e S c d E 3 5 R y > < K e y V a l u e O f s t r i n g S a n d b o x E d i t o r . M e a s u r e G r i d S t a t e S c d E 3 5 R y > < K e y > O r d e r s _ 9 2 e 9 6 7 2 f - 2 1 3 9 - 4 7 6 2 - a 5 d 6 - 9 3 7 0 9 6 7 0 f f b 5 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D a t a M a s h u p   x m l n s = " h t t p : / / s c h e m a s . m i c r o s o f t . c o m / D a t a M a s h u p " > A A A A A F c G A A B Q S w M E F A A C A A g A 7 6 m Q 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7 6 m 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k F m Z z n V L U Q M A A H k O A A A T A B w A R m 9 y b X V s Y X M v U 2 V j d G l v b j E u b S C i G A A o o B Q A A A A A A A A A A A A A A A A A A A A A A A A A A A D d V l 1 v 2 j A U f U f i P 1 j p S 5 C y a K n 2 I W 3 i o Y J W Z W u h L W w v g J C b X E r U x E a 2 g 4 o q / v u u 8 5 0 Q 1 l V a q 2 5 9 a f C 1 7 z n 3 + N i + E l z l c 0 b G y X / n a 7 v V b s k V F e C R I 2 M J g k l C m U e u Q N F A G q R L A l D t F s G / M Y + E C z h y x g M P h H 3 m B y B N o / d l 9 k O C k L P 7 C P P M R g z 6 w t / A r A / y X v H 1 b C 9 n p 9 3 y W T l l m U M v k o q H m O 5 F k K 0 k 3 9 G z l 8 4 W b k 7 M l R t H C 5 O w e p w e G Q k t c k X V y u g + P 7 d h D W k I X S O H s B H C m O + m P c 4 U M D X P a Q / C N R d K y z T + q S n 0 5 M b u c z c K c Z b 5 F 6 q y p n 0 I / N B X I L q G Z V i k x 4 M o Z L L 7 2 S K n z O W e z + 6 6 z v H H Y 4 t c R 1 z B W G 0 D 6 B a f N h K a F y p f C R 5 y T f c c K A o U 2 2 l C b 3 F e G k n H z V p l F p m m E 0 6 C Y O z S g A r Z V S K C U u 7 e i r I 7 n D / Z r q H I O x G U y S U X Y U J c B 3 X 2 P S L W 4 6 O h 1 a W u W g y j 8 B Y E g i q c T R Q 8 q N 2 u 5 N E a V N m s I + G 9 Q a f y h J X p d F 7 O q g X G 6 3 m 1 X t d B s z r v / 9 C t Q 8 7 g n 7 F r b L b F o I 9 w A 6 Y + f b D 1 7 J 1 F 0 M j p I U 6 C h Y t 1 D F N 5 E Z q 8 a d 1 1 R J n y 1 X Y / k m D 1 q Y I s o Y f f p d D E D / O Q w u 8 4 p L d j A 2 L b v D C P N q 6 9 4 C 7 V D 9 J e A S P X p b I e 2 B X C D h i 6 S G t 1 i Q Z c E W 3 P Q t 8 T z 0 u U N W s 7 Y B G j N N 8 i Q N 0 V 0 b T t e F i P m t N C B d z I A r 0 B + x z P V z N q E z 0 E j x e k s F o P W w 9 k i H p A I x a b U k B i 7 v y V f A I x x T A 8 f 7 l M D s / C S / c g g 5 5 W t m z + r l p y h n n 6 o A R e l J i y T 7 f y o H u 1 c y v 0 t G u b w f u R i H f b 1 g k r 7 m v a W V 2 I 0 1 x s j V q q r O 0 0 a F v x 3 y F 5 b 4 D h D n n Z V V K A J o G i 0 B o 5 X W q O H H + Z G V 7 M o W O U K 7 s E o Z 1 4 H Y H w o Q Q y B I k p v 3 F f l 1 a n U j v N e D j S X 3 I / k v 3 U q 3 S 6 7 z 7 z 7 A t Y q l G E t 2 V 5 Z 9 d 4 w y J I P j / n k o T i 7 1 z t G u 8 q j u b g 4 9 t n D o Y 3 H W O 3 N 3 B Q Z O e w y v v 8 M q E z m Y k Z W 7 Z B 5 P J 5 d 5 6 8 c v c 4 a a A y f 3 x e I i G A u d v M q I d a B K f S I 2 T M 3 1 q X s M 5 4 v V i P k C G 8 X o d Q r e l g f / D x f 2 w P f v f Q Z 7 H 0 9 a k + s D 2 8 7 O 9 4 f C 3 X W 4 e y + + s d Q v O z f L h t / g V Q S w E C L Q A U A A I A C A D v q Z B Z A b + 6 L a Q A A A D 2 A A A A E g A A A A A A A A A A A A A A A A A A A A A A Q 2 9 u Z m l n L 1 B h Y 2 t h Z 2 U u e G 1 s U E s B A i 0 A F A A C A A g A 7 6 m Q W Q / K 6 a u k A A A A 6 Q A A A B M A A A A A A A A A A A A A A A A A 8 A A A A F t D b 2 5 0 Z W 5 0 X 1 R 5 c G V z X S 5 4 b W x Q S w E C L Q A U A A I A C A D v q Z B Z m c 5 1 S 1 E D A A B 5 D g A A E w A A A A A A A A A A A A A A A A D h 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O A A A A A A A A J M 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F B l d G F s c z w v S X R l b V B h d G g + P C 9 J d G V t T G 9 j Y X R p b 2 4 + P F N 0 Y W J s Z U V u d H J p Z X M + P E V u d H J 5 I F R 5 c G U 9 I k l z U H J p d m F 0 Z S I g V m F s d W U 9 I m w w I i A v P j x F b n R y e S B U e X B l P S J R d W V y e U l E I i B W Y W x 1 Z T 0 i c 2 V m Y T l l N j I 0 L T B i O T A t N G Q y M S 1 h M j g 1 L T V h M D c 1 Y j N h Y T E 4 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y b n N f Y W 5 k X 1 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2 V D E 1 O j Q 1 O j M w L j g 2 N D Q 3 N 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Z X J u c y B h b m Q g U G V 0 Y W x z L 1 N v d X J j Z S 5 7 Q 2 9 u d G V u d C w w f S Z x d W 9 0 O y w m c X V v d D t T Z W N 0 a W 9 u M S 9 m Z X J u c y B h b m Q g U G V 0 Y W x z L 1 N v d X J j Z S 5 7 T m F t Z S w x f S Z x d W 9 0 O y w m c X V v d D t T Z W N 0 a W 9 u M S 9 m Z X J u c y B h b m Q g U G V 0 Y W x z L 1 N v d X J j Z S 5 7 R X h 0 Z W 5 z a W 9 u L D J 9 J n F 1 b 3 Q 7 L C Z x d W 9 0 O 1 N l Y 3 R p b 2 4 x L 2 Z l c m 5 z I G F u Z C B Q Z X R h b H M v U 2 9 1 c m N l L n t E Y X R l I G F j Y 2 V z c 2 V k L D N 9 J n F 1 b 3 Q 7 L C Z x d W 9 0 O 1 N l Y 3 R p b 2 4 x L 2 Z l c m 5 z I G F u Z C B Q Z X R h b H M v U 2 9 1 c m N l L n t E Y X R l I G 1 v Z G l m a W V k L D R 9 J n F 1 b 3 Q 7 L C Z x d W 9 0 O 1 N l Y 3 R p b 2 4 x L 2 Z l c m 5 z I G F u Z C B Q Z X R h b H M v U 2 9 1 c m N l L n t E Y X R l I G N y Z W F 0 Z W Q s N X 0 m c X V v d D s s J n F 1 b 3 Q 7 U 2 V j d G l v b j E v Z m V y b n M g Y W 5 k I F B l d G F s c y 9 T b 3 V y Y 2 U u e 0 Z v b G R l c i B Q Y X R o L D d 9 J n F 1 b 3 Q 7 X S w m c X V v d D t D b 2 x 1 b W 5 D b 3 V u d C Z x d W 9 0 O z o 3 L C Z x d W 9 0 O 0 t l e U N v b H V t b k 5 h b W V z J n F 1 b 3 Q 7 O l s m c X V v d D t G b 2 x k Z X I g U G F 0 a C Z x d W 9 0 O y w m c X V v d D t O Y W 1 l J n F 1 b 3 Q 7 X S w m c X V v d D t D b 2 x 1 b W 5 J Z G V u d G l 0 a W V z J n F 1 b 3 Q 7 O l s m c X V v d D t T Z W N 0 a W 9 u M S 9 m Z X J u c y B h b m Q g U G V 0 Y W x z L 1 N v d X J j Z S 5 7 Q 2 9 u d G V u d C w w f S Z x d W 9 0 O y w m c X V v d D t T Z W N 0 a W 9 u M S 9 m Z X J u c y B h b m Q g U G V 0 Y W x z L 1 N v d X J j Z S 5 7 T m F t Z S w x f S Z x d W 9 0 O y w m c X V v d D t T Z W N 0 a W 9 u M S 9 m Z X J u c y B h b m Q g U G V 0 Y W x z L 1 N v d X J j Z S 5 7 R X h 0 Z W 5 z a W 9 u L D J 9 J n F 1 b 3 Q 7 L C Z x d W 9 0 O 1 N l Y 3 R p b 2 4 x L 2 Z l c m 5 z I G F u Z C B Q Z X R h b H M v U 2 9 1 c m N l L n t E Y X R l I G F j Y 2 V z c 2 V k L D N 9 J n F 1 b 3 Q 7 L C Z x d W 9 0 O 1 N l Y 3 R p b 2 4 x L 2 Z l c m 5 z I G F u Z C B Q Z X R h b H M v U 2 9 1 c m N l L n t E Y X R l I G 1 v Z G l m a W V k L D R 9 J n F 1 b 3 Q 7 L C Z x d W 9 0 O 1 N l Y 3 R p b 2 4 x L 2 Z l c m 5 z I G F u Z C B Q Z X R h b H M v U 2 9 1 c m N l L n t E Y X R l I G N y Z W F 0 Z W Q s N X 0 m c X V v d D s s J n F 1 b 3 Q 7 U 2 V j d G l v b j E v Z m V y b n M g Y W 5 k I F B l d G F s c y 9 T b 3 V y Y 2 U u e 0 Z v b G R l c i B Q Y X R o L D d 9 J n F 1 b 3 Q 7 X S w m c X V v d D t S Z W x h d G l v b n N o a X B J b m Z v J n F 1 b 3 Q 7 O l t d f S I g L z 4 8 L 1 N 0 Y W J s Z U V u d H J p Z X M + P C 9 J d G V t P j x J d G V t P j x J d G V t T G 9 j Y X R p b 2 4 + P E l 0 Z W 1 U e X B l P k Z v c m 1 1 b G E 8 L 0 l 0 Z W 1 U e X B l P j x J d G V t U G F 0 a D 5 T Z W N 0 a W 9 u M S 9 m Z X J u c y U y M G F u Z C U y M F 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N z E 2 N T Q y M S 1 l N z N j L T Q w M z E t O W V l Z S 0 2 Z D F h M j F i O T Z l M 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Z U M T U 6 N D U 6 M z A u O D Y 5 O T k 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r d X N o Y S U 1 Q 0 9 u Z U R y a X Z l J T V D R G V z a 3 R v c C U 1 Q 2 Z l c m 5 z J T I w Y W 5 k J T I w U 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z Q 3 Y z h h O G Q t Z D g 5 M S 0 0 N T l i L W I z N W E t Y z Q 5 M 2 Q 4 M j E 5 N z c 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x N l Q x N T o 0 N T o z M C 4 4 N z M 5 O T M 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t 1 c 2 h h J T V D T 2 5 l R H J p d m U l N U N E Z X N r d G 9 w J T V D Z m V y b n M l M j B h b m Q l M j B Q Z X R h b H M l N U N f b 3 J k Z X J z J T I w K D E 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F k O W F m N j d k L T U w Z T c t N D Z k Z S 1 h Y m Q 0 L T g 5 Z D I 5 N D d m Y j Q 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T Z U M T U 6 N D U 6 M z A u O D c 4 N T A y 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t 1 c 2 h h J T V D T 2 5 l R H J p d m U l N U N E Z X N r d G 9 w J T V D Z m V y b n M l M j B h b m Q l M j B Q 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A P W 2 B / O i W t L m 8 6 6 1 J 9 n 8 N c A A A A A A g A A A A A A E G Y A A A A B A A A g A A A A 2 P H R y E O J a P d B r T P L z m Q Y E M L V 9 1 Z t A L o y p V 9 q F 6 1 n y 1 g A A A A A D o A A A A A C A A A g A A A A S D 2 v s K m L n Q 7 q q 5 A E C 8 s n E 9 0 3 3 m e v X t H I 4 + p 3 n d b c b m p Q A A A A L 5 k p g K m d u R f h H M S K c V C 8 N 3 Q G T 0 n j P g v D r o n J x J g Q G r e t B + m d s I K 1 Q n M o Q d i L p G D x L C M N r + D 8 H o j L r A C C N X s 3 + F k N P 0 e W O L f B f D o a U / e v 3 W 5 A A A A A t y G K Y + N z p G v 0 m M 4 r 2 k 7 K z l H C i N S j y l w E r 7 r 5 Y 5 8 F n i 3 9 M j F b N u 1 D Z X e f I / d z T N 4 J Q V D V 8 h u v I x c 3 Q H + t Z W d / q w = = < / D a t a M a s h u p > 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O r d e r s _ 9 2 e 9 6 7 2 f - 2 1 3 9 - 4 7 6 2 - a 5 d 6 - 9 3 7 0 9 6 7 0 f f b 5 ] ] > < / C u s t o m C o n t e n t > < / G e m i n i > 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 2 0 2 4 - 1 2 - 1 7 T 0 1 : 3 3 : 2 6 . 6 9 4 0 7 9 3 + 0 5 : 3 0 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 T a b l e s \ O r d e r s \ M e a s u r e s \ C o u n t   o f   D e l i v e r y _ T i m e < / K e y > < / D i a g r a m O b j e c t K e y > < D i a g r a m O b j e c t K e y > < K e y > T a b l e s \ O r d e r s \ C o u n t   o f   D e l i v e r y _ T i m e \ A d d i t i o n a l 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 T a b l e s \ O r d e r s \ M e a s u r e s \ A v e r a g e   o f   O r d e r _ I D < / K e y > < / D i a g r a m O b j e c t K e y > < D i a g r a m O b j e c t K e y > < K e y > T a b l e s \ O r d e r s \ A v e r a g e 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K e y > < / a : K e y > < a : V a l u e   i : t y p e = " D i a g r a m D i s p l a y N o d e V i e w S t a t e " > < H e i g h t > 1 7 2 < / 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H e i g h t > < I s E x p a n d e d > t r u e < / I s E x p a n d e d > < L a y e d O u t > t r u e < / L a y e d O u t > < L e f t > 3 2 4 . 9 0 3 8 1 0 5 6 7 6 6 5 8 < / L e f t > < T a b I n d e x > 1 < / T a b I n d e x > < T o p > 1 1 9 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 ( 6 4 3 . 8 0 7 6 2 1 1 3 5 3 3 2 , 2 0 7 ) .   E n d   p o i n t   2 :   ( 5 4 0 . 9 0 3 8 1 0 5 6 7 6 6 6 , 2 2 7 )   < / A u t o m a t i o n P r o p e r t y H e l p e r T e x t > < L a y e d O u t > t r u e < / L a y e d O u t > < P o i n t s   x m l n s : b = " h t t p : / / s c h e m a s . d a t a c o n t r a c t . o r g / 2 0 0 4 / 0 7 / S y s t e m . W i n d o w s " > < b : P o i n t > < b : _ x > 6 4 3 . 8 0 7 6 2 1 1 3 5 3 3 1 6 < / b : _ x > < b : _ y > 2 0 7 < / b : _ y > < / b : P o i n t > < b : P o i n t > < b : _ x > 5 9 4 . 3 5 5 7 1 6 < / b : _ x > < b : _ y > 2 0 7 < / b : _ y > < / b : P o i n t > < b : P o i n t > < b : _ x > 5 9 2 . 3 5 5 7 1 6 < / b : _ x > < b : _ y > 2 0 9 < / b : _ y > < / b : P o i n t > < b : P o i n t > < b : _ x > 5 9 2 . 3 5 5 7 1 6 < / b : _ x > < b : _ y > 2 2 5 < / b : _ y > < / b : P o i n t > < b : P o i n t > < b : _ x > 5 9 0 . 3 5 5 7 1 6 < / b : _ x > < b : _ y > 2 2 7 < / b : _ y > < / b : P o i n t > < b : P o i n t > < b : _ x > 5 4 0 . 9 0 3 8 1 0 5 6 7 6 6 5 6 9 < / b : _ x > < b : _ y > 2 2 7 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b : _ y > < / L a b e l L o c a t i o n > < L o c a t i o n   x m l n s : b = " h t t p : / / s c h e m a s . d a t a c o n t r a c t . o r g / 2 0 0 4 / 0 7 / S y s t e m . W i n d o w s " > < b : _ x > 6 5 9 . 8 0 7 6 2 1 1 3 5 3 3 1 6 < / b : _ x > < b : _ y > 2 0 7 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 5 2 4 . 9 0 3 8 1 0 5 6 7 6 6 5 6 9 < / b : _ x > < b : _ y > 2 1 9 < / b : _ y > < / L a b e l L o c a t i o n > < L o c a t i o n   x m l n s : b = " h t t p : / / s c h e m a s . d a t a c o n t r a c t . o r g / 2 0 0 4 / 0 7 / S y s t e m . W i n d o w s " > < b : _ x > 5 2 4 . 9 0 3 8 1 0 5 6 7 6 6 5 6 9 < / b : _ x > < b : _ y > 2 2 7 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b : _ y > < / b : P o i n t > < b : P o i n t > < b : _ x > 5 9 4 . 3 5 5 7 1 6 < / b : _ x > < b : _ y > 2 0 7 < / b : _ y > < / b : P o i n t > < b : P o i n t > < b : _ x > 5 9 2 . 3 5 5 7 1 6 < / b : _ x > < b : _ y > 2 0 9 < / b : _ y > < / b : P o i n t > < b : P o i n t > < b : _ x > 5 9 2 . 3 5 5 7 1 6 < / b : _ x > < b : _ y > 2 2 5 < / b : _ y > < / b : P o i n t > < b : P o i n t > < b : _ x > 5 9 0 . 3 5 5 7 1 6 < / b : _ x > < b : _ y > 2 2 7 < / b : _ y > < / b : P o i n t > < b : P o i n t > < b : _ x > 5 4 0 . 9 0 3 8 1 0 5 6 7 6 6 5 6 9 < / b : _ x > < b : _ y > 2 2 7 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 ( 8 7 5 . 8 0 7 6 2 1 1 3 5 3 3 2 , 2 0 8 . 5 ) .   E n d   p o i n t   2 :   ( 9 7 3 . 7 1 1 4 3 1 7 0 2 9 9 7 , 8 8 . 5 )   < / A u t o m a t i o n P r o p e r t y H e l p e r T e x t > < I s F o c u s e d > t r u e < / I s F o c u s e d > < L a y e d O u t > t r u e < / L a y e d O u t > < P o i n t s   x m l n s : b = " h t t p : / / s c h e m a s . d a t a c o n t r a c t . o r g / 2 0 0 4 / 0 7 / S y s t e m . W i n d o w s " > < b : P o i n t > < b : _ x > 8 7 5 . 8 0 7 6 2 1 1 3 5 3 3 1 6 < / b : _ x > < b : _ y > 2 0 8 . 5 < / b : _ y > < / b : P o i n t > < b : P o i n t > < b : _ x > 9 2 2 . 7 5 9 5 2 6 5 < / b : _ x > < b : _ y > 2 0 8 . 5 < / b : _ y > < / b : P o i n t > < b : P o i n t > < b : _ x > 9 2 4 . 7 5 9 5 2 6 5 < / b : _ x > < b : _ y > 2 0 6 . 5 < / b : _ y > < / b : P o i n t > < b : P o i n t > < b : _ x > 9 2 4 . 7 5 9 5 2 6 5 < / b : _ x > < b : _ y > 9 0 . 5 < / b : _ y > < / b : P o i n t > < b : P o i n t > < b : _ x > 9 2 6 . 7 5 9 5 2 6 5 < / b : _ x > < b : _ y > 8 8 . 5 < / b : _ y > < / b : P o i n t > < b : P o i n t > < b : _ x > 9 7 3 . 7 1 1 4 3 1 7 0 2 9 9 7 2 9 < / b : _ x > < b : _ y > 8 8 . 5 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 2 0 0 . 5 < / b : _ y > < / L a b e l L o c a t i o n > < L o c a t i o n   x m l n s : b = " h t t p : / / s c h e m a s . d a t a c o n t r a c t . o r g / 2 0 0 4 / 0 7 / S y s t e m . W i n d o w s " > < b : _ x > 8 5 9 . 8 0 7 6 2 1 1 3 5 3 3 1 6 < / b : _ x > < b : _ y > 2 0 8 . 5 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 8 0 . 5 < / b : _ y > < / L a b e l L o c a t i o n > < L o c a t i o n   x m l n s : b = " h t t p : / / s c h e m a s . d a t a c o n t r a c t . o r g / 2 0 0 4 / 0 7 / S y s t e m . W i n d o w s " > < b : _ x > 9 8 9 . 7 1 1 4 3 1 7 0 2 9 9 7 2 9 < / b : _ x > < b : _ y > 8 8 . 5 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 2 0 8 . 5 < / b : _ y > < / b : P o i n t > < b : P o i n t > < b : _ x > 9 2 2 . 7 5 9 5 2 6 5 < / b : _ x > < b : _ y > 2 0 8 . 5 < / b : _ y > < / b : P o i n t > < b : P o i n t > < b : _ x > 9 2 4 . 7 5 9 5 2 6 5 < / b : _ x > < b : _ y > 2 0 6 . 5 < / b : _ y > < / b : P o i n t > < b : P o i n t > < b : _ x > 9 2 4 . 7 5 9 5 2 6 5 < / b : _ x > < b : _ y > 9 0 . 5 < / b : _ y > < / b : P o i n t > < b : P o i n t > < b : _ x > 9 2 6 . 7 5 9 5 2 6 5 < / b : _ x > < b : _ y > 8 8 . 5 < / b : _ y > < / b : P o i n t > < b : P o i n t > < b : _ x > 9 7 3 . 7 1 1 4 3 1 7 0 2 9 9 7 2 9 < / b : _ x > < b : _ y > 8 8 . 5 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0E4DB2E-F4B1-4954-9474-B52AE274AEDE}">
  <ds:schemaRefs/>
</ds:datastoreItem>
</file>

<file path=customXml/itemProps10.xml><?xml version="1.0" encoding="utf-8"?>
<ds:datastoreItem xmlns:ds="http://schemas.openxmlformats.org/officeDocument/2006/customXml" ds:itemID="{EC5FDCFF-8277-432C-90EF-4054168D2E5A}">
  <ds:schemaRefs/>
</ds:datastoreItem>
</file>

<file path=customXml/itemProps11.xml><?xml version="1.0" encoding="utf-8"?>
<ds:datastoreItem xmlns:ds="http://schemas.openxmlformats.org/officeDocument/2006/customXml" ds:itemID="{2FB535E7-22E0-4293-9576-C72277B2B7D5}">
  <ds:schemaRefs/>
</ds:datastoreItem>
</file>

<file path=customXml/itemProps12.xml><?xml version="1.0" encoding="utf-8"?>
<ds:datastoreItem xmlns:ds="http://schemas.openxmlformats.org/officeDocument/2006/customXml" ds:itemID="{059E32AD-ACA2-4DCC-8741-A63B2E4C048C}">
  <ds:schemaRefs/>
</ds:datastoreItem>
</file>

<file path=customXml/itemProps13.xml><?xml version="1.0" encoding="utf-8"?>
<ds:datastoreItem xmlns:ds="http://schemas.openxmlformats.org/officeDocument/2006/customXml" ds:itemID="{4E95BA97-2AB0-41DC-A380-31D79A04728D}">
  <ds:schemaRefs/>
</ds:datastoreItem>
</file>

<file path=customXml/itemProps14.xml><?xml version="1.0" encoding="utf-8"?>
<ds:datastoreItem xmlns:ds="http://schemas.openxmlformats.org/officeDocument/2006/customXml" ds:itemID="{CF51318F-A769-48C9-B15C-8B19864C9A3E}">
  <ds:schemaRefs/>
</ds:datastoreItem>
</file>

<file path=customXml/itemProps15.xml><?xml version="1.0" encoding="utf-8"?>
<ds:datastoreItem xmlns:ds="http://schemas.openxmlformats.org/officeDocument/2006/customXml" ds:itemID="{ED5CA0B5-6D3F-49CE-8291-A68DEE2BCDCC}">
  <ds:schemaRefs/>
</ds:datastoreItem>
</file>

<file path=customXml/itemProps16.xml><?xml version="1.0" encoding="utf-8"?>
<ds:datastoreItem xmlns:ds="http://schemas.openxmlformats.org/officeDocument/2006/customXml" ds:itemID="{5B5596FE-F3DE-4242-BA36-8C219A5EFF7F}">
  <ds:schemaRefs/>
</ds:datastoreItem>
</file>

<file path=customXml/itemProps17.xml><?xml version="1.0" encoding="utf-8"?>
<ds:datastoreItem xmlns:ds="http://schemas.openxmlformats.org/officeDocument/2006/customXml" ds:itemID="{76FEF50C-FB9F-41BE-A55C-8F54776E64B6}">
  <ds:schemaRefs/>
</ds:datastoreItem>
</file>

<file path=customXml/itemProps18.xml><?xml version="1.0" encoding="utf-8"?>
<ds:datastoreItem xmlns:ds="http://schemas.openxmlformats.org/officeDocument/2006/customXml" ds:itemID="{A061C699-4E4A-4DA7-B6F1-005CCBE5F7FC}">
  <ds:schemaRefs/>
</ds:datastoreItem>
</file>

<file path=customXml/itemProps19.xml><?xml version="1.0" encoding="utf-8"?>
<ds:datastoreItem xmlns:ds="http://schemas.openxmlformats.org/officeDocument/2006/customXml" ds:itemID="{E0F3E5FC-2C98-4C0F-AC80-2EEEE3A60E87}">
  <ds:schemaRefs>
    <ds:schemaRef ds:uri="http://schemas.microsoft.com/DataMashup"/>
  </ds:schemaRefs>
</ds:datastoreItem>
</file>

<file path=customXml/itemProps2.xml><?xml version="1.0" encoding="utf-8"?>
<ds:datastoreItem xmlns:ds="http://schemas.openxmlformats.org/officeDocument/2006/customXml" ds:itemID="{BF366D86-B76F-48FA-8CD2-CE6BF7353FC3}">
  <ds:schemaRefs/>
</ds:datastoreItem>
</file>

<file path=customXml/itemProps3.xml><?xml version="1.0" encoding="utf-8"?>
<ds:datastoreItem xmlns:ds="http://schemas.openxmlformats.org/officeDocument/2006/customXml" ds:itemID="{AFFBD28F-F844-402F-88E2-DCF934CF4A41}">
  <ds:schemaRefs/>
</ds:datastoreItem>
</file>

<file path=customXml/itemProps4.xml><?xml version="1.0" encoding="utf-8"?>
<ds:datastoreItem xmlns:ds="http://schemas.openxmlformats.org/officeDocument/2006/customXml" ds:itemID="{6025E967-C4DD-42E6-9E65-247DB3553C71}">
  <ds:schemaRefs/>
</ds:datastoreItem>
</file>

<file path=customXml/itemProps5.xml><?xml version="1.0" encoding="utf-8"?>
<ds:datastoreItem xmlns:ds="http://schemas.openxmlformats.org/officeDocument/2006/customXml" ds:itemID="{9BE79CDA-9A6B-490C-802F-8D9C91D92D4E}">
  <ds:schemaRefs/>
</ds:datastoreItem>
</file>

<file path=customXml/itemProps6.xml><?xml version="1.0" encoding="utf-8"?>
<ds:datastoreItem xmlns:ds="http://schemas.openxmlformats.org/officeDocument/2006/customXml" ds:itemID="{E1F0EB6B-7284-469A-AC3A-FAE116E6DA6E}">
  <ds:schemaRefs/>
</ds:datastoreItem>
</file>

<file path=customXml/itemProps7.xml><?xml version="1.0" encoding="utf-8"?>
<ds:datastoreItem xmlns:ds="http://schemas.openxmlformats.org/officeDocument/2006/customXml" ds:itemID="{645F3DB9-957D-4A65-9E72-CCFFDA903E5F}">
  <ds:schemaRefs/>
</ds:datastoreItem>
</file>

<file path=customXml/itemProps8.xml><?xml version="1.0" encoding="utf-8"?>
<ds:datastoreItem xmlns:ds="http://schemas.openxmlformats.org/officeDocument/2006/customXml" ds:itemID="{CE79C455-570A-47BA-9ABD-9E7DEDA28426}">
  <ds:schemaRefs/>
</ds:datastoreItem>
</file>

<file path=customXml/itemProps9.xml><?xml version="1.0" encoding="utf-8"?>
<ds:datastoreItem xmlns:ds="http://schemas.openxmlformats.org/officeDocument/2006/customXml" ds:itemID="{9179BC09-68DF-47BA-9708-39E1603E90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kushank kashyap</dc:creator>
  <cp:lastModifiedBy>kushank kashyap</cp:lastModifiedBy>
  <dcterms:created xsi:type="dcterms:W3CDTF">2024-12-16T15:10:04Z</dcterms:created>
  <dcterms:modified xsi:type="dcterms:W3CDTF">2025-02-04T14:57:39Z</dcterms:modified>
</cp:coreProperties>
</file>