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kusk/Desktop/DSA/Week2/SortingTest/"/>
    </mc:Choice>
  </mc:AlternateContent>
  <xr:revisionPtr revIDLastSave="0" documentId="13_ncr:1_{89DC2E1D-1D50-A64C-AFEA-F16889FB3E07}" xr6:coauthVersionLast="47" xr6:coauthVersionMax="47" xr10:uidLastSave="{00000000-0000-0000-0000-000000000000}"/>
  <bookViews>
    <workbookView xWindow="3480" yWindow="2560" windowWidth="27640" windowHeight="16940" xr2:uid="{6857A937-8278-8B4E-84E5-8C39F89DF2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1" l="1"/>
  <c r="G10" i="1"/>
  <c r="G9" i="1"/>
  <c r="F9" i="1"/>
  <c r="G8" i="1"/>
  <c r="F8" i="1"/>
  <c r="G7" i="1"/>
  <c r="F7" i="1"/>
  <c r="G6" i="1"/>
  <c r="F6" i="1"/>
  <c r="G5" i="1"/>
  <c r="F5" i="1"/>
  <c r="G4" i="1"/>
  <c r="F4" i="1"/>
</calcChain>
</file>

<file path=xl/sharedStrings.xml><?xml version="1.0" encoding="utf-8"?>
<sst xmlns="http://schemas.openxmlformats.org/spreadsheetml/2006/main" count="19" uniqueCount="19">
  <si>
    <t>Name - Win Yu Maung, ID - 6612054, Section - 542</t>
  </si>
  <si>
    <t>N</t>
  </si>
  <si>
    <t>t1000.in</t>
  </si>
  <si>
    <t>t2000.in</t>
  </si>
  <si>
    <t>t4000.in</t>
  </si>
  <si>
    <t>t8000.in</t>
  </si>
  <si>
    <t>t16000.in</t>
  </si>
  <si>
    <t>t32000.in</t>
  </si>
  <si>
    <t>N^2</t>
  </si>
  <si>
    <t>NlgN</t>
  </si>
  <si>
    <t>Insertion sort</t>
  </si>
  <si>
    <t>t64000.in</t>
  </si>
  <si>
    <t>Merge sort</t>
  </si>
  <si>
    <t>Mergesort algorithn has same curve as "NlgN" because even the amount of input data increases, the run time still almost the same constant.</t>
  </si>
  <si>
    <t>Insertion sort("inssort") algorithm has same curve as "N**2" because as the amount of data input doubles, the run time increases significally. T(n) = O((n-1)^2)</t>
  </si>
  <si>
    <t>I think insertion sort is really good for fewer or fewest number of input. Because it takes (n-1) passes and in every pass there is also (n-1) passes to sort. So therefore, the runtime is O((n-1)^2) which is not good for very large data of inputs and mergesort will do it fine because it run times is O(nlogn).</t>
  </si>
  <si>
    <t>Yes, my running time of mergesort program does agree with upper bound, the running time is T(n) = O(nlgn)</t>
  </si>
  <si>
    <t>insertion sort is good for data input in which some or most of those are already sorted. In that case, it is better than merge and running time will be reduced to O(n) because there are only one pass or fewer passes.</t>
  </si>
  <si>
    <t>Moreover, merge sort use another new arrays, while insertion only sort in original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</si>
</sst>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1"/>
      <color rgb="FF000000"/>
      <name val="Menlo"/>
      <family val="2"/>
    </font>
    <font>
      <sz val="11"/>
      <color theme="1"/>
      <name val="Menlo Regula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Running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ndard"/>
        <c:varyColors val="0"/>
        <c:ser>
          <c:idx val="0"/>
          <c:order val="0"/>
          <c:tx>
            <c:strRef>
              <c:f>Sheet1!$D$3</c:f>
              <c:strCache>
                <c:ptCount val="1"/>
                <c:pt idx="0">
                  <c:v>Insertion sort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Sheet1!$D$4:$D$10</c:f>
              <c:numCache>
                <c:formatCode>General</c:formatCode>
                <c:ptCount val="7"/>
                <c:pt idx="0">
                  <c:v>4.5438999999999903E-2</c:v>
                </c:pt>
                <c:pt idx="1">
                  <c:v>0.15809699999999999</c:v>
                </c:pt>
                <c:pt idx="2">
                  <c:v>0.51481399999999999</c:v>
                </c:pt>
                <c:pt idx="3">
                  <c:v>2.0219290000000001</c:v>
                </c:pt>
                <c:pt idx="4">
                  <c:v>9.0333729999999992</c:v>
                </c:pt>
                <c:pt idx="5">
                  <c:v>32.945301999999998</c:v>
                </c:pt>
                <c:pt idx="6">
                  <c:v>139.07307399999999</c:v>
                </c:pt>
              </c:numCache>
            </c:numRef>
          </c:val>
          <c:smooth val="0"/>
          <c:extLst>
            <c:ext xmlns:c16="http://schemas.microsoft.com/office/drawing/2014/chart" uri="{C3380CC4-5D6E-409C-BE32-E72D297353CC}">
              <c16:uniqueId val="{00000000-8BC7-314A-A8E9-38F199D49C9A}"/>
            </c:ext>
          </c:extLst>
        </c:ser>
        <c:ser>
          <c:idx val="1"/>
          <c:order val="1"/>
          <c:tx>
            <c:strRef>
              <c:f>Sheet1!$E$3</c:f>
              <c:strCache>
                <c:ptCount val="1"/>
                <c:pt idx="0">
                  <c:v>Merge sort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Sheet1!$E$4:$E$10</c:f>
              <c:numCache>
                <c:formatCode>General</c:formatCode>
                <c:ptCount val="7"/>
                <c:pt idx="0">
                  <c:v>1.477E-3</c:v>
                </c:pt>
                <c:pt idx="1">
                  <c:v>2.562E-3</c:v>
                </c:pt>
                <c:pt idx="2">
                  <c:v>7.47899999999999E-3</c:v>
                </c:pt>
                <c:pt idx="3">
                  <c:v>1.1509999999999999E-2</c:v>
                </c:pt>
                <c:pt idx="4">
                  <c:v>2.5250999999999999E-2</c:v>
                </c:pt>
                <c:pt idx="5">
                  <c:v>4.4652999999999998E-2</c:v>
                </c:pt>
                <c:pt idx="6">
                  <c:v>9.6931000000000003E-2</c:v>
                </c:pt>
              </c:numCache>
            </c:numRef>
          </c:val>
          <c:smooth val="0"/>
          <c:extLst>
            <c:ext xmlns:c16="http://schemas.microsoft.com/office/drawing/2014/chart" uri="{C3380CC4-5D6E-409C-BE32-E72D297353CC}">
              <c16:uniqueId val="{00000001-8BC7-314A-A8E9-38F199D49C9A}"/>
            </c:ext>
          </c:extLst>
        </c:ser>
        <c:ser>
          <c:idx val="2"/>
          <c:order val="2"/>
          <c:tx>
            <c:strRef>
              <c:f>Sheet1!$F$3</c:f>
              <c:strCache>
                <c:ptCount val="1"/>
                <c:pt idx="0">
                  <c:v>N^2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Sheet1!$F$4:$F$10</c:f>
              <c:numCache>
                <c:formatCode>General</c:formatCode>
                <c:ptCount val="7"/>
                <c:pt idx="0">
                  <c:v>0.14285714285714285</c:v>
                </c:pt>
                <c:pt idx="1">
                  <c:v>0.5714285714285714</c:v>
                </c:pt>
                <c:pt idx="2">
                  <c:v>2.2857142857142856</c:v>
                </c:pt>
                <c:pt idx="3">
                  <c:v>9.1428571428571423</c:v>
                </c:pt>
                <c:pt idx="4">
                  <c:v>36.571428571428569</c:v>
                </c:pt>
                <c:pt idx="5">
                  <c:v>146.28571428571428</c:v>
                </c:pt>
                <c:pt idx="6">
                  <c:v>585.14285714285711</c:v>
                </c:pt>
              </c:numCache>
            </c:numRef>
          </c:val>
          <c:smooth val="0"/>
          <c:extLst>
            <c:ext xmlns:c16="http://schemas.microsoft.com/office/drawing/2014/chart" uri="{C3380CC4-5D6E-409C-BE32-E72D297353CC}">
              <c16:uniqueId val="{00000002-8BC7-314A-A8E9-38F199D49C9A}"/>
            </c:ext>
          </c:extLst>
        </c:ser>
        <c:ser>
          <c:idx val="3"/>
          <c:order val="3"/>
          <c:tx>
            <c:strRef>
              <c:f>Sheet1!$G$3</c:f>
              <c:strCache>
                <c:ptCount val="1"/>
                <c:pt idx="0">
                  <c:v>NlgN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Sheet1!$G$4:$G$10</c:f>
              <c:numCache>
                <c:formatCode>General</c:formatCode>
                <c:ptCount val="7"/>
                <c:pt idx="0">
                  <c:v>3.9863137138648353E-3</c:v>
                </c:pt>
                <c:pt idx="1">
                  <c:v>8.772627427729671E-3</c:v>
                </c:pt>
                <c:pt idx="2">
                  <c:v>1.9145254855459339E-2</c:v>
                </c:pt>
                <c:pt idx="3">
                  <c:v>4.149050971091868E-2</c:v>
                </c:pt>
                <c:pt idx="4">
                  <c:v>8.9381019421837363E-2</c:v>
                </c:pt>
                <c:pt idx="5">
                  <c:v>0.19156203884367473</c:v>
                </c:pt>
                <c:pt idx="6">
                  <c:v>0.40872407768734947</c:v>
                </c:pt>
              </c:numCache>
            </c:numRef>
          </c:val>
          <c:smooth val="0"/>
          <c:extLst>
            <c:ext xmlns:c16="http://schemas.microsoft.com/office/drawing/2014/chart" uri="{C3380CC4-5D6E-409C-BE32-E72D297353CC}">
              <c16:uniqueId val="{00000003-8BC7-314A-A8E9-38F199D49C9A}"/>
            </c:ext>
          </c:extLst>
        </c:ser>
        <c:dLbls>
          <c:showLegendKey val="0"/>
          <c:showVal val="0"/>
          <c:showCatName val="0"/>
          <c:showSerName val="0"/>
          <c:showPercent val="0"/>
          <c:showBubbleSize val="0"/>
        </c:dLbls>
        <c:marker val="1"/>
        <c:smooth val="0"/>
        <c:axId val="587923344"/>
        <c:axId val="587927280"/>
      </c:lineChart>
      <c:catAx>
        <c:axId val="58792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587927280"/>
        <c:crosses val="autoZero"/>
        <c:auto val="1"/>
        <c:lblAlgn val="ctr"/>
        <c:lblOffset val="100"/>
        <c:noMultiLvlLbl val="0"/>
      </c:catAx>
      <c:valAx>
        <c:axId val="58792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587923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Running time (Log scale)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ndard"/>
        <c:varyColors val="0"/>
        <c:ser>
          <c:idx val="0"/>
          <c:order val="0"/>
          <c:tx>
            <c:strRef>
              <c:f>Sheet1!$D$3</c:f>
              <c:strCache>
                <c:ptCount val="1"/>
                <c:pt idx="0">
                  <c:v>Insertion sort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Sheet1!$D$4:$D$10</c:f>
              <c:numCache>
                <c:formatCode>General</c:formatCode>
                <c:ptCount val="7"/>
                <c:pt idx="0">
                  <c:v>4.5438999999999903E-2</c:v>
                </c:pt>
                <c:pt idx="1">
                  <c:v>0.15809699999999999</c:v>
                </c:pt>
                <c:pt idx="2">
                  <c:v>0.51481399999999999</c:v>
                </c:pt>
                <c:pt idx="3">
                  <c:v>2.0219290000000001</c:v>
                </c:pt>
                <c:pt idx="4">
                  <c:v>9.0333729999999992</c:v>
                </c:pt>
                <c:pt idx="5">
                  <c:v>32.945301999999998</c:v>
                </c:pt>
                <c:pt idx="6">
                  <c:v>139.07307399999999</c:v>
                </c:pt>
              </c:numCache>
            </c:numRef>
          </c:val>
          <c:smooth val="0"/>
          <c:extLst>
            <c:ext xmlns:c16="http://schemas.microsoft.com/office/drawing/2014/chart" uri="{C3380CC4-5D6E-409C-BE32-E72D297353CC}">
              <c16:uniqueId val="{00000000-720E-F645-BD68-AD7B95FC0D14}"/>
            </c:ext>
          </c:extLst>
        </c:ser>
        <c:ser>
          <c:idx val="1"/>
          <c:order val="1"/>
          <c:tx>
            <c:strRef>
              <c:f>Sheet1!$E$3</c:f>
              <c:strCache>
                <c:ptCount val="1"/>
                <c:pt idx="0">
                  <c:v>Merge sort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Sheet1!$E$4:$E$10</c:f>
              <c:numCache>
                <c:formatCode>General</c:formatCode>
                <c:ptCount val="7"/>
                <c:pt idx="0">
                  <c:v>1.477E-3</c:v>
                </c:pt>
                <c:pt idx="1">
                  <c:v>2.562E-3</c:v>
                </c:pt>
                <c:pt idx="2">
                  <c:v>7.47899999999999E-3</c:v>
                </c:pt>
                <c:pt idx="3">
                  <c:v>1.1509999999999999E-2</c:v>
                </c:pt>
                <c:pt idx="4">
                  <c:v>2.5250999999999999E-2</c:v>
                </c:pt>
                <c:pt idx="5">
                  <c:v>4.4652999999999998E-2</c:v>
                </c:pt>
                <c:pt idx="6">
                  <c:v>9.6931000000000003E-2</c:v>
                </c:pt>
              </c:numCache>
            </c:numRef>
          </c:val>
          <c:smooth val="0"/>
          <c:extLst>
            <c:ext xmlns:c16="http://schemas.microsoft.com/office/drawing/2014/chart" uri="{C3380CC4-5D6E-409C-BE32-E72D297353CC}">
              <c16:uniqueId val="{00000001-720E-F645-BD68-AD7B95FC0D14}"/>
            </c:ext>
          </c:extLst>
        </c:ser>
        <c:ser>
          <c:idx val="2"/>
          <c:order val="2"/>
          <c:tx>
            <c:strRef>
              <c:f>Sheet1!$F$3</c:f>
              <c:strCache>
                <c:ptCount val="1"/>
                <c:pt idx="0">
                  <c:v>N^2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Sheet1!$F$4:$F$10</c:f>
              <c:numCache>
                <c:formatCode>General</c:formatCode>
                <c:ptCount val="7"/>
                <c:pt idx="0">
                  <c:v>0.14285714285714285</c:v>
                </c:pt>
                <c:pt idx="1">
                  <c:v>0.5714285714285714</c:v>
                </c:pt>
                <c:pt idx="2">
                  <c:v>2.2857142857142856</c:v>
                </c:pt>
                <c:pt idx="3">
                  <c:v>9.1428571428571423</c:v>
                </c:pt>
                <c:pt idx="4">
                  <c:v>36.571428571428569</c:v>
                </c:pt>
                <c:pt idx="5">
                  <c:v>146.28571428571428</c:v>
                </c:pt>
                <c:pt idx="6">
                  <c:v>585.14285714285711</c:v>
                </c:pt>
              </c:numCache>
            </c:numRef>
          </c:val>
          <c:smooth val="0"/>
          <c:extLst>
            <c:ext xmlns:c16="http://schemas.microsoft.com/office/drawing/2014/chart" uri="{C3380CC4-5D6E-409C-BE32-E72D297353CC}">
              <c16:uniqueId val="{00000002-720E-F645-BD68-AD7B95FC0D14}"/>
            </c:ext>
          </c:extLst>
        </c:ser>
        <c:ser>
          <c:idx val="3"/>
          <c:order val="3"/>
          <c:tx>
            <c:strRef>
              <c:f>Sheet1!$G$3</c:f>
              <c:strCache>
                <c:ptCount val="1"/>
                <c:pt idx="0">
                  <c:v>NlgN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Sheet1!$G$4:$G$10</c:f>
              <c:numCache>
                <c:formatCode>General</c:formatCode>
                <c:ptCount val="7"/>
                <c:pt idx="0">
                  <c:v>3.9863137138648353E-3</c:v>
                </c:pt>
                <c:pt idx="1">
                  <c:v>8.772627427729671E-3</c:v>
                </c:pt>
                <c:pt idx="2">
                  <c:v>1.9145254855459339E-2</c:v>
                </c:pt>
                <c:pt idx="3">
                  <c:v>4.149050971091868E-2</c:v>
                </c:pt>
                <c:pt idx="4">
                  <c:v>8.9381019421837363E-2</c:v>
                </c:pt>
                <c:pt idx="5">
                  <c:v>0.19156203884367473</c:v>
                </c:pt>
                <c:pt idx="6">
                  <c:v>0.40872407768734947</c:v>
                </c:pt>
              </c:numCache>
            </c:numRef>
          </c:val>
          <c:smooth val="0"/>
          <c:extLst>
            <c:ext xmlns:c16="http://schemas.microsoft.com/office/drawing/2014/chart" uri="{C3380CC4-5D6E-409C-BE32-E72D297353CC}">
              <c16:uniqueId val="{00000003-720E-F645-BD68-AD7B95FC0D14}"/>
            </c:ext>
          </c:extLst>
        </c:ser>
        <c:dLbls>
          <c:showLegendKey val="0"/>
          <c:showVal val="0"/>
          <c:showCatName val="0"/>
          <c:showSerName val="0"/>
          <c:showPercent val="0"/>
          <c:showBubbleSize val="0"/>
        </c:dLbls>
        <c:marker val="1"/>
        <c:smooth val="0"/>
        <c:axId val="587923344"/>
        <c:axId val="587927280"/>
      </c:lineChart>
      <c:catAx>
        <c:axId val="58792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587927280"/>
        <c:crosses val="autoZero"/>
        <c:auto val="1"/>
        <c:lblAlgn val="ctr"/>
        <c:lblOffset val="100"/>
        <c:noMultiLvlLbl val="0"/>
      </c:catAx>
      <c:valAx>
        <c:axId val="587927280"/>
        <c:scaling>
          <c:logBase val="2"/>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587923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248285</xdr:colOff>
      <xdr:row>10</xdr:row>
      <xdr:rowOff>114300</xdr:rowOff>
    </xdr:from>
    <xdr:to>
      <xdr:col>7</xdr:col>
      <xdr:colOff>553085</xdr:colOff>
      <xdr:row>31</xdr:row>
      <xdr:rowOff>117475</xdr:rowOff>
    </xdr:to>
    <xdr:graphicFrame macro="">
      <xdr:nvGraphicFramePr>
        <xdr:cNvPr id="3" name="Chart 2">
          <a:extLst>
            <a:ext uri="{FF2B5EF4-FFF2-40B4-BE49-F238E27FC236}">
              <a16:creationId xmlns:a16="http://schemas.microsoft.com/office/drawing/2014/main" id="{40CD6EB3-BC4F-7D4D-8FEF-37A446673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247650</xdr:colOff>
      <xdr:row>10</xdr:row>
      <xdr:rowOff>167640</xdr:rowOff>
    </xdr:from>
    <xdr:to>
      <xdr:col>15</xdr:col>
      <xdr:colOff>552450</xdr:colOff>
      <xdr:row>31</xdr:row>
      <xdr:rowOff>170815</xdr:rowOff>
    </xdr:to>
    <xdr:graphicFrame macro="">
      <xdr:nvGraphicFramePr>
        <xdr:cNvPr id="4" name="Chart 3">
          <a:extLst>
            <a:ext uri="{FF2B5EF4-FFF2-40B4-BE49-F238E27FC236}">
              <a16:creationId xmlns:a16="http://schemas.microsoft.com/office/drawing/2014/main" id="{F6125E05-C833-0C42-850C-C055A47FF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B7A1-CC17-2F4D-A5D9-AEF64DF3B90C}">
  <dimension ref="B1:Z45"/>
  <sheetViews>
    <sheetView tabSelected="1" topLeftCell="A21" zoomScaleNormal="252" workbookViewId="0">
      <selection activeCell="H51" sqref="H51"/>
    </sheetView>
  </sheetViews>
  <sheetFormatPr baseColWidth="10" defaultColWidth="8.83203125" defaultRowHeight="16"/>
  <cols>
    <col min="2" max="3" width="8.83203125" style="1"/>
    <col min="4" max="4" width="16.1640625" style="1" customWidth="1"/>
    <col min="5" max="5" width="13.33203125" style="1" customWidth="1"/>
    <col min="6" max="7" width="11.5" style="1" customWidth="1"/>
    <col min="10" max="10" width="8.83203125" style="1"/>
  </cols>
  <sheetData>
    <row r="1" spans="2:23">
      <c r="B1" s="4" t="s">
        <v>0</v>
      </c>
      <c r="C1" s="4"/>
      <c r="D1" s="4"/>
      <c r="E1" s="4"/>
      <c r="F1" s="4"/>
      <c r="G1" s="4"/>
      <c r="H1" s="4"/>
      <c r="I1" s="4"/>
      <c r="J1" s="4"/>
    </row>
    <row r="3" spans="2:23">
      <c r="C3" s="1" t="s">
        <v>1</v>
      </c>
      <c r="D3" t="s">
        <v>10</v>
      </c>
      <c r="E3" s="1" t="s">
        <v>12</v>
      </c>
      <c r="F3" s="1" t="s">
        <v>8</v>
      </c>
      <c r="G3" s="1" t="s">
        <v>9</v>
      </c>
      <c r="J3"/>
    </row>
    <row r="4" spans="2:23">
      <c r="B4" s="1" t="s">
        <v>2</v>
      </c>
      <c r="C4" s="1">
        <v>1000</v>
      </c>
      <c r="D4" s="2">
        <v>4.5438999999999903E-2</v>
      </c>
      <c r="E4" s="2">
        <v>1.477E-3</v>
      </c>
      <c r="F4">
        <f t="shared" ref="F4:F10" si="0">C4^2/7000000</f>
        <v>0.14285714285714285</v>
      </c>
      <c r="G4">
        <f t="shared" ref="G4:G10" si="1">C4*LOG(C4,2)/2500000</f>
        <v>3.9863137138648353E-3</v>
      </c>
      <c r="J4"/>
    </row>
    <row r="5" spans="2:23">
      <c r="B5" s="1" t="s">
        <v>3</v>
      </c>
      <c r="C5" s="1">
        <v>2000</v>
      </c>
      <c r="D5" s="2">
        <v>0.15809699999999999</v>
      </c>
      <c r="E5" s="2">
        <v>2.562E-3</v>
      </c>
      <c r="F5">
        <f t="shared" si="0"/>
        <v>0.5714285714285714</v>
      </c>
      <c r="G5">
        <f t="shared" si="1"/>
        <v>8.772627427729671E-3</v>
      </c>
      <c r="J5"/>
    </row>
    <row r="6" spans="2:23">
      <c r="B6" s="1" t="s">
        <v>4</v>
      </c>
      <c r="C6" s="1">
        <v>4000</v>
      </c>
      <c r="D6" s="2">
        <v>0.51481399999999999</v>
      </c>
      <c r="E6" s="2">
        <v>7.47899999999999E-3</v>
      </c>
      <c r="F6">
        <f t="shared" si="0"/>
        <v>2.2857142857142856</v>
      </c>
      <c r="G6">
        <f t="shared" si="1"/>
        <v>1.9145254855459339E-2</v>
      </c>
      <c r="J6"/>
    </row>
    <row r="7" spans="2:23">
      <c r="B7" s="1" t="s">
        <v>5</v>
      </c>
      <c r="C7" s="1">
        <v>8000</v>
      </c>
      <c r="D7" s="2">
        <v>2.0219290000000001</v>
      </c>
      <c r="E7" s="2">
        <v>1.1509999999999999E-2</v>
      </c>
      <c r="F7">
        <f t="shared" si="0"/>
        <v>9.1428571428571423</v>
      </c>
      <c r="G7">
        <f t="shared" si="1"/>
        <v>4.149050971091868E-2</v>
      </c>
      <c r="J7"/>
    </row>
    <row r="8" spans="2:23">
      <c r="B8" s="1" t="s">
        <v>6</v>
      </c>
      <c r="C8" s="1">
        <v>16000</v>
      </c>
      <c r="D8" s="2">
        <v>9.0333729999999992</v>
      </c>
      <c r="E8" s="2">
        <v>2.5250999999999999E-2</v>
      </c>
      <c r="F8">
        <f t="shared" si="0"/>
        <v>36.571428571428569</v>
      </c>
      <c r="G8">
        <f t="shared" si="1"/>
        <v>8.9381019421837363E-2</v>
      </c>
      <c r="J8"/>
    </row>
    <row r="9" spans="2:23">
      <c r="B9" s="1" t="s">
        <v>7</v>
      </c>
      <c r="C9" s="1">
        <v>32000</v>
      </c>
      <c r="D9" s="2">
        <v>32.945301999999998</v>
      </c>
      <c r="E9" s="2">
        <v>4.4652999999999998E-2</v>
      </c>
      <c r="F9">
        <f t="shared" si="0"/>
        <v>146.28571428571428</v>
      </c>
      <c r="G9">
        <f t="shared" si="1"/>
        <v>0.19156203884367473</v>
      </c>
      <c r="J9"/>
    </row>
    <row r="10" spans="2:23">
      <c r="B10" s="1" t="s">
        <v>11</v>
      </c>
      <c r="C10" s="1">
        <v>64000</v>
      </c>
      <c r="D10" s="2">
        <v>139.07307399999999</v>
      </c>
      <c r="E10" s="3">
        <v>9.6931000000000003E-2</v>
      </c>
      <c r="F10">
        <f t="shared" si="0"/>
        <v>585.14285714285711</v>
      </c>
      <c r="G10">
        <f t="shared" si="1"/>
        <v>0.40872407768734947</v>
      </c>
      <c r="J10"/>
    </row>
    <row r="16" spans="2:23">
      <c r="U16" s="1"/>
      <c r="V16" s="1"/>
      <c r="W16" s="1"/>
    </row>
    <row r="34" spans="2:26">
      <c r="B34" s="4" t="s">
        <v>14</v>
      </c>
      <c r="C34" s="4"/>
      <c r="D34" s="4"/>
      <c r="E34" s="4"/>
      <c r="F34" s="4"/>
      <c r="G34" s="4"/>
      <c r="H34" s="4"/>
      <c r="I34" s="4"/>
      <c r="J34" s="4"/>
      <c r="K34" s="4"/>
      <c r="L34" s="4"/>
      <c r="M34" s="4"/>
      <c r="N34" s="4"/>
      <c r="O34" s="4"/>
    </row>
    <row r="35" spans="2:26">
      <c r="B35"/>
      <c r="C35"/>
      <c r="D35"/>
      <c r="E35"/>
      <c r="F35"/>
      <c r="G35"/>
      <c r="J35"/>
    </row>
    <row r="36" spans="2:26">
      <c r="B36" s="4" t="s">
        <v>13</v>
      </c>
      <c r="C36" s="4"/>
      <c r="D36" s="4"/>
      <c r="E36" s="4"/>
      <c r="F36" s="4"/>
      <c r="G36" s="4"/>
      <c r="H36" s="4"/>
      <c r="I36" s="4"/>
      <c r="J36" s="4"/>
      <c r="K36" s="4"/>
      <c r="L36" s="4"/>
      <c r="M36" s="4"/>
      <c r="N36" s="4"/>
      <c r="O36" s="4"/>
    </row>
    <row r="37" spans="2:26">
      <c r="C37" s="4" t="s">
        <v>16</v>
      </c>
      <c r="D37" s="4"/>
      <c r="E37" s="4"/>
      <c r="F37" s="4"/>
      <c r="G37" s="4"/>
      <c r="H37" s="4"/>
      <c r="I37" s="4"/>
      <c r="J37" s="4"/>
      <c r="K37" s="4"/>
      <c r="L37" s="4"/>
      <c r="M37" s="4"/>
      <c r="N37" s="4"/>
      <c r="O37" s="1"/>
    </row>
    <row r="38" spans="2:26">
      <c r="B38"/>
      <c r="C38"/>
      <c r="D38"/>
      <c r="E38"/>
      <c r="F38"/>
      <c r="G38"/>
      <c r="J38"/>
    </row>
    <row r="39" spans="2:26">
      <c r="B39" s="4" t="s">
        <v>15</v>
      </c>
      <c r="C39" s="4"/>
      <c r="D39" s="4"/>
      <c r="E39" s="4"/>
      <c r="F39" s="4"/>
      <c r="G39" s="4"/>
      <c r="H39" s="4"/>
      <c r="I39" s="4"/>
      <c r="J39" s="4"/>
      <c r="K39" s="4"/>
      <c r="L39" s="4"/>
      <c r="M39" s="4"/>
      <c r="N39" s="4"/>
      <c r="O39" s="4"/>
      <c r="P39" s="4"/>
      <c r="Q39" s="4"/>
      <c r="R39" s="4"/>
      <c r="S39" s="4"/>
      <c r="T39" s="4"/>
      <c r="U39" s="4"/>
      <c r="V39" s="4"/>
      <c r="W39" s="4"/>
      <c r="X39" s="4"/>
      <c r="Y39" s="4"/>
      <c r="Z39" s="4"/>
    </row>
    <row r="40" spans="2:26">
      <c r="B40"/>
      <c r="C40"/>
      <c r="D40"/>
      <c r="E40"/>
      <c r="F40"/>
      <c r="G40"/>
      <c r="J40"/>
    </row>
    <row r="41" spans="2:26">
      <c r="B41"/>
      <c r="C41" s="4" t="s">
        <v>17</v>
      </c>
      <c r="D41" s="4"/>
      <c r="E41" s="4"/>
      <c r="F41" s="4"/>
      <c r="G41" s="4"/>
      <c r="H41" s="4"/>
      <c r="I41" s="4"/>
      <c r="J41" s="4"/>
      <c r="K41" s="4"/>
      <c r="L41" s="4"/>
      <c r="M41" s="4"/>
      <c r="N41" s="4"/>
      <c r="O41" s="4"/>
      <c r="P41" s="4"/>
      <c r="Q41" s="4"/>
      <c r="R41" s="4"/>
      <c r="S41" s="4"/>
      <c r="T41" s="4"/>
      <c r="U41" s="4"/>
    </row>
    <row r="42" spans="2:26">
      <c r="B42"/>
      <c r="C42"/>
      <c r="D42"/>
      <c r="E42"/>
      <c r="F42"/>
      <c r="G42"/>
      <c r="J42"/>
    </row>
    <row r="43" spans="2:26">
      <c r="B43" s="4" t="s">
        <v>18</v>
      </c>
      <c r="C43" s="4"/>
      <c r="D43" s="4"/>
      <c r="E43" s="4"/>
      <c r="F43" s="4"/>
      <c r="G43" s="4"/>
      <c r="H43" s="4"/>
      <c r="I43" s="4"/>
      <c r="J43" s="4"/>
      <c r="K43" s="4"/>
      <c r="L43" s="4"/>
      <c r="M43" s="4"/>
      <c r="N43" s="4"/>
      <c r="O43" s="4"/>
      <c r="P43" s="4"/>
      <c r="Q43" s="4"/>
      <c r="R43" s="4"/>
      <c r="S43" s="4"/>
      <c r="T43" s="4"/>
      <c r="U43" s="4"/>
    </row>
    <row r="44" spans="2:26">
      <c r="E44"/>
      <c r="F44"/>
      <c r="G44"/>
      <c r="J44"/>
    </row>
    <row r="45" spans="2:26">
      <c r="E45"/>
      <c r="F45"/>
      <c r="G45"/>
      <c r="J45"/>
    </row>
  </sheetData>
  <mergeCells count="7">
    <mergeCell ref="C41:U41"/>
    <mergeCell ref="B43:U43"/>
    <mergeCell ref="B39:Z39"/>
    <mergeCell ref="C37:N37"/>
    <mergeCell ref="B1:J1"/>
    <mergeCell ref="B34:O34"/>
    <mergeCell ref="B36:O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Kusk 24</dc:creator>
  <cp:lastModifiedBy>Kusk 24</cp:lastModifiedBy>
  <dcterms:created xsi:type="dcterms:W3CDTF">2024-06-24T04:03:17Z</dcterms:created>
  <dcterms:modified xsi:type="dcterms:W3CDTF">2024-07-01T02:20:38Z</dcterms:modified>
</cp:coreProperties>
</file>