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lexp\Desktop\Актуальное\Лаба\Лаба 2.1.6\Данные\"/>
    </mc:Choice>
  </mc:AlternateContent>
  <bookViews>
    <workbookView xWindow="0" yWindow="0" windowWidth="23040" windowHeight="9060" tabRatio="500"/>
  </bookViews>
  <sheets>
    <sheet name="Лист1" sheetId="1" r:id="rId1"/>
    <sheet name="Tablitsy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<sst xmlns="http://schemas.openxmlformats.org/spreadsheetml/2006/main" count="15" uniqueCount="9">
  <si>
    <t>P</t>
  </si>
  <si>
    <t>V</t>
  </si>
  <si>
    <t>T</t>
  </si>
  <si>
    <t>U</t>
  </si>
  <si>
    <t>U-U0</t>
  </si>
  <si>
    <t>U0=0</t>
  </si>
  <si>
    <r>
      <t xml:space="preserve">T=27,14 °C </t>
    </r>
    <r>
      <rPr>
        <b/>
        <sz val="15"/>
        <color theme="3"/>
        <rFont val="Times New Roman"/>
        <family val="1"/>
        <charset val="204"/>
      </rPr>
      <t>≈ 300.29 К</t>
    </r>
  </si>
  <si>
    <t>T=50,05 °C  ≈ 323.2 К</t>
  </si>
  <si>
    <t>T = 70 °C ≈ 343.15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</si>
</sst>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  <charset val="204"/>
    </font>
    <font>
      <sz val="12"/>
      <color theme="1"/>
      <name val="Garamond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2" borderId="0" applyBorder="0">
      <alignment horizontal="center"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2" applyBorder="1" applyAlignment="1">
      <alignment horizontal="center" vertical="center"/>
    </xf>
    <xf numFmtId="0" fontId="0" fillId="2" borderId="2" xfId="2" applyFont="1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0" fillId="2" borderId="3" xfId="2" applyFont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2" fillId="0" borderId="1" xfId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</cellXfs>
  <cellStyles count="4">
    <cellStyle name="20% — акцент1" xfId="2" builtinId="30"/>
    <cellStyle name="Заголовок 1" xfId="1" builtinId="16"/>
    <cellStyle name="Обычный" xfId="0" builtinId="0"/>
    <cellStyle name="Стиль 1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= 27,14 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7124677361387902E-2"/>
          <c:y val="0.153667391770581"/>
          <c:w val="0.90814503218218101"/>
          <c:h val="0.7479055730874110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Лист1!$B$5</c:f>
              <c:strCache>
                <c:ptCount val="1"/>
                <c:pt idx="0">
                  <c:v>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573527079277769"/>
                  <c:y val="0.288353120374524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Лист1!$C$4:$G$4</c:f>
              <c:numCache>
                <c:formatCode>General</c:formatCode>
                <c:ptCount val="5"/>
                <c:pt idx="0">
                  <c:v>4.2</c:v>
                </c:pt>
                <c:pt idx="1">
                  <c:v>3.7919999999999998</c:v>
                </c:pt>
                <c:pt idx="2">
                  <c:v>3.4380000000000002</c:v>
                </c:pt>
                <c:pt idx="3">
                  <c:v>2.9820000000000002</c:v>
                </c:pt>
                <c:pt idx="4">
                  <c:v>2.5619999999999998</c:v>
                </c:pt>
              </c:numCache>
            </c:numRef>
          </c:xVal>
          <c:yVal>
            <c:numRef>
              <c:f>Лист1!$C$5:$G$5</c:f>
              <c:numCache>
                <c:formatCode>General</c:formatCode>
                <c:ptCount val="5"/>
                <c:pt idx="0">
                  <c:v>3.8330000000000002</c:v>
                </c:pt>
                <c:pt idx="1">
                  <c:v>3.415</c:v>
                </c:pt>
                <c:pt idx="2">
                  <c:v>3.0470000000000002</c:v>
                </c:pt>
                <c:pt idx="3">
                  <c:v>2.5550000000000002</c:v>
                </c:pt>
                <c:pt idx="4">
                  <c:v>2.113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D2-4671-A01D-21FA4D653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179696"/>
        <c:axId val="-2124183504"/>
      </c:scatterChart>
      <c:valAx>
        <c:axId val="-213017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24183504"/>
        <c:crosses val="autoZero"/>
        <c:crossBetween val="midCat"/>
      </c:valAx>
      <c:valAx>
        <c:axId val="-212418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3017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 = 50,05 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Лист1!$I$5</c:f>
              <c:strCache>
                <c:ptCount val="1"/>
                <c:pt idx="0">
                  <c:v>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>
                <a:softEdge rad="0"/>
              </a:effectLst>
            </c:spPr>
            <c:trendlineType val="linear"/>
            <c:dispRSqr val="1"/>
            <c:dispEq val="1"/>
            <c:trendlineLbl>
              <c:layout>
                <c:manualLayout>
                  <c:x val="-0.49829498708299963"/>
                  <c:y val="0.30838064998070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Лист1!$J$4:$N$4</c:f>
              <c:numCache>
                <c:formatCode>General</c:formatCode>
                <c:ptCount val="5"/>
                <c:pt idx="0">
                  <c:v>4.26</c:v>
                </c:pt>
                <c:pt idx="1">
                  <c:v>3.78</c:v>
                </c:pt>
                <c:pt idx="2">
                  <c:v>3.492</c:v>
                </c:pt>
                <c:pt idx="3">
                  <c:v>3.036</c:v>
                </c:pt>
                <c:pt idx="4">
                  <c:v>2.5019999999999998</c:v>
                </c:pt>
              </c:numCache>
            </c:numRef>
          </c:xVal>
          <c:yVal>
            <c:numRef>
              <c:f>Лист1!$J$5:$N$5</c:f>
              <c:numCache>
                <c:formatCode>General</c:formatCode>
                <c:ptCount val="5"/>
                <c:pt idx="0">
                  <c:v>3.0249999999999999</c:v>
                </c:pt>
                <c:pt idx="1">
                  <c:v>2.5870000000000002</c:v>
                </c:pt>
                <c:pt idx="2">
                  <c:v>2.3090000000000002</c:v>
                </c:pt>
                <c:pt idx="3">
                  <c:v>1.9630000000000001</c:v>
                </c:pt>
                <c:pt idx="4">
                  <c:v>1.524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51-4164-BEA6-2D348C5D8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2036448"/>
        <c:axId val="-2112126992"/>
      </c:scatterChart>
      <c:valAx>
        <c:axId val="-2112036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12126992"/>
        <c:crosses val="autoZero"/>
        <c:crossBetween val="midCat"/>
      </c:valAx>
      <c:valAx>
        <c:axId val="-21121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12036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ru-RU"/>
              <a:t> = 70</a:t>
            </a:r>
            <a:r>
              <a:rPr lang="en-US"/>
              <a:t> </a:t>
            </a: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°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030639975312819E-2"/>
          <c:y val="0.19486111252334717"/>
          <c:w val="0.8947753822963565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Лист1!$P$5</c:f>
              <c:strCache>
                <c:ptCount val="1"/>
                <c:pt idx="0">
                  <c:v>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44784462780016"/>
                  <c:y val="0.282247835164519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Лист1!$Q$4:$U$4</c:f>
              <c:numCache>
                <c:formatCode>General</c:formatCode>
                <c:ptCount val="5"/>
                <c:pt idx="0">
                  <c:v>4.2300000000000004</c:v>
                </c:pt>
                <c:pt idx="1">
                  <c:v>3.798</c:v>
                </c:pt>
                <c:pt idx="2">
                  <c:v>3.516</c:v>
                </c:pt>
                <c:pt idx="3">
                  <c:v>3.024</c:v>
                </c:pt>
                <c:pt idx="4">
                  <c:v>2.4420000000000002</c:v>
                </c:pt>
              </c:numCache>
            </c:numRef>
          </c:xVal>
          <c:yVal>
            <c:numRef>
              <c:f>Лист1!$Q$5:$U$5</c:f>
              <c:numCache>
                <c:formatCode>General</c:formatCode>
                <c:ptCount val="5"/>
                <c:pt idx="0">
                  <c:v>2.6280000000000001</c:v>
                </c:pt>
                <c:pt idx="1">
                  <c:v>2.2490000000000001</c:v>
                </c:pt>
                <c:pt idx="2">
                  <c:v>2.0270000000000001</c:v>
                </c:pt>
                <c:pt idx="3">
                  <c:v>1.67</c:v>
                </c:pt>
                <c:pt idx="4">
                  <c:v>1.2689999999999999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16-49CE-8E01-ED8A5B9D8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842608"/>
        <c:axId val="-2110295264"/>
      </c:scatterChart>
      <c:valAx>
        <c:axId val="-211084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10295264"/>
        <c:crosses val="autoZero"/>
        <c:crossBetween val="midCat"/>
      </c:valAx>
      <c:valAx>
        <c:axId val="-21102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1084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T(p)</a:t>
            </a:r>
          </a:p>
          <a:p>
            <a:pPr>
              <a:defRPr/>
            </a:pPr>
            <a:endParaRPr lang="ru-RU"/>
          </a:p>
        </c:rich>
      </c:tx>
      <c:layout>
        <c:manualLayout>
          <c:xMode val="edge"/>
          <c:yMode val="edge"/>
          <c:x val="0.40698107069946426"/>
          <c:y val="3.49882726905357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1830476818193165E-2"/>
          <c:y val="0.18080380445032243"/>
          <c:w val="0.88331493170871178"/>
          <c:h val="0.727587243588261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T=27,14 °C ≈ 300.29 К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>
                <a:solidFill>
                  <a:schemeClr val="accent1"/>
                </a:solidFill>
                <a:prstDash val="dash"/>
                <a:round/>
                <a:tailEnd w="lg" len="me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32399388982992"/>
                  <c:y val="0.168328058691504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1,0527x - 0,581</a:t>
                    </a:r>
                    <a:br>
                      <a:rPr lang="en-US" baseline="0">
                        <a:solidFill>
                          <a:schemeClr val="accent1"/>
                        </a:solidFill>
                      </a:rPr>
                    </a:br>
                    <a:r>
                      <a:rPr lang="en-US" baseline="0">
                        <a:solidFill>
                          <a:schemeClr val="accent1"/>
                        </a:solidFill>
                      </a:rPr>
                      <a:t>R² = 0,9999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Лист1!$C$4:$G$4</c:f>
              <c:numCache>
                <c:formatCode>General</c:formatCode>
                <c:ptCount val="5"/>
                <c:pt idx="0">
                  <c:v>4.2</c:v>
                </c:pt>
                <c:pt idx="1">
                  <c:v>3.7919999999999998</c:v>
                </c:pt>
                <c:pt idx="2">
                  <c:v>3.4380000000000002</c:v>
                </c:pt>
                <c:pt idx="3">
                  <c:v>2.9820000000000002</c:v>
                </c:pt>
                <c:pt idx="4">
                  <c:v>2.5619999999999998</c:v>
                </c:pt>
              </c:numCache>
            </c:numRef>
          </c:xVal>
          <c:yVal>
            <c:numRef>
              <c:f>Лист1!$C$5:$G$5</c:f>
              <c:numCache>
                <c:formatCode>General</c:formatCode>
                <c:ptCount val="5"/>
                <c:pt idx="0">
                  <c:v>3.8330000000000002</c:v>
                </c:pt>
                <c:pt idx="1">
                  <c:v>3.415</c:v>
                </c:pt>
                <c:pt idx="2">
                  <c:v>3.0470000000000002</c:v>
                </c:pt>
                <c:pt idx="3">
                  <c:v>2.5550000000000002</c:v>
                </c:pt>
                <c:pt idx="4">
                  <c:v>2.113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36-49A5-9489-20537E7F2DD6}"/>
            </c:ext>
          </c:extLst>
        </c:ser>
        <c:ser>
          <c:idx val="1"/>
          <c:order val="1"/>
          <c:tx>
            <c:strRef>
              <c:f>Лист1!$I$3</c:f>
              <c:strCache>
                <c:ptCount val="1"/>
                <c:pt idx="0">
                  <c:v>T=50,05 °C  ≈ 323.2 К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573983516919506"/>
                  <c:y val="0.246098987845495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2"/>
                        </a:solidFill>
                      </a:rPr>
                      <a:t>y = 0,8491x - 0,6173</a:t>
                    </a:r>
                    <a:br>
                      <a:rPr lang="en-US" baseline="0">
                        <a:solidFill>
                          <a:schemeClr val="accent2"/>
                        </a:solidFill>
                      </a:rPr>
                    </a:br>
                    <a:r>
                      <a:rPr lang="en-US" baseline="0">
                        <a:solidFill>
                          <a:schemeClr val="accent2"/>
                        </a:solidFill>
                      </a:rPr>
                      <a:t>R² = 0,9981</a:t>
                    </a:r>
                    <a:endParaRPr lang="en-US">
                      <a:solidFill>
                        <a:schemeClr val="accent2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Лист1!$J$4:$N$4</c:f>
              <c:numCache>
                <c:formatCode>General</c:formatCode>
                <c:ptCount val="5"/>
                <c:pt idx="0">
                  <c:v>4.26</c:v>
                </c:pt>
                <c:pt idx="1">
                  <c:v>3.78</c:v>
                </c:pt>
                <c:pt idx="2">
                  <c:v>3.492</c:v>
                </c:pt>
                <c:pt idx="3">
                  <c:v>3.036</c:v>
                </c:pt>
                <c:pt idx="4">
                  <c:v>2.5019999999999998</c:v>
                </c:pt>
              </c:numCache>
            </c:numRef>
          </c:xVal>
          <c:yVal>
            <c:numRef>
              <c:f>Лист1!$J$5:$N$5</c:f>
              <c:numCache>
                <c:formatCode>General</c:formatCode>
                <c:ptCount val="5"/>
                <c:pt idx="0">
                  <c:v>3.0249999999999999</c:v>
                </c:pt>
                <c:pt idx="1">
                  <c:v>2.5870000000000002</c:v>
                </c:pt>
                <c:pt idx="2">
                  <c:v>2.3090000000000002</c:v>
                </c:pt>
                <c:pt idx="3">
                  <c:v>1.9630000000000001</c:v>
                </c:pt>
                <c:pt idx="4">
                  <c:v>1.524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36-49A5-9489-20537E7F2DD6}"/>
            </c:ext>
          </c:extLst>
        </c:ser>
        <c:ser>
          <c:idx val="2"/>
          <c:order val="2"/>
          <c:tx>
            <c:strRef>
              <c:f>Лист1!$P$3</c:f>
              <c:strCache>
                <c:ptCount val="1"/>
                <c:pt idx="0">
                  <c:v>T = 70 °C ≈ 343.15 К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3600713503273155"/>
                  <c:y val="0.3367345161026765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y = 0,7543x - 0,5975</a:t>
                    </a:r>
                    <a:br>
                      <a:rPr lang="en-US" baseline="0">
                        <a:solidFill>
                          <a:schemeClr val="bg2">
                            <a:lumMod val="50000"/>
                          </a:schemeClr>
                        </a:solidFill>
                      </a:rPr>
                    </a:br>
                    <a:r>
                      <a:rPr lang="en-US" baseline="0">
                        <a:solidFill>
                          <a:schemeClr val="bg2">
                            <a:lumMod val="50000"/>
                          </a:schemeClr>
                        </a:solidFill>
                      </a:rPr>
                      <a:t>R² = 0,9972</a:t>
                    </a:r>
                    <a:endParaRPr lang="en-US">
                      <a:solidFill>
                        <a:schemeClr val="bg2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Лист1!$Q$4:$U$4</c:f>
              <c:numCache>
                <c:formatCode>General</c:formatCode>
                <c:ptCount val="5"/>
                <c:pt idx="0">
                  <c:v>4.2300000000000004</c:v>
                </c:pt>
                <c:pt idx="1">
                  <c:v>3.798</c:v>
                </c:pt>
                <c:pt idx="2">
                  <c:v>3.516</c:v>
                </c:pt>
                <c:pt idx="3">
                  <c:v>3.024</c:v>
                </c:pt>
                <c:pt idx="4">
                  <c:v>2.4420000000000002</c:v>
                </c:pt>
              </c:numCache>
            </c:numRef>
          </c:xVal>
          <c:yVal>
            <c:numRef>
              <c:f>Лист1!$Q$5:$U$5</c:f>
              <c:numCache>
                <c:formatCode>General</c:formatCode>
                <c:ptCount val="5"/>
                <c:pt idx="0">
                  <c:v>2.6280000000000001</c:v>
                </c:pt>
                <c:pt idx="1">
                  <c:v>2.2490000000000001</c:v>
                </c:pt>
                <c:pt idx="2">
                  <c:v>2.0270000000000001</c:v>
                </c:pt>
                <c:pt idx="3">
                  <c:v>1.67</c:v>
                </c:pt>
                <c:pt idx="4">
                  <c:v>1.2689999999999999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36-49A5-9489-20537E7F2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8583616"/>
        <c:axId val="922209744"/>
      </c:scatterChart>
      <c:valAx>
        <c:axId val="98858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</a:t>
                </a:r>
                <a:r>
                  <a:rPr lang="ru-RU"/>
                  <a:t> кгс</a:t>
                </a:r>
                <a:r>
                  <a:rPr lang="en-US" baseline="0"/>
                  <a:t>/</a:t>
                </a:r>
                <a:r>
                  <a:rPr lang="ru-RU" baseline="0"/>
                  <a:t>см</a:t>
                </a:r>
                <a:r>
                  <a:rPr lang="en-US" baseline="0"/>
                  <a:t>^2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80474951189959254"/>
              <c:y val="0.836752839175089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22209744"/>
        <c:crosses val="autoZero"/>
        <c:crossBetween val="midCat"/>
      </c:valAx>
      <c:valAx>
        <c:axId val="9222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▲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858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ru-RU"/>
              <a:t> = 70</a:t>
            </a:r>
            <a:r>
              <a:rPr lang="en-US"/>
              <a:t> </a:t>
            </a:r>
            <a:r>
              <a:rPr lang="ru-RU">
                <a:latin typeface="Times New Roman" panose="02020603050405020304" pitchFamily="18" charset="0"/>
                <a:cs typeface="Times New Roman" panose="02020603050405020304" pitchFamily="18" charset="0"/>
              </a:rPr>
              <a:t>°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C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6030639975312819E-2"/>
          <c:y val="0.19486111252334717"/>
          <c:w val="0.89477538229635656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Лист1!$P$5</c:f>
              <c:strCache>
                <c:ptCount val="1"/>
                <c:pt idx="0">
                  <c:v>T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307672817892051"/>
                  <c:y val="0.2120803516168329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Лист1!$Q$4:$U$4</c:f>
              <c:numCache>
                <c:formatCode>General</c:formatCode>
                <c:ptCount val="5"/>
                <c:pt idx="0">
                  <c:v>4.2300000000000004</c:v>
                </c:pt>
                <c:pt idx="1">
                  <c:v>3.798</c:v>
                </c:pt>
                <c:pt idx="2">
                  <c:v>3.516</c:v>
                </c:pt>
                <c:pt idx="3">
                  <c:v>3.024</c:v>
                </c:pt>
                <c:pt idx="4">
                  <c:v>2.4420000000000002</c:v>
                </c:pt>
              </c:numCache>
            </c:numRef>
          </c:xVal>
          <c:yVal>
            <c:numRef>
              <c:f>Лист1!$Q$5:$U$5</c:f>
              <c:numCache>
                <c:formatCode>General</c:formatCode>
                <c:ptCount val="5"/>
                <c:pt idx="0">
                  <c:v>2.6280000000000001</c:v>
                </c:pt>
                <c:pt idx="1">
                  <c:v>2.2490000000000001</c:v>
                </c:pt>
                <c:pt idx="2">
                  <c:v>2.0270000000000001</c:v>
                </c:pt>
                <c:pt idx="3">
                  <c:v>1.67</c:v>
                </c:pt>
                <c:pt idx="4">
                  <c:v>1.2689999999999999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7B-4486-BB7D-94B7DB0B3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0842608"/>
        <c:axId val="-2110295264"/>
      </c:scatterChart>
      <c:valAx>
        <c:axId val="-211084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10295264"/>
        <c:crosses val="autoZero"/>
        <c:crossBetween val="midCat"/>
      </c:valAx>
      <c:valAx>
        <c:axId val="-21102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211084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736600</xdr:colOff>
      <xdr:row>9</xdr:row>
      <xdr:rowOff>12700</xdr:rowOff>
    </xdr:from>
    <xdr:to>
      <xdr:col>7</xdr:col>
      <xdr:colOff>25400</xdr:colOff>
      <xdr:row>25</xdr:row>
      <xdr:rowOff>38100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9</xdr:row>
      <xdr:rowOff>12700</xdr:rowOff>
    </xdr:from>
    <xdr:to>
      <xdr:col>14</xdr:col>
      <xdr:colOff>63500</xdr:colOff>
      <xdr:row>24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676910</xdr:colOff>
      <xdr:row>9</xdr:row>
      <xdr:rowOff>75475</xdr:rowOff>
    </xdr:from>
    <xdr:to>
      <xdr:col>20</xdr:col>
      <xdr:colOff>579120</xdr:colOff>
      <xdr:row>23</xdr:row>
      <xdr:rowOff>153852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485362</xdr:colOff>
      <xdr:row>28</xdr:row>
      <xdr:rowOff>111129</xdr:rowOff>
    </xdr:from>
    <xdr:to>
      <xdr:col>14</xdr:col>
      <xdr:colOff>586740</xdr:colOff>
      <xdr:row>45</xdr:row>
      <xdr:rowOff>60960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09CEED6-01A8-4BD4-B712-4F2C8DDE9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600635</xdr:colOff>
      <xdr:row>15</xdr:row>
      <xdr:rowOff>44823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D1040CB-932E-47CF-AB50-20866A174C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"/>
  <sheetViews>
    <sheetView tabSelected="1" zoomScale="40" zoomScaleNormal="40" zoomScalePageLayoutView="150" workbookViewId="0">
      <selection activeCell="J9" sqref="J9"/>
    </sheetView>
  </sheetViews>
  <sheetFormatPr defaultColWidth="11.19921875" defaultRowHeight="15.6" x14ac:dyDescent="0.3"/>
  <cols>
    <col min="4" max="4" width="10.796875" customWidth="1"/>
    <col min="7" max="7" width="10.796875" customWidth="1"/>
  </cols>
  <sheetData>
    <row r="1" spans="2:21" x14ac:dyDescent="0.3">
      <c r="H1">
        <f>AVERAGE(J5:N5)</f>
        <v>2.2816000000000001</v>
      </c>
    </row>
    <row r="3" spans="2:21" ht="25.95" customHeight="1" thickBot="1" x14ac:dyDescent="0.45">
      <c r="B3" s="6" t="s">
        <v>6</v>
      </c>
      <c r="C3" s="7"/>
      <c r="D3" s="7"/>
      <c r="E3" s="7"/>
      <c r="F3" s="7"/>
      <c r="G3" s="7"/>
      <c r="I3" s="6" t="s">
        <v>7</v>
      </c>
      <c r="J3" s="7"/>
      <c r="K3" s="7"/>
      <c r="L3" s="7"/>
      <c r="M3" s="7"/>
      <c r="N3" s="7"/>
      <c r="P3" s="6" t="s">
        <v>8</v>
      </c>
      <c r="Q3" s="7"/>
      <c r="R3" s="7"/>
      <c r="S3" s="7"/>
      <c r="T3" s="7"/>
      <c r="U3" s="7"/>
    </row>
    <row r="4" spans="2:21" ht="25.95" customHeight="1" thickTop="1" thickBot="1" x14ac:dyDescent="0.35">
      <c r="B4" s="2" t="s">
        <v>0</v>
      </c>
      <c r="C4" s="9">
        <v>4.2</v>
      </c>
      <c r="D4" s="10">
        <v>3.7919999999999998</v>
      </c>
      <c r="E4" s="10">
        <v>3.4380000000000002</v>
      </c>
      <c r="F4" s="10">
        <v>2.9820000000000002</v>
      </c>
      <c r="G4" s="10">
        <v>2.5619999999999998</v>
      </c>
      <c r="I4" s="2" t="s">
        <v>0</v>
      </c>
      <c r="J4" s="9">
        <v>4.26</v>
      </c>
      <c r="K4" s="13">
        <v>3.78</v>
      </c>
      <c r="L4" s="10">
        <v>3.492</v>
      </c>
      <c r="M4" s="10">
        <v>3.036</v>
      </c>
      <c r="N4" s="10">
        <v>2.5019999999999998</v>
      </c>
      <c r="P4" s="2" t="s">
        <v>0</v>
      </c>
      <c r="Q4" s="9">
        <v>4.2300000000000004</v>
      </c>
      <c r="R4" s="10">
        <v>3.798</v>
      </c>
      <c r="S4" s="10">
        <v>3.516</v>
      </c>
      <c r="T4" s="10">
        <v>3.024</v>
      </c>
      <c r="U4" s="10">
        <v>2.4420000000000002</v>
      </c>
    </row>
    <row r="5" spans="2:21" ht="25.95" customHeight="1" thickBot="1" x14ac:dyDescent="0.35">
      <c r="B5" s="5" t="s">
        <v>2</v>
      </c>
      <c r="C5" s="11">
        <v>3.8330000000000002</v>
      </c>
      <c r="D5" s="12">
        <v>3.415</v>
      </c>
      <c r="E5" s="12">
        <v>3.0470000000000002</v>
      </c>
      <c r="F5" s="12">
        <v>2.5550000000000002</v>
      </c>
      <c r="G5" s="12">
        <v>2.113</v>
      </c>
      <c r="I5" s="3" t="s">
        <v>2</v>
      </c>
      <c r="J5" s="11">
        <v>3.0249999999999999</v>
      </c>
      <c r="K5" s="12">
        <v>2.5870000000000002</v>
      </c>
      <c r="L5" s="12">
        <v>2.3090000000000002</v>
      </c>
      <c r="M5" s="12">
        <v>1.9630000000000001</v>
      </c>
      <c r="N5" s="12">
        <v>1.524</v>
      </c>
      <c r="P5" s="3" t="s">
        <v>2</v>
      </c>
      <c r="Q5" s="11">
        <v>2.6280000000000001</v>
      </c>
      <c r="R5" s="12">
        <v>2.2490000000000001</v>
      </c>
      <c r="S5" s="12">
        <v>2.0270000000000001</v>
      </c>
      <c r="T5" s="14">
        <v>1.67</v>
      </c>
      <c r="U5" s="12">
        <v>1.2689999999999999</v>
      </c>
    </row>
    <row r="6" spans="2:21" ht="16.2" thickBot="1" x14ac:dyDescent="0.35">
      <c r="B6" s="4" t="s">
        <v>1</v>
      </c>
      <c r="C6" s="11">
        <v>0.156</v>
      </c>
      <c r="D6" s="12">
        <v>0.13900000000000001</v>
      </c>
      <c r="E6" s="12">
        <v>0.124</v>
      </c>
      <c r="F6" s="12">
        <v>0.104</v>
      </c>
      <c r="G6" s="12">
        <v>8.5999999999999993E-2</v>
      </c>
      <c r="I6" s="3" t="s">
        <v>4</v>
      </c>
      <c r="J6" s="11">
        <v>0.13100000000000001</v>
      </c>
      <c r="K6" s="12">
        <v>0.112</v>
      </c>
      <c r="L6" s="14">
        <v>0.1</v>
      </c>
      <c r="M6" s="12">
        <v>8.5000000000000006E-2</v>
      </c>
      <c r="N6" s="12">
        <v>6.6000000000000003E-2</v>
      </c>
      <c r="P6" s="3" t="s">
        <v>4</v>
      </c>
      <c r="Q6" s="11">
        <v>0.11799999999999999</v>
      </c>
      <c r="R6" s="12">
        <v>0.10100000000000001</v>
      </c>
      <c r="S6" s="12">
        <v>9.0999999999999998E-2</v>
      </c>
      <c r="T6" s="12">
        <v>7.4999999999999997E-2</v>
      </c>
      <c r="U6" s="12">
        <v>6.6000000000000003E-2</v>
      </c>
    </row>
    <row r="7" spans="2:21" ht="16.2" thickBot="1" x14ac:dyDescent="0.35">
      <c r="B7" s="8" t="s">
        <v>5</v>
      </c>
      <c r="C7" s="8"/>
      <c r="D7" s="8"/>
      <c r="E7" s="8"/>
      <c r="F7" s="8"/>
      <c r="G7" s="8"/>
      <c r="I7" s="3" t="s">
        <v>3</v>
      </c>
      <c r="J7" s="11">
        <v>0.13800000000000001</v>
      </c>
      <c r="K7" s="12">
        <v>0.11899999999999999</v>
      </c>
      <c r="L7" s="12">
        <v>0.107</v>
      </c>
      <c r="M7" s="12">
        <v>9.1999999999999998E-2</v>
      </c>
      <c r="N7" s="12">
        <v>7.2999999999999995E-2</v>
      </c>
      <c r="P7" s="3" t="s">
        <v>3</v>
      </c>
      <c r="Q7" s="11">
        <v>0.13800000000000001</v>
      </c>
      <c r="R7" s="12">
        <v>0.11899999999999999</v>
      </c>
      <c r="S7" s="12">
        <v>0.107</v>
      </c>
      <c r="T7" s="12">
        <v>9.1999999999999998E-2</v>
      </c>
      <c r="U7" s="12">
        <v>7.2999999999999995E-2</v>
      </c>
    </row>
  </sheetData>
  <mergeCells count="4">
    <mergeCell ref="B3:G3"/>
    <mergeCell ref="I3:N3"/>
    <mergeCell ref="P3:U3"/>
    <mergeCell ref="B7:G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55" zoomScaleNormal="55" workbookViewId="0">
      <selection sqref="A1:F1"/>
    </sheetView>
  </sheetViews>
  <sheetFormatPr defaultRowHeight="15.6" x14ac:dyDescent="0.3"/>
  <sheetData>
    <row r="1" spans="1:6" ht="19.8" customHeight="1" x14ac:dyDescent="0.4">
      <c r="A1" s="6"/>
      <c r="B1" s="6"/>
      <c r="C1" s="6"/>
      <c r="D1" s="6"/>
      <c r="E1" s="6"/>
      <c r="F1" s="6"/>
    </row>
    <row r="2" spans="1:6" ht="15.6" customHeight="1" x14ac:dyDescent="0.3">
      <c r="A2" s="2"/>
      <c r="B2" s="1"/>
      <c r="C2" s="1"/>
      <c r="D2" s="1"/>
      <c r="E2" s="1"/>
      <c r="F2" s="1"/>
    </row>
    <row r="3" spans="1:6" ht="15.6" customHeight="1" x14ac:dyDescent="0.3">
      <c r="A3" s="3"/>
      <c r="B3" s="1"/>
      <c r="C3" s="1"/>
      <c r="D3" s="1"/>
      <c r="E3" s="1"/>
      <c r="F3" s="1"/>
    </row>
    <row r="4" spans="1:6" ht="15.6" customHeight="1" x14ac:dyDescent="0.3">
      <c r="A4" s="3"/>
      <c r="B4" s="1"/>
      <c r="C4" s="1"/>
      <c r="D4" s="1"/>
      <c r="E4" s="1"/>
      <c r="F4" s="1"/>
    </row>
    <row r="5" spans="1:6" ht="15.6" customHeight="1" x14ac:dyDescent="0.3">
      <c r="A5" s="3"/>
      <c r="B5" s="1"/>
      <c r="C5" s="1"/>
      <c r="D5" s="1"/>
      <c r="E5" s="1"/>
      <c r="F5" s="1"/>
    </row>
  </sheetData>
  <mergeCells count="1">
    <mergeCell ref="A1:F1"/>
  </mergeCells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Tablitsy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alexp</cp:lastModifiedBy>
  <cp:lastPrinted>2018-03-13T17:39:48Z</cp:lastPrinted>
  <dcterms:created xsi:type="dcterms:W3CDTF">2018-02-22T12:02:53Z</dcterms:created>
  <dcterms:modified xsi:type="dcterms:W3CDTF">2018-03-13T20:32:13Z</dcterms:modified>
</cp:coreProperties>
</file>