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the project\"/>
    </mc:Choice>
  </mc:AlternateContent>
  <xr:revisionPtr revIDLastSave="0" documentId="13_ncr:1_{3AA4DE84-53FC-45BC-9E4A-F3734995347B}" xr6:coauthVersionLast="47" xr6:coauthVersionMax="47" xr10:uidLastSave="{00000000-0000-0000-0000-000000000000}"/>
  <bookViews>
    <workbookView xWindow="-108" yWindow="-108" windowWidth="23256" windowHeight="12456" tabRatio="537"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1" i="1" l="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2" i="1" l="1"/>
</calcChain>
</file>

<file path=xl/sharedStrings.xml><?xml version="1.0" encoding="utf-8"?>
<sst xmlns="http://schemas.openxmlformats.org/spreadsheetml/2006/main" count="161" uniqueCount="71">
  <si>
    <t>Scenarios</t>
  </si>
  <si>
    <t>Vignette</t>
  </si>
  <si>
    <t>Sentence</t>
  </si>
  <si>
    <t>Implicature_Alg</t>
  </si>
  <si>
    <t>Implicature ScoreP1</t>
  </si>
  <si>
    <t>Implicature ScoreP2</t>
  </si>
  <si>
    <t>Implicature ScoreP3</t>
  </si>
  <si>
    <t>Implicature ScoreP4</t>
  </si>
  <si>
    <t>Implicature ScoreP5</t>
  </si>
  <si>
    <t>Implicature Score</t>
  </si>
  <si>
    <t>Jane and Karen are close friends and live in different cities. Karen decided to get married and arranged a date for the wedding. She thus invited her close friends one by one. She called Jane and stated: - “I would be glad to see you at my wedding next Wednesday.”  Jane answered:  - “I am going to buy a ticket for next Wednesday.”</t>
  </si>
  <si>
    <t>Wedding</t>
  </si>
  <si>
    <t>I will buy a ticket for the next Wednesday</t>
  </si>
  <si>
    <t/>
  </si>
  <si>
    <t xml:space="preserve">I will be there </t>
  </si>
  <si>
    <t>i will book my ticket</t>
  </si>
  <si>
    <t xml:space="preserve">I will buy a plane ticket </t>
  </si>
  <si>
    <t>Okay, I'm buying the tickets tomorrow.</t>
  </si>
  <si>
    <t xml:space="preserve">She's going to buy a ticket and see her next Wednesday. </t>
  </si>
  <si>
    <t>I don't recall Jane saying something specific</t>
  </si>
  <si>
    <t>I'm going to buy a ticket</t>
  </si>
  <si>
    <t xml:space="preserve">I am getting tickets for Wednesday </t>
  </si>
  <si>
    <t>I am going to book a ticket</t>
  </si>
  <si>
    <t>Sarah and Tom are friends, discussing their plans for the evening. Sarah asked: “Do you want to join me for a drink at the pub after work?”. Tom replied: "I don’t have any other plans tonight!".</t>
  </si>
  <si>
    <t>Drink</t>
  </si>
  <si>
    <t>I dont have any other plans tonight!</t>
  </si>
  <si>
    <t>I don't have any plans after work.</t>
  </si>
  <si>
    <t>I've got nothing else to do tonight.</t>
  </si>
  <si>
    <t xml:space="preserve">"yeah sure" </t>
  </si>
  <si>
    <t>Yeah for sure</t>
  </si>
  <si>
    <t>I don't have any other plans for tonight</t>
  </si>
  <si>
    <t>I don't have other plans!</t>
  </si>
  <si>
    <t>“ I dont have any other plans tonight!”</t>
  </si>
  <si>
    <t>I would like to join you.</t>
  </si>
  <si>
    <t>Yes I'd love to go to the pub with you Sarah, thanks a lot for inviting me.</t>
  </si>
  <si>
    <t>Werner was working on his master’s thesis and was almost done with the final draft. He asked his colleague Joe to proofread the draft. “Can you help me out and check my writing?” Joe answered: “I have some free time tomorrow”.</t>
  </si>
  <si>
    <t>Draft</t>
  </si>
  <si>
    <t>"I don't have much time now, I can do that tomorrow"</t>
  </si>
  <si>
    <t>Yes, I am free tomorrow.</t>
  </si>
  <si>
    <t>Sure. I'm available tomorrow</t>
  </si>
  <si>
    <t xml:space="preserve">I have some time available tomorrow. </t>
  </si>
  <si>
    <t>I have some free time tomorrow</t>
  </si>
  <si>
    <t>I will have free time tomorrow</t>
  </si>
  <si>
    <t>I will proofread your writing and get back to you tomorrow.</t>
  </si>
  <si>
    <t xml:space="preserve">I have some time tomorrow </t>
  </si>
  <si>
    <t>I may have some time tomorrow.</t>
  </si>
  <si>
    <t>Joe did not reply</t>
  </si>
  <si>
    <t>Steve and Josh were having lunch together, and both were carrying their laptops. During lunch, Steve said: “I have to go to the restroom.” Josh replied while pointing at Steve’s laptop: “You can leave it here”.</t>
  </si>
  <si>
    <t>Laptop</t>
  </si>
  <si>
    <t>You can leave it here</t>
  </si>
  <si>
    <t>Leave it here. I can look after it.</t>
  </si>
  <si>
    <t>Are you leaving this?</t>
  </si>
  <si>
    <t>"Sure. You can leave it here"</t>
  </si>
  <si>
    <t>He pointed at the laptop and replied "You can leave that here"</t>
  </si>
  <si>
    <t>go ahead</t>
  </si>
  <si>
    <t xml:space="preserve">Yes, you may leave your laptop </t>
  </si>
  <si>
    <t>You can leave your laptop here</t>
  </si>
  <si>
    <t>i'll watch it</t>
  </si>
  <si>
    <t>I will be here</t>
  </si>
  <si>
    <t>Greg and Anna have been living together for several years. A couple of years ago, they decided to adopt a puppy. When Greg arrives home from work in the evening, he asks Anna: “Should I go out, or did you walk the doggie already?” Anna replies: “I went out already.”</t>
  </si>
  <si>
    <t>Doggie</t>
  </si>
  <si>
    <t>I went out</t>
  </si>
  <si>
    <t>I went out already</t>
  </si>
  <si>
    <t>I walked the dog 30 minute ago</t>
  </si>
  <si>
    <t>Yes I did walked the dog half an hour ago</t>
  </si>
  <si>
    <t>It has already been done.</t>
  </si>
  <si>
    <t>I already went out</t>
  </si>
  <si>
    <t>I've already been out</t>
  </si>
  <si>
    <t>I did</t>
  </si>
  <si>
    <t>I have already walked</t>
  </si>
  <si>
    <t xml:space="preserve">I walked the dog for half an hour before you came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</si>
</sst>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
    <font>
      <sz val="11"/>
      <color theme="1"/>
      <name val="Calibri"/>
      <charset val="134"/>
      <scheme val="minor"/>
    </font>
    <font>
      <sz val="11"/>
      <color theme="1"/>
      <name val="Calibri"/>
      <charset val="134"/>
      <scheme val="minor"/>
    </font>
    <font>
      <b/>
      <sz val="11"/>
      <name val="Calibri"/>
      <charset val="134"/>
      <scheme val="minor"/>
    </font>
    <font>
      <b/>
      <sz val="11"/>
      <color theme="1"/>
      <name val="Calibri"/>
      <charset val="134"/>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0" fillId="0" borderId="0" xfId="0" applyFill="1"/>
    <xf numFmtId="0" fontId="0" fillId="0" borderId="0" xfId="0" applyFill="1"/>
    <xf numFmtId="0" fontId="1" fillId="0" borderId="0" xfId="0" applyFont="1" applyFill="1" applyAlignment="1"/>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3" fillId="0" borderId="1" xfId="0" applyFont="1" applyFill="1" applyBorder="1" applyAlignment="1">
      <alignment horizontal="center" vertical="center"/>
    </xf>
    <xf numFmtId="0" fontId="0" fillId="0" borderId="1" xfId="0" applyFill="1" applyBorder="1"/>
    <xf numFmtId="0" fontId="1" fillId="0" borderId="1" xfId="0" applyFont="1" applyFill="1" applyBorder="1" applyAlignment="1"/>
    <xf numFmtId="2" fontId="0" fillId="0" borderId="1" xfId="0" applyNumberFormat="1" applyFont="1" applyFill="1" applyBorder="1" applyAlignment="1">
      <alignment horizontal="center" vertical="center"/>
    </xf>
    <xf numFmtId="0" fontId="0" fillId="0" borderId="1" xfId="0" applyFill="1" applyBorder="1"/>
    <xf numFmtId="2" fontId="0" fillId="0" borderId="1" xfId="0" applyNumberFormat="1" applyFont="1" applyFill="1" applyBorder="1" applyAlignment="1">
      <alignment horizontal="center" vertical="center"/>
    </xf>
    <xf numFmtId="2" fontId="0" fillId="0" borderId="0" xfId="0" applyNumberFormat="1" applyFont="1" applyFill="1" applyAlignment="1">
      <alignment horizontal="center"/>
    </xf>
    <xf numFmtId="2" fontId="0" fillId="0" borderId="1" xfId="0" applyNumberFormat="1" applyFill="1" applyBorder="1" applyAlignment="1">
      <alignment horizontal="center" vertical="center"/>
    </xf>
    <xf numFmtId="2" fontId="0" fillId="0" borderId="0" xfId="0" applyNumberFormat="1" applyFill="1" applyAlignment="1">
      <alignment horizontal="center" vertical="center"/>
    </xf>
    <xf numFmtId="2" fontId="0" fillId="0" borderId="1" xfId="0" applyNumberFormat="1" applyFill="1" applyBorder="1" applyAlignment="1">
      <alignment horizontal="center"/>
    </xf>
    <xf numFmtId="0" fontId="0" fillId="0" borderId="0" xfId="0" applyFill="1"/>
    <xf numFmtId="2" fontId="0" fillId="0" borderId="1" xfId="0" applyNumberFormat="1" applyFill="1" applyBorder="1" applyAlignment="1">
      <alignment horizontal="center" vertical="center"/>
    </xf>
    <xf numFmtId="0" fontId="3" fillId="0" borderId="1" xfId="0" applyFont="1" applyFill="1" applyBorder="1" applyAlignment="1">
      <alignment horizontal="center" vertical="center"/>
    </xf>
    <xf numFmtId="165" fontId="0" fillId="0" borderId="0" xfId="0" applyNumberForma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Reliability</a:t>
            </a:r>
            <a:r>
              <a:rPr lang="en-US" baseline="0"/>
              <a:t> Scores</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Sheet1!$N$1:$N$1</c:f>
              <c:strCache>
                <c:ptCount val="1"/>
                <c:pt idx="0">
                  <c:v>Implicature Score</c:v>
                </c:pt>
              </c:strCache>
            </c:strRef>
          </c:cat>
          <c:val>
            <c:numRef>
              <c:f>Sheet1!$N$2:$N$2</c:f>
              <c:numCache>
                <c:formatCode>0.0</c:formatCode>
                <c:ptCount val="1"/>
                <c:pt idx="0">
                  <c:v>67.046666666666681</c:v>
                </c:pt>
              </c:numCache>
            </c:numRef>
          </c:val>
          <c:extLst>
            <c:ext xmlns:c16="http://schemas.microsoft.com/office/drawing/2014/chart" uri="{C3380CC4-5D6E-409C-BE32-E72D297353CC}">
              <c16:uniqueId val="{00000000-456C-4DA4-A14A-57596B25CEA9}"/>
            </c:ext>
          </c:extLst>
        </c:ser>
        <c:dLbls>
          <c:showLegendKey val="0"/>
          <c:showVal val="1"/>
          <c:showCatName val="0"/>
          <c:showSerName val="0"/>
          <c:showPercent val="0"/>
          <c:showBubbleSize val="0"/>
        </c:dLbls>
        <c:gapWidth val="150"/>
        <c:overlap val="100"/>
        <c:axId val="1483944607"/>
        <c:axId val="1571087823"/>
      </c:barChart>
      <c:catAx>
        <c:axId val="14839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571087823"/>
        <c:crosses val="autoZero"/>
        <c:auto val="1"/>
        <c:lblAlgn val="ctr"/>
        <c:lblOffset val="100"/>
        <c:noMultiLvlLbl val="0"/>
      </c:catAx>
      <c:valAx>
        <c:axId val="157108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GB"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lang="en-GB"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483944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227965</xdr:colOff>
      <xdr:row>14</xdr:row>
      <xdr:rowOff>151765</xdr:rowOff>
    </xdr:to>
    <xdr:graphicFrame macro="">
      <xdr:nvGraphicFramePr>
        <xdr:cNvPr id="2" name="Chart 1">
          <a:extLst>
            <a:ext uri="{FF2B5EF4-FFF2-40B4-BE49-F238E27FC236}">
              <a16:creationId xmlns:a16="http://schemas.microsoft.com/office/drawing/2014/main" id="{D6B4327A-9952-42EA-A204-2CE0C2737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1"/>
  <sheetViews>
    <sheetView tabSelected="1" workbookViewId="0">
      <selection activeCell="A12" sqref="A12"/>
    </sheetView>
  </sheetViews>
  <sheetFormatPr defaultColWidth="9" defaultRowHeight="14.4"/>
  <cols>
    <col min="2" max="2" width="8.77734375" customWidth="1"/>
    <col min="3" max="3" width="65.88671875" customWidth="1"/>
    <col min="4" max="4" width="16.77734375" style="5" customWidth="1"/>
    <col min="5" max="9" width="19.5546875" customWidth="1"/>
    <col min="12" max="12" width="17.109375" customWidth="1"/>
    <col min="14" max="14" width="17.109375" customWidth="1"/>
  </cols>
  <sheetData>
    <row r="1" spans="1:40">
      <c r="A1" s="6" t="s">
        <v>0</v>
      </c>
      <c r="B1" s="6" t="s">
        <v>1</v>
      </c>
      <c r="C1" s="6" t="s">
        <v>2</v>
      </c>
      <c r="D1" s="7" t="s">
        <v>3</v>
      </c>
      <c r="E1" s="8" t="s">
        <v>4</v>
      </c>
      <c r="F1" s="8" t="s">
        <v>5</v>
      </c>
      <c r="G1" s="8" t="s">
        <v>6</v>
      </c>
      <c r="H1" s="8" t="s">
        <v>7</v>
      </c>
      <c r="I1" s="8" t="s">
        <v>8</v>
      </c>
      <c r="L1" s="8" t="s">
        <v>9</v>
      </c>
      <c r="M1" s="18"/>
      <c r="N1" s="20" t="s">
        <v>9</v>
      </c>
      <c r="O1" s="18"/>
      <c r="P1" s="18"/>
      <c r="Q1" s="18"/>
      <c r="R1" s="18"/>
      <c r="S1" s="18"/>
      <c r="T1" s="18"/>
      <c r="U1" s="18"/>
      <c r="V1" s="18"/>
      <c r="W1" s="18"/>
      <c r="X1" s="18"/>
      <c r="Y1" s="18"/>
      <c r="Z1" s="18"/>
      <c r="AA1" s="18"/>
      <c r="AB1" s="18"/>
      <c r="AC1" s="18"/>
      <c r="AD1" s="18"/>
      <c r="AE1" s="18"/>
      <c r="AF1" s="18"/>
      <c r="AG1" s="18"/>
      <c r="AH1" s="18"/>
      <c r="AI1" s="18"/>
      <c r="AJ1" s="18"/>
      <c r="AK1" s="18"/>
      <c r="AL1" s="18"/>
      <c r="AM1" s="18"/>
      <c r="AN1" s="18"/>
    </row>
    <row r="2" spans="1:40" s="1" customFormat="1">
      <c r="A2" s="9" t="s">
        <v>10</v>
      </c>
      <c r="B2" s="9" t="s">
        <v>11</v>
      </c>
      <c r="C2" s="9" t="s">
        <v>12</v>
      </c>
      <c r="D2" s="10">
        <v>0</v>
      </c>
      <c r="E2" s="11">
        <v>0</v>
      </c>
      <c r="F2" s="14">
        <v>0</v>
      </c>
      <c r="G2" s="16">
        <v>0</v>
      </c>
      <c r="H2" s="17">
        <v>0</v>
      </c>
      <c r="I2" s="17">
        <v>0</v>
      </c>
      <c r="J2" s="3"/>
      <c r="K2" s="3"/>
      <c r="L2" s="4">
        <f>ABS(D2-((E2+F2+G2+H2+I2)/5))</f>
        <v>0</v>
      </c>
      <c r="M2" s="3"/>
      <c r="N2" s="21">
        <f>(1-(AVERAGE(L:L)))*100</f>
        <v>67.046666666666681</v>
      </c>
      <c r="O2" s="3"/>
      <c r="P2" s="3"/>
      <c r="Q2" s="3"/>
      <c r="R2" s="3"/>
      <c r="S2" s="3"/>
      <c r="T2" s="3"/>
      <c r="U2" s="3"/>
      <c r="V2" s="3"/>
      <c r="W2" s="3"/>
      <c r="X2" s="3"/>
      <c r="Y2" s="3"/>
      <c r="Z2" s="3"/>
      <c r="AA2" s="3"/>
      <c r="AB2" s="3"/>
      <c r="AC2" s="3"/>
      <c r="AD2" s="3"/>
      <c r="AE2" s="3"/>
      <c r="AF2" s="3"/>
      <c r="AG2" s="3"/>
      <c r="AH2" s="3"/>
      <c r="AI2" s="3"/>
      <c r="AJ2" s="3"/>
      <c r="AK2" s="3"/>
      <c r="AL2" s="3"/>
      <c r="AM2" s="3"/>
      <c r="AN2" s="3"/>
    </row>
    <row r="3" spans="1:40" s="2" customFormat="1">
      <c r="A3" s="9" t="s">
        <v>13</v>
      </c>
      <c r="B3" s="9" t="s">
        <v>11</v>
      </c>
      <c r="C3" s="9" t="s">
        <v>14</v>
      </c>
      <c r="D3" s="10">
        <v>1</v>
      </c>
      <c r="E3" s="11">
        <v>0.7</v>
      </c>
      <c r="F3" s="11">
        <v>0.7</v>
      </c>
      <c r="G3" s="15">
        <v>0.8</v>
      </c>
      <c r="H3" s="15">
        <v>1</v>
      </c>
      <c r="I3" s="15">
        <v>1</v>
      </c>
      <c r="J3" s="3"/>
      <c r="K3" s="3"/>
      <c r="L3" s="4">
        <f>ABS(D3-((E3+F3+G3+H3+I3)/5))</f>
        <v>0.15999999999999992</v>
      </c>
      <c r="M3" s="3"/>
      <c r="N3" s="3"/>
      <c r="O3" s="3"/>
      <c r="P3" s="3"/>
      <c r="Q3" s="3"/>
      <c r="R3" s="3"/>
      <c r="S3" s="3"/>
      <c r="T3" s="3"/>
      <c r="U3" s="3"/>
      <c r="V3" s="3"/>
      <c r="W3" s="3"/>
      <c r="X3" s="3"/>
      <c r="Y3" s="3"/>
      <c r="Z3" s="3"/>
      <c r="AA3" s="3"/>
      <c r="AB3" s="3"/>
      <c r="AC3" s="3"/>
      <c r="AD3" s="3"/>
      <c r="AE3" s="3"/>
      <c r="AF3" s="3"/>
      <c r="AG3" s="3"/>
      <c r="AH3" s="3"/>
      <c r="AI3" s="3"/>
      <c r="AJ3" s="3"/>
      <c r="AK3" s="3"/>
      <c r="AL3" s="3"/>
      <c r="AM3" s="3"/>
      <c r="AN3" s="3"/>
    </row>
    <row r="4" spans="1:40">
      <c r="A4" s="12" t="s">
        <v>13</v>
      </c>
      <c r="B4" s="12" t="s">
        <v>11</v>
      </c>
      <c r="C4" s="12" t="s">
        <v>15</v>
      </c>
      <c r="D4" s="10">
        <v>1</v>
      </c>
      <c r="E4" s="11">
        <v>0</v>
      </c>
      <c r="F4" s="11">
        <v>0</v>
      </c>
      <c r="G4" s="15">
        <v>0.2</v>
      </c>
      <c r="H4" s="15">
        <v>0.4</v>
      </c>
      <c r="I4" s="15">
        <v>0.3</v>
      </c>
      <c r="J4" s="18"/>
      <c r="K4" s="18"/>
      <c r="L4" s="4">
        <f>ABS(D4-((E4+F4+G4+H4+I4)/5))</f>
        <v>0.82</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row>
    <row r="5" spans="1:40">
      <c r="A5" s="12" t="s">
        <v>13</v>
      </c>
      <c r="B5" s="12" t="s">
        <v>11</v>
      </c>
      <c r="C5" s="12" t="s">
        <v>16</v>
      </c>
      <c r="D5" s="10">
        <v>1</v>
      </c>
      <c r="E5" s="11">
        <v>0.7</v>
      </c>
      <c r="F5" s="11">
        <v>0.7</v>
      </c>
      <c r="G5" s="15">
        <v>0.8</v>
      </c>
      <c r="H5" s="15">
        <v>0.6</v>
      </c>
      <c r="I5" s="15">
        <v>0.4</v>
      </c>
      <c r="J5" s="18"/>
      <c r="K5" s="18"/>
      <c r="L5" s="4">
        <f>ABS(D5-((E5+F5+G5+H5+I5)/5))</f>
        <v>0.36</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row>
    <row r="6" spans="1:40" s="2" customFormat="1">
      <c r="A6" s="9" t="s">
        <v>13</v>
      </c>
      <c r="B6" s="9" t="s">
        <v>11</v>
      </c>
      <c r="C6" s="9" t="s">
        <v>17</v>
      </c>
      <c r="D6" s="10">
        <v>0</v>
      </c>
      <c r="E6" s="11">
        <v>0.8</v>
      </c>
      <c r="F6" s="11">
        <v>0.2</v>
      </c>
      <c r="G6" s="15">
        <v>0.8</v>
      </c>
      <c r="H6" s="15">
        <v>0.6</v>
      </c>
      <c r="I6" s="15">
        <v>0.4</v>
      </c>
      <c r="J6" s="3"/>
      <c r="K6" s="3"/>
      <c r="L6" s="4">
        <f>ABS(D6-((E6+F6+G6+H6+I6)/5))</f>
        <v>0.55999999999999994</v>
      </c>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0" s="1" customFormat="1">
      <c r="A7" s="9" t="s">
        <v>13</v>
      </c>
      <c r="B7" s="9" t="s">
        <v>11</v>
      </c>
      <c r="C7" s="9" t="s">
        <v>18</v>
      </c>
      <c r="D7" s="10">
        <v>0</v>
      </c>
      <c r="E7" s="11">
        <v>0.6</v>
      </c>
      <c r="F7" s="11">
        <v>0.8</v>
      </c>
      <c r="G7" s="15">
        <v>0.2</v>
      </c>
      <c r="H7" s="15">
        <v>0.6</v>
      </c>
      <c r="I7" s="15">
        <v>0.2</v>
      </c>
      <c r="J7" s="3"/>
      <c r="K7" s="3"/>
      <c r="L7" s="4">
        <f>ABS(D7-((E7+F7+G7+H7+I7)/5))</f>
        <v>0.48</v>
      </c>
      <c r="M7" s="3"/>
      <c r="N7" s="3"/>
      <c r="O7" s="3"/>
      <c r="P7" s="3"/>
      <c r="Q7" s="3"/>
      <c r="R7" s="3"/>
      <c r="S7" s="3"/>
      <c r="T7" s="3"/>
      <c r="U7" s="3"/>
      <c r="V7" s="3"/>
      <c r="W7" s="3"/>
      <c r="X7" s="3"/>
      <c r="Y7" s="3"/>
      <c r="Z7" s="3"/>
      <c r="AA7" s="3"/>
      <c r="AB7" s="3"/>
      <c r="AC7" s="3"/>
      <c r="AD7" s="3"/>
      <c r="AE7" s="3"/>
      <c r="AF7" s="3"/>
      <c r="AG7" s="3"/>
      <c r="AH7" s="3"/>
      <c r="AI7" s="3"/>
      <c r="AJ7" s="3"/>
      <c r="AK7" s="3"/>
      <c r="AL7" s="3"/>
      <c r="AM7" s="3"/>
      <c r="AN7" s="3"/>
    </row>
    <row r="8" spans="1:40" s="2" customFormat="1">
      <c r="A8" s="9" t="s">
        <v>13</v>
      </c>
      <c r="B8" s="9" t="s">
        <v>11</v>
      </c>
      <c r="C8" s="9" t="s">
        <v>19</v>
      </c>
      <c r="D8" s="10">
        <v>0.33333333333333298</v>
      </c>
      <c r="E8" s="11">
        <v>0</v>
      </c>
      <c r="F8" s="11">
        <v>0.5</v>
      </c>
      <c r="G8" s="15">
        <v>0</v>
      </c>
      <c r="H8" s="15">
        <v>0</v>
      </c>
      <c r="I8" s="15">
        <v>0</v>
      </c>
      <c r="J8" s="3"/>
      <c r="K8" s="3"/>
      <c r="L8" s="4">
        <f>ABS(D8-((E8+F8+G8+H8+I8)/5))</f>
        <v>0.23333333333333298</v>
      </c>
      <c r="M8" s="3"/>
      <c r="N8" s="3"/>
      <c r="O8" s="3"/>
      <c r="P8" s="3"/>
      <c r="Q8" s="3"/>
      <c r="R8" s="3"/>
      <c r="S8" s="3"/>
      <c r="T8" s="3"/>
      <c r="U8" s="3"/>
      <c r="V8" s="3"/>
      <c r="W8" s="3"/>
      <c r="X8" s="3"/>
      <c r="Y8" s="3"/>
      <c r="Z8" s="3"/>
      <c r="AA8" s="3"/>
      <c r="AB8" s="3"/>
      <c r="AC8" s="3"/>
      <c r="AD8" s="3"/>
      <c r="AE8" s="3"/>
      <c r="AF8" s="3"/>
      <c r="AG8" s="3"/>
      <c r="AH8" s="3"/>
      <c r="AI8" s="3"/>
      <c r="AJ8" s="3"/>
      <c r="AK8" s="3"/>
      <c r="AL8" s="3"/>
      <c r="AM8" s="3"/>
      <c r="AN8" s="3"/>
    </row>
    <row r="9" spans="1:40">
      <c r="A9" s="12" t="s">
        <v>13</v>
      </c>
      <c r="B9" s="12" t="s">
        <v>11</v>
      </c>
      <c r="C9" s="12" t="s">
        <v>20</v>
      </c>
      <c r="D9" s="10">
        <v>0</v>
      </c>
      <c r="E9" s="11">
        <v>0.3</v>
      </c>
      <c r="F9" s="11">
        <v>0.1</v>
      </c>
      <c r="G9" s="15">
        <v>0</v>
      </c>
      <c r="H9" s="15">
        <v>0</v>
      </c>
      <c r="I9" s="15">
        <v>0.1</v>
      </c>
      <c r="J9" s="18"/>
      <c r="K9" s="18"/>
      <c r="L9" s="4">
        <f>ABS(D9-((E9+F9+G9+H9+I9)/5))</f>
        <v>0.1</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row>
    <row r="10" spans="1:40">
      <c r="A10" s="12" t="s">
        <v>13</v>
      </c>
      <c r="B10" s="12" t="s">
        <v>11</v>
      </c>
      <c r="C10" s="12" t="s">
        <v>21</v>
      </c>
      <c r="D10" s="10">
        <v>1</v>
      </c>
      <c r="E10" s="11">
        <v>0</v>
      </c>
      <c r="F10" s="11">
        <v>0.1</v>
      </c>
      <c r="G10" s="15">
        <v>0.2</v>
      </c>
      <c r="H10" s="15">
        <v>0.1</v>
      </c>
      <c r="I10" s="15">
        <v>0</v>
      </c>
      <c r="J10" s="18"/>
      <c r="K10" s="18"/>
      <c r="L10" s="4">
        <f>ABS(D10-((E10+F10+G10+H10+I10)/5))</f>
        <v>0.92</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c r="A11" s="12" t="s">
        <v>13</v>
      </c>
      <c r="B11" s="12" t="s">
        <v>11</v>
      </c>
      <c r="C11" s="12" t="s">
        <v>22</v>
      </c>
      <c r="D11" s="10">
        <v>1</v>
      </c>
      <c r="E11" s="11">
        <v>0</v>
      </c>
      <c r="F11" s="11">
        <v>0.1</v>
      </c>
      <c r="G11" s="15">
        <v>0</v>
      </c>
      <c r="H11" s="15">
        <v>0</v>
      </c>
      <c r="I11" s="15">
        <v>0.1</v>
      </c>
      <c r="J11" s="18"/>
      <c r="K11" s="18"/>
      <c r="L11" s="4">
        <f>ABS(D11-((E11+F11+G11+H11+I11)/5))</f>
        <v>0.96</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row>
    <row r="12" spans="1:40">
      <c r="A12" s="12" t="s">
        <v>23</v>
      </c>
      <c r="B12" s="12" t="s">
        <v>24</v>
      </c>
      <c r="C12" s="12" t="s">
        <v>25</v>
      </c>
      <c r="D12" s="10">
        <v>0</v>
      </c>
      <c r="E12" s="11">
        <v>0</v>
      </c>
      <c r="F12" s="11">
        <v>0</v>
      </c>
      <c r="G12" s="15">
        <v>0</v>
      </c>
      <c r="H12" s="15">
        <v>0</v>
      </c>
      <c r="I12" s="15">
        <v>0</v>
      </c>
      <c r="J12" s="18"/>
      <c r="K12" s="18"/>
      <c r="L12" s="4">
        <f>ABS(D12-((E12+F12+G12+H12+I12)/5))</f>
        <v>0</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row>
    <row r="13" spans="1:40" s="2" customFormat="1">
      <c r="A13" s="9" t="s">
        <v>13</v>
      </c>
      <c r="B13" s="9" t="s">
        <v>24</v>
      </c>
      <c r="C13" s="9" t="s">
        <v>26</v>
      </c>
      <c r="D13" s="10">
        <v>1</v>
      </c>
      <c r="E13" s="11">
        <v>0.5</v>
      </c>
      <c r="F13" s="11">
        <v>1</v>
      </c>
      <c r="G13" s="15">
        <v>0.8</v>
      </c>
      <c r="H13" s="15">
        <v>0.9</v>
      </c>
      <c r="I13" s="15">
        <v>0.1</v>
      </c>
      <c r="J13" s="3"/>
      <c r="K13" s="3"/>
      <c r="L13" s="4">
        <f>ABS(D13-((E13+F13+G13+H13+I13)/5))</f>
        <v>0.34000000000000008</v>
      </c>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spans="1:40" s="3" customFormat="1">
      <c r="A14" s="9" t="s">
        <v>13</v>
      </c>
      <c r="B14" s="9" t="s">
        <v>24</v>
      </c>
      <c r="C14" s="9" t="s">
        <v>27</v>
      </c>
      <c r="D14" s="10">
        <v>1</v>
      </c>
      <c r="E14" s="11">
        <v>0.2</v>
      </c>
      <c r="F14" s="11">
        <v>0.9</v>
      </c>
      <c r="G14" s="15">
        <v>0.7</v>
      </c>
      <c r="H14" s="15">
        <v>0</v>
      </c>
      <c r="I14" s="15">
        <v>0.9</v>
      </c>
      <c r="L14" s="18">
        <f>ABS(D14-((E14+F14+G14+H14+I14)/5))</f>
        <v>0.45999999999999996</v>
      </c>
    </row>
    <row r="15" spans="1:40">
      <c r="A15" s="12" t="s">
        <v>13</v>
      </c>
      <c r="B15" s="12" t="s">
        <v>24</v>
      </c>
      <c r="C15" s="12" t="s">
        <v>28</v>
      </c>
      <c r="D15" s="10">
        <v>0</v>
      </c>
      <c r="E15" s="11">
        <v>0</v>
      </c>
      <c r="F15" s="11">
        <v>0</v>
      </c>
      <c r="G15" s="15">
        <v>0</v>
      </c>
      <c r="H15" s="15">
        <v>0</v>
      </c>
      <c r="I15" s="15">
        <v>1</v>
      </c>
      <c r="J15" s="18"/>
      <c r="K15" s="18"/>
      <c r="L15" s="4">
        <f>ABS(D15-((E15+F15+G15+H15+I15)/5))</f>
        <v>0.2</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c r="A16" s="12" t="s">
        <v>13</v>
      </c>
      <c r="B16" s="12" t="s">
        <v>24</v>
      </c>
      <c r="C16" s="12" t="s">
        <v>29</v>
      </c>
      <c r="D16" s="10">
        <v>0</v>
      </c>
      <c r="E16" s="11">
        <v>0</v>
      </c>
      <c r="F16" s="11">
        <v>0</v>
      </c>
      <c r="G16" s="15">
        <v>0</v>
      </c>
      <c r="H16" s="15">
        <v>0</v>
      </c>
      <c r="I16" s="15">
        <v>1</v>
      </c>
      <c r="J16" s="18"/>
      <c r="K16" s="18"/>
      <c r="L16" s="4">
        <f>ABS(D16-((E16+F16+G16+H16+I16)/5))</f>
        <v>0.2</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row>
    <row r="17" spans="1:40" s="2" customFormat="1">
      <c r="A17" s="9" t="s">
        <v>13</v>
      </c>
      <c r="B17" s="9" t="s">
        <v>24</v>
      </c>
      <c r="C17" s="9" t="s">
        <v>30</v>
      </c>
      <c r="D17" s="10">
        <v>0</v>
      </c>
      <c r="E17" s="11">
        <v>0</v>
      </c>
      <c r="F17" s="11">
        <v>0.2</v>
      </c>
      <c r="G17" s="15">
        <v>0</v>
      </c>
      <c r="H17" s="15">
        <v>0</v>
      </c>
      <c r="I17" s="15">
        <v>0</v>
      </c>
      <c r="J17" s="3"/>
      <c r="K17" s="3"/>
      <c r="L17" s="4">
        <f>ABS(D17-((E17+F17+G17+H17+I17)/5))</f>
        <v>0.04</v>
      </c>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1:40" s="4" customFormat="1">
      <c r="A18" s="12" t="s">
        <v>13</v>
      </c>
      <c r="B18" s="12" t="s">
        <v>24</v>
      </c>
      <c r="C18" s="12" t="s">
        <v>31</v>
      </c>
      <c r="D18" s="10">
        <v>0</v>
      </c>
      <c r="E18" s="13">
        <v>0.7</v>
      </c>
      <c r="F18" s="13">
        <v>0.7</v>
      </c>
      <c r="G18" s="15">
        <v>0</v>
      </c>
      <c r="H18" s="15">
        <v>0</v>
      </c>
      <c r="I18" s="15">
        <v>0</v>
      </c>
      <c r="J18" s="18"/>
      <c r="K18" s="18"/>
      <c r="L18" s="4">
        <f>ABS(D18-((E18+F18+G18+H18+I18)/5))</f>
        <v>0.27999999999999997</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row>
    <row r="19" spans="1:40" s="2" customFormat="1">
      <c r="A19" s="9" t="s">
        <v>13</v>
      </c>
      <c r="B19" s="9" t="s">
        <v>24</v>
      </c>
      <c r="C19" s="9" t="s">
        <v>32</v>
      </c>
      <c r="D19" s="10">
        <v>0</v>
      </c>
      <c r="E19" s="11">
        <v>0.9</v>
      </c>
      <c r="F19" s="11">
        <v>0.9</v>
      </c>
      <c r="G19" s="15">
        <v>0</v>
      </c>
      <c r="H19" s="15">
        <v>0</v>
      </c>
      <c r="I19" s="15">
        <v>0</v>
      </c>
      <c r="J19" s="3"/>
      <c r="K19" s="3"/>
      <c r="L19" s="4">
        <f>ABS(D19-((E19+F19+G19+H19+I19)/5))</f>
        <v>0.36</v>
      </c>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1:40" s="4" customFormat="1">
      <c r="A20" s="12" t="s">
        <v>13</v>
      </c>
      <c r="B20" s="12" t="s">
        <v>24</v>
      </c>
      <c r="C20" s="12" t="s">
        <v>33</v>
      </c>
      <c r="D20" s="10">
        <v>1</v>
      </c>
      <c r="E20" s="13">
        <v>1</v>
      </c>
      <c r="F20" s="13">
        <v>0.8</v>
      </c>
      <c r="G20" s="15">
        <v>0.7</v>
      </c>
      <c r="H20" s="15">
        <v>1</v>
      </c>
      <c r="I20" s="15">
        <v>1</v>
      </c>
      <c r="J20" s="18"/>
      <c r="K20" s="18"/>
      <c r="L20" s="4">
        <f>ABS(D20-((E20+F20+G20+H20+I20)/5))</f>
        <v>9.9999999999999978E-2</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row>
    <row r="21" spans="1:40" s="1" customFormat="1">
      <c r="A21" s="9" t="s">
        <v>13</v>
      </c>
      <c r="B21" s="9" t="s">
        <v>24</v>
      </c>
      <c r="C21" s="9" t="s">
        <v>34</v>
      </c>
      <c r="D21" s="10">
        <v>0.33333333333333298</v>
      </c>
      <c r="E21" s="11">
        <v>1</v>
      </c>
      <c r="F21" s="11">
        <v>1</v>
      </c>
      <c r="G21" s="15">
        <v>0.8</v>
      </c>
      <c r="H21" s="15">
        <v>1</v>
      </c>
      <c r="I21" s="15">
        <v>1</v>
      </c>
      <c r="J21" s="3"/>
      <c r="K21" s="3"/>
      <c r="L21" s="4">
        <f>ABS(D21-((E21+F21+G21+H21+I21)/5))</f>
        <v>0.62666666666666693</v>
      </c>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1:40" s="1" customFormat="1">
      <c r="A22" s="9" t="s">
        <v>35</v>
      </c>
      <c r="B22" s="9" t="s">
        <v>36</v>
      </c>
      <c r="C22" s="9" t="s">
        <v>37</v>
      </c>
      <c r="D22" s="10">
        <v>1</v>
      </c>
      <c r="E22" s="11">
        <v>0.9</v>
      </c>
      <c r="F22" s="11">
        <v>1</v>
      </c>
      <c r="G22" s="15">
        <v>0.8</v>
      </c>
      <c r="H22" s="15">
        <v>0.6</v>
      </c>
      <c r="I22" s="15">
        <v>1</v>
      </c>
      <c r="J22" s="3"/>
      <c r="K22" s="3"/>
      <c r="L22" s="4">
        <f>ABS(D22-((E22+F22+G22+H22+I22)/5))</f>
        <v>0.1399999999999999</v>
      </c>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1:40" s="1" customFormat="1">
      <c r="A23" s="9" t="s">
        <v>13</v>
      </c>
      <c r="B23" s="9" t="s">
        <v>36</v>
      </c>
      <c r="C23" s="9" t="s">
        <v>38</v>
      </c>
      <c r="D23" s="10">
        <v>0</v>
      </c>
      <c r="E23" s="11">
        <v>0.8</v>
      </c>
      <c r="F23" s="11">
        <v>1</v>
      </c>
      <c r="G23" s="15">
        <v>0.5</v>
      </c>
      <c r="H23" s="15">
        <v>0.2</v>
      </c>
      <c r="I23" s="15">
        <v>0.1</v>
      </c>
      <c r="J23" s="3"/>
      <c r="K23" s="3"/>
      <c r="L23" s="4">
        <f>ABS(D23-((E23+F23+G23+H23+I23)/5))</f>
        <v>0.52</v>
      </c>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1:40" s="2" customFormat="1">
      <c r="A24" s="9" t="s">
        <v>13</v>
      </c>
      <c r="B24" s="9" t="s">
        <v>36</v>
      </c>
      <c r="C24" s="9" t="s">
        <v>39</v>
      </c>
      <c r="D24" s="10">
        <v>0</v>
      </c>
      <c r="E24" s="11">
        <v>0.7</v>
      </c>
      <c r="F24" s="11">
        <v>1</v>
      </c>
      <c r="G24" s="15">
        <v>0.2</v>
      </c>
      <c r="H24" s="15">
        <v>0.4</v>
      </c>
      <c r="I24" s="15">
        <v>1</v>
      </c>
      <c r="J24" s="3"/>
      <c r="K24" s="3"/>
      <c r="L24" s="4">
        <f>ABS(D24-((E24+F24+G24+H24+I24)/5))</f>
        <v>0.65999999999999992</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1:40">
      <c r="A25" s="12" t="s">
        <v>13</v>
      </c>
      <c r="B25" s="12" t="s">
        <v>36</v>
      </c>
      <c r="C25" s="12" t="s">
        <v>40</v>
      </c>
      <c r="D25" s="10">
        <v>0</v>
      </c>
      <c r="E25" s="11">
        <v>0.8</v>
      </c>
      <c r="F25" s="11">
        <v>0</v>
      </c>
      <c r="G25" s="15">
        <v>0.2</v>
      </c>
      <c r="H25" s="15">
        <v>0</v>
      </c>
      <c r="I25" s="15">
        <v>0</v>
      </c>
      <c r="J25" s="18"/>
      <c r="K25" s="18"/>
      <c r="L25" s="4">
        <f>ABS(D25-((E25+F25+G25+H25+I25)/5))</f>
        <v>0.2</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row>
    <row r="26" spans="1:40" s="2" customFormat="1">
      <c r="A26" s="9" t="s">
        <v>13</v>
      </c>
      <c r="B26" s="9" t="s">
        <v>36</v>
      </c>
      <c r="C26" s="9" t="s">
        <v>41</v>
      </c>
      <c r="D26" s="10">
        <v>0</v>
      </c>
      <c r="E26" s="11">
        <v>0</v>
      </c>
      <c r="F26" s="11">
        <v>0</v>
      </c>
      <c r="G26" s="15">
        <v>0</v>
      </c>
      <c r="H26" s="15">
        <v>0</v>
      </c>
      <c r="I26" s="15">
        <v>0</v>
      </c>
      <c r="J26" s="3"/>
      <c r="K26" s="3"/>
      <c r="L26" s="4">
        <f>ABS(D26-((E26+F26+G26+H26+I26)/5))</f>
        <v>0</v>
      </c>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1:40" s="2" customFormat="1">
      <c r="A27" s="9" t="s">
        <v>13</v>
      </c>
      <c r="B27" s="9" t="s">
        <v>36</v>
      </c>
      <c r="C27" s="9" t="s">
        <v>42</v>
      </c>
      <c r="D27" s="10">
        <v>0</v>
      </c>
      <c r="E27" s="11">
        <v>0.8</v>
      </c>
      <c r="F27" s="11">
        <v>0.8</v>
      </c>
      <c r="G27" s="15">
        <v>0.1</v>
      </c>
      <c r="H27" s="15">
        <v>0.1</v>
      </c>
      <c r="I27" s="15">
        <v>0.1</v>
      </c>
      <c r="J27" s="3"/>
      <c r="K27" s="3"/>
      <c r="L27" s="4">
        <f>ABS(D27-((E27+F27+G27+H27+I27)/5))</f>
        <v>0.38000000000000006</v>
      </c>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1:40" s="4" customFormat="1">
      <c r="A28" s="12" t="s">
        <v>13</v>
      </c>
      <c r="B28" s="12" t="s">
        <v>36</v>
      </c>
      <c r="C28" s="12" t="s">
        <v>43</v>
      </c>
      <c r="D28" s="10">
        <v>1</v>
      </c>
      <c r="E28" s="13">
        <v>0.9</v>
      </c>
      <c r="F28" s="13">
        <v>1</v>
      </c>
      <c r="G28" s="15">
        <v>1</v>
      </c>
      <c r="H28" s="15">
        <v>1</v>
      </c>
      <c r="I28" s="15">
        <v>1</v>
      </c>
      <c r="J28" s="18"/>
      <c r="K28" s="18"/>
      <c r="L28" s="4">
        <f>ABS(D28-((E28+F28+G28+H28+I28)/5))</f>
        <v>1.9999999999999907E-2</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row>
    <row r="29" spans="1:40">
      <c r="A29" s="12" t="s">
        <v>13</v>
      </c>
      <c r="B29" s="12" t="s">
        <v>36</v>
      </c>
      <c r="C29" s="12" t="s">
        <v>44</v>
      </c>
      <c r="D29" s="10">
        <v>0</v>
      </c>
      <c r="E29" s="11">
        <v>0</v>
      </c>
      <c r="F29" s="11">
        <v>0</v>
      </c>
      <c r="G29" s="15">
        <v>0</v>
      </c>
      <c r="H29" s="15">
        <v>0</v>
      </c>
      <c r="I29" s="15">
        <v>0</v>
      </c>
      <c r="J29" s="18"/>
      <c r="K29" s="18"/>
      <c r="L29" s="4">
        <f>ABS(D29-((E29+F29+G29+H29+I29)/5))</f>
        <v>0</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row>
    <row r="30" spans="1:40" s="2" customFormat="1">
      <c r="A30" s="9" t="s">
        <v>13</v>
      </c>
      <c r="B30" s="9" t="s">
        <v>36</v>
      </c>
      <c r="C30" s="9" t="s">
        <v>45</v>
      </c>
      <c r="D30" s="10">
        <v>0</v>
      </c>
      <c r="E30" s="11">
        <v>0.9</v>
      </c>
      <c r="F30" s="11">
        <v>0.9</v>
      </c>
      <c r="G30" s="15">
        <v>0</v>
      </c>
      <c r="H30" s="15">
        <v>0</v>
      </c>
      <c r="I30" s="15">
        <v>0.1</v>
      </c>
      <c r="J30" s="3"/>
      <c r="K30" s="3"/>
      <c r="L30" s="4">
        <f>ABS(D30-((E30+F30+G30+H30+I30)/5))</f>
        <v>0.38</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s="4" customFormat="1">
      <c r="A31" s="12" t="s">
        <v>13</v>
      </c>
      <c r="B31" s="12" t="s">
        <v>36</v>
      </c>
      <c r="C31" s="12" t="s">
        <v>46</v>
      </c>
      <c r="D31" s="10">
        <v>0.5</v>
      </c>
      <c r="E31" s="13">
        <v>0</v>
      </c>
      <c r="F31" s="13">
        <v>0</v>
      </c>
      <c r="G31" s="19">
        <v>0</v>
      </c>
      <c r="H31" s="19">
        <v>0</v>
      </c>
      <c r="I31" s="19">
        <v>0</v>
      </c>
      <c r="J31" s="18"/>
      <c r="K31" s="18"/>
      <c r="L31" s="4">
        <f>ABS(D31-((E31+F31+G31+H31+I31)/5))</f>
        <v>0.5</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row>
    <row r="32" spans="1:40">
      <c r="A32" s="12" t="s">
        <v>47</v>
      </c>
      <c r="B32" s="12" t="s">
        <v>48</v>
      </c>
      <c r="C32" s="12" t="s">
        <v>49</v>
      </c>
      <c r="D32" s="10">
        <v>0</v>
      </c>
      <c r="E32" s="11">
        <v>0</v>
      </c>
      <c r="F32" s="11">
        <v>0</v>
      </c>
      <c r="G32" s="15">
        <v>0</v>
      </c>
      <c r="H32" s="15">
        <v>0</v>
      </c>
      <c r="I32" s="15">
        <v>0</v>
      </c>
      <c r="J32" s="18"/>
      <c r="K32" s="18"/>
      <c r="L32" s="4">
        <f>ABS(D32-((E32+F32+G32+H32+I32)/5))</f>
        <v>0</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row>
    <row r="33" spans="1:40" s="2" customFormat="1">
      <c r="A33" s="9" t="s">
        <v>13</v>
      </c>
      <c r="B33" s="9" t="s">
        <v>48</v>
      </c>
      <c r="C33" s="9" t="s">
        <v>50</v>
      </c>
      <c r="D33" s="10">
        <v>1</v>
      </c>
      <c r="E33" s="11">
        <v>1</v>
      </c>
      <c r="F33" s="11">
        <v>1</v>
      </c>
      <c r="G33" s="15">
        <v>0.5</v>
      </c>
      <c r="H33" s="15">
        <v>1</v>
      </c>
      <c r="I33" s="15">
        <v>0.4</v>
      </c>
      <c r="J33" s="3"/>
      <c r="K33" s="3"/>
      <c r="L33" s="4">
        <f>ABS(D33-((E33+F33+G33+H33+I33)/5))</f>
        <v>0.21999999999999997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1:40" s="2" customFormat="1">
      <c r="A34" s="9" t="s">
        <v>13</v>
      </c>
      <c r="B34" s="9" t="s">
        <v>48</v>
      </c>
      <c r="C34" s="9" t="s">
        <v>51</v>
      </c>
      <c r="D34" s="10">
        <v>0</v>
      </c>
      <c r="E34" s="11">
        <v>0</v>
      </c>
      <c r="F34" s="11">
        <v>0</v>
      </c>
      <c r="G34" s="15">
        <v>0.2</v>
      </c>
      <c r="H34" s="15">
        <v>0.1</v>
      </c>
      <c r="I34" s="15">
        <v>0</v>
      </c>
      <c r="J34" s="3"/>
      <c r="K34" s="3"/>
      <c r="L34" s="4">
        <f>ABS(D34-((E34+F34+G34+H34+I34)/5))</f>
        <v>6.0000000000000012E-2</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1:40" s="2" customFormat="1">
      <c r="A35" s="9" t="s">
        <v>13</v>
      </c>
      <c r="B35" s="9" t="s">
        <v>48</v>
      </c>
      <c r="C35" s="9" t="s">
        <v>52</v>
      </c>
      <c r="D35" s="10">
        <v>0</v>
      </c>
      <c r="E35" s="11">
        <v>0.9</v>
      </c>
      <c r="F35" s="11">
        <v>0.8</v>
      </c>
      <c r="G35" s="15">
        <v>0</v>
      </c>
      <c r="H35" s="15">
        <v>0.1</v>
      </c>
      <c r="I35" s="15">
        <v>0</v>
      </c>
      <c r="J35" s="3"/>
      <c r="K35" s="3"/>
      <c r="L35" s="4">
        <f>ABS(D35-((E35+F35+G35+H35+I35)/5))</f>
        <v>0.36000000000000004</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1:40" s="2" customFormat="1">
      <c r="A36" s="9" t="s">
        <v>13</v>
      </c>
      <c r="B36" s="9" t="s">
        <v>48</v>
      </c>
      <c r="C36" s="9" t="s">
        <v>53</v>
      </c>
      <c r="D36" s="10">
        <v>0.33333333333333298</v>
      </c>
      <c r="E36" s="11">
        <v>0.9</v>
      </c>
      <c r="F36" s="11">
        <v>1</v>
      </c>
      <c r="G36" s="15">
        <v>0</v>
      </c>
      <c r="H36" s="15">
        <v>0</v>
      </c>
      <c r="I36" s="15">
        <v>0</v>
      </c>
      <c r="J36" s="3"/>
      <c r="K36" s="3"/>
      <c r="L36" s="4">
        <f>ABS(D36-((E36+F36+G36+H36+I36)/5))</f>
        <v>4.6666666666667023E-2</v>
      </c>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1:40" s="2" customFormat="1">
      <c r="A37" s="9" t="s">
        <v>13</v>
      </c>
      <c r="B37" s="9" t="s">
        <v>48</v>
      </c>
      <c r="C37" s="9" t="s">
        <v>54</v>
      </c>
      <c r="D37" s="10">
        <v>0</v>
      </c>
      <c r="E37" s="11">
        <v>1</v>
      </c>
      <c r="F37" s="11">
        <v>0.7</v>
      </c>
      <c r="G37" s="15">
        <v>1</v>
      </c>
      <c r="H37" s="15">
        <v>0</v>
      </c>
      <c r="I37" s="15">
        <v>1</v>
      </c>
      <c r="J37" s="3"/>
      <c r="K37" s="3"/>
      <c r="L37" s="4">
        <f>ABS(D37-((E37+F37+G37+H37+I37)/5))</f>
        <v>0.74</v>
      </c>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1:40">
      <c r="A38" s="12" t="s">
        <v>13</v>
      </c>
      <c r="B38" s="12" t="s">
        <v>48</v>
      </c>
      <c r="C38" s="12" t="s">
        <v>55</v>
      </c>
      <c r="D38" s="10">
        <v>1</v>
      </c>
      <c r="E38" s="11">
        <v>0</v>
      </c>
      <c r="F38" s="11">
        <v>0.3</v>
      </c>
      <c r="G38" s="15">
        <v>0</v>
      </c>
      <c r="H38" s="15">
        <v>0</v>
      </c>
      <c r="I38" s="15">
        <v>0.1</v>
      </c>
      <c r="J38" s="18"/>
      <c r="K38" s="18"/>
      <c r="L38" s="4">
        <f>ABS(D38-((E38+F38+G38+H38+I38)/5))</f>
        <v>0.92</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row>
    <row r="39" spans="1:40" s="2" customFormat="1">
      <c r="A39" s="9" t="s">
        <v>13</v>
      </c>
      <c r="B39" s="9" t="s">
        <v>48</v>
      </c>
      <c r="C39" s="9" t="s">
        <v>56</v>
      </c>
      <c r="D39" s="10">
        <v>1</v>
      </c>
      <c r="E39" s="11">
        <v>0.8</v>
      </c>
      <c r="F39" s="11">
        <v>0.8</v>
      </c>
      <c r="G39" s="15">
        <v>0.3</v>
      </c>
      <c r="H39" s="15">
        <v>0.3</v>
      </c>
      <c r="I39" s="15">
        <v>0.1</v>
      </c>
      <c r="J39" s="3"/>
      <c r="K39" s="3"/>
      <c r="L39" s="4">
        <f>ABS(D39-((E39+F39+G39+H39+I39)/5))</f>
        <v>0.53999999999999992</v>
      </c>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1:40" s="4" customFormat="1">
      <c r="A40" s="12" t="s">
        <v>13</v>
      </c>
      <c r="B40" s="12" t="s">
        <v>48</v>
      </c>
      <c r="C40" s="12" t="s">
        <v>57</v>
      </c>
      <c r="D40" s="10">
        <v>1</v>
      </c>
      <c r="E40" s="13">
        <v>1</v>
      </c>
      <c r="F40" s="13">
        <v>1</v>
      </c>
      <c r="G40" s="15">
        <v>1</v>
      </c>
      <c r="H40" s="15">
        <v>1</v>
      </c>
      <c r="I40" s="15">
        <v>1</v>
      </c>
      <c r="J40" s="18"/>
      <c r="K40" s="18"/>
      <c r="L40" s="4">
        <f>ABS(D40-((E40+F40+G40+H40+I40)/5))</f>
        <v>0</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row>
    <row r="41" spans="1:40">
      <c r="A41" s="12" t="s">
        <v>13</v>
      </c>
      <c r="B41" s="12" t="s">
        <v>48</v>
      </c>
      <c r="C41" s="12" t="s">
        <v>58</v>
      </c>
      <c r="D41" s="10">
        <v>0</v>
      </c>
      <c r="E41" s="11">
        <v>0.6</v>
      </c>
      <c r="F41" s="11">
        <v>1</v>
      </c>
      <c r="G41" s="15">
        <v>1</v>
      </c>
      <c r="H41" s="15">
        <v>1</v>
      </c>
      <c r="I41" s="15">
        <v>1</v>
      </c>
      <c r="J41" s="18"/>
      <c r="K41" s="18"/>
      <c r="L41" s="4">
        <f>ABS(D41-((E41+F41+G41+H41+I41)/5))</f>
        <v>0.91999999999999993</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row>
    <row r="42" spans="1:40" s="2" customFormat="1">
      <c r="A42" s="9" t="s">
        <v>59</v>
      </c>
      <c r="B42" s="9" t="s">
        <v>60</v>
      </c>
      <c r="C42" s="9" t="s">
        <v>61</v>
      </c>
      <c r="D42" s="10">
        <v>0</v>
      </c>
      <c r="E42" s="11">
        <v>0.8</v>
      </c>
      <c r="F42" s="11">
        <v>0</v>
      </c>
      <c r="G42" s="15">
        <v>0</v>
      </c>
      <c r="H42" s="15">
        <v>0</v>
      </c>
      <c r="I42" s="15">
        <v>0</v>
      </c>
      <c r="J42" s="3"/>
      <c r="K42" s="3"/>
      <c r="L42" s="4">
        <f>ABS(D42-((E42+F42+G42+H42+I42)/5))</f>
        <v>0.16</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1:40">
      <c r="A43" s="12" t="s">
        <v>13</v>
      </c>
      <c r="B43" s="12" t="s">
        <v>60</v>
      </c>
      <c r="C43" s="12" t="s">
        <v>62</v>
      </c>
      <c r="D43" s="10">
        <v>0</v>
      </c>
      <c r="E43" s="11">
        <v>0</v>
      </c>
      <c r="F43" s="11">
        <v>0</v>
      </c>
      <c r="G43" s="15">
        <v>0</v>
      </c>
      <c r="H43" s="15">
        <v>0</v>
      </c>
      <c r="I43" s="15">
        <v>0</v>
      </c>
      <c r="J43" s="18"/>
      <c r="K43" s="18"/>
      <c r="L43" s="4">
        <f>ABS(D43-((E43+F43+G43+H43+I43)/5))</f>
        <v>0</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row>
    <row r="44" spans="1:40" s="1" customFormat="1">
      <c r="A44" s="9" t="s">
        <v>13</v>
      </c>
      <c r="B44" s="9" t="s">
        <v>60</v>
      </c>
      <c r="C44" s="9" t="s">
        <v>63</v>
      </c>
      <c r="D44" s="10">
        <v>0.5</v>
      </c>
      <c r="E44" s="11">
        <v>1</v>
      </c>
      <c r="F44" s="11">
        <v>1</v>
      </c>
      <c r="G44" s="15">
        <v>0.8</v>
      </c>
      <c r="H44" s="15">
        <v>1</v>
      </c>
      <c r="I44" s="15">
        <v>1</v>
      </c>
      <c r="J44" s="3"/>
      <c r="K44" s="3"/>
      <c r="L44" s="4">
        <f>ABS(D44-((E44+F44+G44+H44+I44)/5))</f>
        <v>0.45999999999999996</v>
      </c>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1:40" s="4" customFormat="1">
      <c r="A45" s="12" t="s">
        <v>13</v>
      </c>
      <c r="B45" s="12" t="s">
        <v>60</v>
      </c>
      <c r="C45" s="12" t="s">
        <v>64</v>
      </c>
      <c r="D45" s="10">
        <v>0.75</v>
      </c>
      <c r="E45" s="13">
        <v>1</v>
      </c>
      <c r="F45" s="13">
        <v>1</v>
      </c>
      <c r="G45" s="15">
        <v>0.9</v>
      </c>
      <c r="H45" s="15">
        <v>1</v>
      </c>
      <c r="I45" s="15">
        <v>1</v>
      </c>
      <c r="J45" s="18"/>
      <c r="K45" s="18"/>
      <c r="L45" s="4">
        <f>ABS(D45-((E45+F45+G45+H45+I45)/5))</f>
        <v>0.23000000000000009</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row>
    <row r="46" spans="1:40" s="1" customFormat="1">
      <c r="A46" s="9" t="s">
        <v>13</v>
      </c>
      <c r="B46" s="9" t="s">
        <v>60</v>
      </c>
      <c r="C46" s="9" t="s">
        <v>65</v>
      </c>
      <c r="D46" s="10">
        <v>1</v>
      </c>
      <c r="E46" s="11">
        <v>1</v>
      </c>
      <c r="F46" s="11">
        <v>1</v>
      </c>
      <c r="G46" s="15">
        <v>1</v>
      </c>
      <c r="H46" s="15">
        <v>0.8</v>
      </c>
      <c r="I46" s="15">
        <v>1</v>
      </c>
      <c r="J46" s="3"/>
      <c r="K46" s="3"/>
      <c r="L46" s="4">
        <f>ABS(D46-((E46+F46+G46+H46+I46)/5))</f>
        <v>4.0000000000000036E-2</v>
      </c>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1:40">
      <c r="A47" s="12" t="s">
        <v>13</v>
      </c>
      <c r="B47" s="12" t="s">
        <v>60</v>
      </c>
      <c r="C47" s="12" t="s">
        <v>66</v>
      </c>
      <c r="D47" s="10">
        <v>0</v>
      </c>
      <c r="E47" s="11">
        <v>0.1</v>
      </c>
      <c r="F47" s="11">
        <v>0.1</v>
      </c>
      <c r="G47" s="15">
        <v>0</v>
      </c>
      <c r="H47" s="15">
        <v>0</v>
      </c>
      <c r="I47" s="15">
        <v>0</v>
      </c>
      <c r="J47" s="18"/>
      <c r="K47" s="18"/>
      <c r="L47" s="4">
        <f>ABS(D47-((E47+F47+G47+H47+I47)/5))</f>
        <v>0.04</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row>
    <row r="48" spans="1:40" s="1" customFormat="1">
      <c r="A48" s="9" t="s">
        <v>13</v>
      </c>
      <c r="B48" s="9" t="s">
        <v>60</v>
      </c>
      <c r="C48" s="9" t="s">
        <v>67</v>
      </c>
      <c r="D48" s="10">
        <v>0</v>
      </c>
      <c r="E48" s="11">
        <v>0.8</v>
      </c>
      <c r="F48" s="11">
        <v>0.8</v>
      </c>
      <c r="G48" s="15">
        <v>0</v>
      </c>
      <c r="H48" s="15">
        <v>0</v>
      </c>
      <c r="I48" s="15">
        <v>0</v>
      </c>
      <c r="J48" s="3"/>
      <c r="K48" s="3"/>
      <c r="L48" s="4">
        <f>ABS(D48-((E48+F48+G48+H48+I48)/5))</f>
        <v>0.32</v>
      </c>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1:40" s="2" customFormat="1">
      <c r="A49" s="9" t="s">
        <v>13</v>
      </c>
      <c r="B49" s="9" t="s">
        <v>60</v>
      </c>
      <c r="C49" s="9" t="s">
        <v>68</v>
      </c>
      <c r="D49" s="10">
        <v>1</v>
      </c>
      <c r="E49" s="11">
        <v>1</v>
      </c>
      <c r="F49" s="11">
        <v>0.8</v>
      </c>
      <c r="G49" s="15">
        <v>0</v>
      </c>
      <c r="H49" s="15">
        <v>0</v>
      </c>
      <c r="I49" s="15">
        <v>1</v>
      </c>
      <c r="J49" s="3"/>
      <c r="K49" s="3"/>
      <c r="L49" s="4">
        <f>ABS(D49-((E49+F49+G49+H49+I49)/5))</f>
        <v>0.44000000000000006</v>
      </c>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1:40" s="2" customFormat="1">
      <c r="A50" s="9" t="s">
        <v>13</v>
      </c>
      <c r="B50" s="9" t="s">
        <v>60</v>
      </c>
      <c r="C50" s="9" t="s">
        <v>69</v>
      </c>
      <c r="D50" s="10">
        <v>1</v>
      </c>
      <c r="E50" s="11">
        <v>0.6</v>
      </c>
      <c r="F50" s="11">
        <v>0.7</v>
      </c>
      <c r="G50" s="15">
        <v>0.5</v>
      </c>
      <c r="H50" s="15">
        <v>0.2</v>
      </c>
      <c r="I50" s="15">
        <v>0.1</v>
      </c>
      <c r="J50" s="3"/>
      <c r="K50" s="3"/>
      <c r="L50" s="4">
        <f>ABS(D50-((E50+F50+G50+H50+I50)/5))</f>
        <v>0.58000000000000007</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1:40" s="2" customFormat="1">
      <c r="A51" s="9" t="s">
        <v>13</v>
      </c>
      <c r="B51" s="9" t="s">
        <v>60</v>
      </c>
      <c r="C51" s="9" t="s">
        <v>70</v>
      </c>
      <c r="D51" s="10">
        <v>0.5</v>
      </c>
      <c r="E51" s="11">
        <v>0.5</v>
      </c>
      <c r="F51" s="11">
        <v>1</v>
      </c>
      <c r="G51" s="15">
        <v>1</v>
      </c>
      <c r="H51" s="15">
        <v>1</v>
      </c>
      <c r="I51" s="15">
        <v>1</v>
      </c>
      <c r="J51" s="3"/>
      <c r="K51" s="3"/>
      <c r="L51" s="4">
        <f>ABS(D51-((E51+F51+G51+H51+I51)/5))</f>
        <v>0.4</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ED9-D916-4AFB-9374-D838298DD60B}">
  <dimension ref="A1"/>
  <sheetViews>
    <sheetView workbookViewId="0">
      <selection activeCell="D18" sqref="D18"/>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Usta Kutlay</cp:lastModifiedBy>
  <dcterms:created xsi:type="dcterms:W3CDTF">2024-04-08T12:10:00Z</dcterms:created>
  <dcterms:modified xsi:type="dcterms:W3CDTF">2024-05-19T23:58:45Z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4451BD00DE934AF7BCA4D144CB260601_13</vt:lpwstr>
  </property>
  <property fmtid="{D5CDD505-2E9C-101B-9397-08002B2CF9AE}" pid="3" name="KSOProductBuildVer">
    <vt:lpwstr>2057-12.2.0.16731</vt:lpwstr>
  </property>
</Properties>
</file>