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eus\Downloads\portfolio projects\"/>
    </mc:Choice>
  </mc:AlternateContent>
  <bookViews>
    <workbookView xWindow="0" yWindow="0" windowWidth="20490" windowHeight="7650" firstSheet="1" activeTab="1"/>
  </bookViews>
  <sheets>
    <sheet name="Pivot" sheetId="2" state="hidden" r:id="rId1"/>
    <sheet name="Dashboard" sheetId="3" r:id="rId2"/>
    <sheet name="Worksheet" sheetId="1" state="hidden" r:id="rId3"/>
  </sheets>
  <calcPr calcId="179021"/>
  <pivotCaches>
    <pivotCache cacheId="0" r:id="rId4"/>
  </pivotCaches>
</workbook>
</file>

<file path=xl/calcChain.xml><?xml version="1.0" encoding="utf-8"?>
<calcChain xmlns="http://schemas.openxmlformats.org/spreadsheetml/2006/main">
  <c r="P215" i="1" l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1" i="1"/>
  <c r="P180" i="1"/>
  <c r="P179" i="1"/>
  <c r="P178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3" i="1"/>
  <c r="P142" i="1"/>
  <c r="P141" i="1"/>
  <c r="P140" i="1"/>
  <c r="P138" i="1"/>
  <c r="P137" i="1"/>
  <c r="P136" i="1"/>
  <c r="P135" i="1"/>
  <c r="P134" i="1"/>
  <c r="P132" i="1"/>
  <c r="P130" i="1"/>
  <c r="P129" i="1"/>
  <c r="P128" i="1"/>
  <c r="P127" i="1"/>
  <c r="P123" i="1"/>
  <c r="P122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5" i="1"/>
  <c r="P103" i="1"/>
  <c r="P102" i="1"/>
  <c r="P101" i="1"/>
  <c r="P100" i="1"/>
  <c r="P99" i="1"/>
  <c r="P98" i="1"/>
  <c r="P97" i="1"/>
  <c r="P95" i="1"/>
  <c r="P94" i="1"/>
  <c r="P93" i="1"/>
  <c r="P92" i="1"/>
  <c r="P91" i="1"/>
  <c r="P90" i="1"/>
  <c r="P89" i="1"/>
  <c r="P86" i="1"/>
  <c r="P84" i="1"/>
  <c r="P83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5" i="1"/>
  <c r="P14" i="1"/>
  <c r="P12" i="1"/>
  <c r="P8" i="1"/>
  <c r="P7" i="1"/>
  <c r="P6" i="1"/>
  <c r="P5" i="1"/>
  <c r="P9" i="1"/>
  <c r="P10" i="1"/>
  <c r="P11" i="1"/>
  <c r="P13" i="1"/>
  <c r="P16" i="1"/>
  <c r="P36" i="1"/>
  <c r="P51" i="1"/>
  <c r="P77" i="1"/>
  <c r="P78" i="1"/>
  <c r="P79" i="1"/>
  <c r="P80" i="1"/>
  <c r="P81" i="1"/>
  <c r="P82" i="1"/>
  <c r="P85" i="1"/>
  <c r="P87" i="1"/>
  <c r="P88" i="1"/>
  <c r="P96" i="1"/>
  <c r="P104" i="1"/>
  <c r="P106" i="1"/>
  <c r="P121" i="1"/>
  <c r="P124" i="1"/>
  <c r="P125" i="1"/>
  <c r="P126" i="1"/>
  <c r="P131" i="1"/>
  <c r="P133" i="1"/>
  <c r="P139" i="1"/>
  <c r="P144" i="1"/>
  <c r="P177" i="1"/>
  <c r="P182" i="1"/>
</calcChain>
</file>

<file path=xl/sharedStrings.xml><?xml version="1.0" encoding="utf-8"?>
<sst xmlns="http://schemas.openxmlformats.org/spreadsheetml/2006/main" count="2880" uniqueCount="836">
  <si>
    <t>Sr.No.</t>
  </si>
  <si>
    <t>Date of Admission</t>
  </si>
  <si>
    <t>Time of Admission</t>
  </si>
  <si>
    <t>Patient No.</t>
  </si>
  <si>
    <t>Patient Name</t>
  </si>
  <si>
    <t>Address (Locality)</t>
  </si>
  <si>
    <t>Age</t>
  </si>
  <si>
    <t>Parity</t>
  </si>
  <si>
    <t>Partograph Use</t>
  </si>
  <si>
    <t>Fetal Heart of Admission</t>
  </si>
  <si>
    <t>Antenatal Risk Factor</t>
  </si>
  <si>
    <t>Outcome of Delivery</t>
  </si>
  <si>
    <t>Date of Discharge</t>
  </si>
  <si>
    <t>Complications of Delivery</t>
  </si>
  <si>
    <t>NHIS Status</t>
  </si>
  <si>
    <t>17-04-2022</t>
  </si>
  <si>
    <t>06:59</t>
  </si>
  <si>
    <t>AC-A02-AAU5834</t>
  </si>
  <si>
    <t>ANNETTE DZIFA AMELORKU</t>
  </si>
  <si>
    <t>ADENTA</t>
  </si>
  <si>
    <t>35 Year(s)</t>
  </si>
  <si>
    <t>No</t>
  </si>
  <si>
    <t>NA</t>
  </si>
  <si>
    <t>Birth</t>
  </si>
  <si>
    <t>22-04-2022</t>
  </si>
  <si>
    <t>08-04-2022</t>
  </si>
  <si>
    <t>11:57</t>
  </si>
  <si>
    <t>AC-A02-AAJ3438</t>
  </si>
  <si>
    <t>ZAN-NAIRAH  NAPAGA TAHIRU</t>
  </si>
  <si>
    <t>BURMA CAMP</t>
  </si>
  <si>
    <t>11-04-2022</t>
  </si>
  <si>
    <t>Yes</t>
  </si>
  <si>
    <t>07-04-2022</t>
  </si>
  <si>
    <t>07:01</t>
  </si>
  <si>
    <t>AC-A02-AAU9937</t>
  </si>
  <si>
    <t>AKORFAH   ADJORMADOH</t>
  </si>
  <si>
    <t>dansoman</t>
  </si>
  <si>
    <t>12-04-2022</t>
  </si>
  <si>
    <t>11:17</t>
  </si>
  <si>
    <t>AC-A02-AAR0844</t>
  </si>
  <si>
    <t>SIKA  MARIAN BIRITWUM</t>
  </si>
  <si>
    <t>APLAKU</t>
  </si>
  <si>
    <t>36 Year(s)</t>
  </si>
  <si>
    <t>05-04-2022</t>
  </si>
  <si>
    <t>02:20</t>
  </si>
  <si>
    <t>AC-A02-AAS9074</t>
  </si>
  <si>
    <t>PATRICIA  NAA ADJELEY ODAMETEY</t>
  </si>
  <si>
    <t>DANSOMAN</t>
  </si>
  <si>
    <t>32 Year(s)</t>
  </si>
  <si>
    <t>29-04-2022</t>
  </si>
  <si>
    <t>22:53</t>
  </si>
  <si>
    <t>AC-A02-AAS2426</t>
  </si>
  <si>
    <t>SALAMATU ABUGRI</t>
  </si>
  <si>
    <t>KASOA</t>
  </si>
  <si>
    <t>25 Year(s)</t>
  </si>
  <si>
    <t>01:36</t>
  </si>
  <si>
    <t>AC-A02-AAT9718</t>
  </si>
  <si>
    <t>EMMAN   ASANTE</t>
  </si>
  <si>
    <t>ADADE</t>
  </si>
  <si>
    <t>27-04-2022</t>
  </si>
  <si>
    <t>18:52</t>
  </si>
  <si>
    <t>AC-A02-AAV5231</t>
  </si>
  <si>
    <t>HALILA AWUDU</t>
  </si>
  <si>
    <t>TOPTOWN</t>
  </si>
  <si>
    <t>24 Year(s)</t>
  </si>
  <si>
    <t>30-04-2022</t>
  </si>
  <si>
    <t>28-04-2022</t>
  </si>
  <si>
    <t>01:00</t>
  </si>
  <si>
    <t>KB-A01-AAQ2585</t>
  </si>
  <si>
    <t>EVELYN   AMPONSAH-FORDJOUR</t>
  </si>
  <si>
    <t>NUGUA</t>
  </si>
  <si>
    <t>25-04-2022</t>
  </si>
  <si>
    <t>08:10</t>
  </si>
  <si>
    <t>AC-A02-AAV4888</t>
  </si>
  <si>
    <t>GEORGINA  ATTA POKU</t>
  </si>
  <si>
    <t>KOKROBITE</t>
  </si>
  <si>
    <t>39 Year(s)</t>
  </si>
  <si>
    <t>26-04-2022</t>
  </si>
  <si>
    <t>10:25</t>
  </si>
  <si>
    <t>AC-A02-AAV4437</t>
  </si>
  <si>
    <t>VERA   MENSAH</t>
  </si>
  <si>
    <t>ABOSSEY OKAI ZONGO</t>
  </si>
  <si>
    <t>33 Year(s)</t>
  </si>
  <si>
    <t>21-04-2022</t>
  </si>
  <si>
    <t>15:16</t>
  </si>
  <si>
    <t>AC-A02-AAV3610</t>
  </si>
  <si>
    <t>GLADYS   ACQUAH</t>
  </si>
  <si>
    <t>ODORKOR</t>
  </si>
  <si>
    <t>40 Year(s)</t>
  </si>
  <si>
    <t>26-03-2022</t>
  </si>
  <si>
    <t>15:20</t>
  </si>
  <si>
    <t>AC-A02-AAU6706</t>
  </si>
  <si>
    <t>EMMANUELLA KONAMAH</t>
  </si>
  <si>
    <t>PALAS TOWN</t>
  </si>
  <si>
    <t>21 Year(s)</t>
  </si>
  <si>
    <t>23-04-2022</t>
  </si>
  <si>
    <t>14:16</t>
  </si>
  <si>
    <t>AC-A02-AAV4233</t>
  </si>
  <si>
    <t>YAKUBU   HUMU</t>
  </si>
  <si>
    <t>MALLAM</t>
  </si>
  <si>
    <t>34 Year(s)</t>
  </si>
  <si>
    <t>08:38</t>
  </si>
  <si>
    <t>AC-A02-AAU4089</t>
  </si>
  <si>
    <t>CHELSEA KLUTSE</t>
  </si>
  <si>
    <t>ACCRA</t>
  </si>
  <si>
    <t>17 Year(s)</t>
  </si>
  <si>
    <t>21:37</t>
  </si>
  <si>
    <t>AC-A02-AAU5828</t>
  </si>
  <si>
    <t>PATRICIA  AKWELEY  CLOTTEY</t>
  </si>
  <si>
    <t>WEIJA</t>
  </si>
  <si>
    <t>10:29</t>
  </si>
  <si>
    <t>AC-A02-AAV3546</t>
  </si>
  <si>
    <t>NADIA AHMED</t>
  </si>
  <si>
    <t>abeka</t>
  </si>
  <si>
    <t>28 Year(s)</t>
  </si>
  <si>
    <t>09:45</t>
  </si>
  <si>
    <t>AC-A02-AAU9311</t>
  </si>
  <si>
    <t>RAHIMA   MUTAWAKILU</t>
  </si>
  <si>
    <t>TIMBER MARKERT</t>
  </si>
  <si>
    <t>09:31</t>
  </si>
  <si>
    <t>AC-A02-AAV2597</t>
  </si>
  <si>
    <t>VALERIA   ANYOKA</t>
  </si>
  <si>
    <t>KATAMANTO</t>
  </si>
  <si>
    <t>19 Year(s)</t>
  </si>
  <si>
    <t>StillBirth</t>
  </si>
  <si>
    <t>20-04-2022</t>
  </si>
  <si>
    <t>10:30</t>
  </si>
  <si>
    <t>AC-A02-AAV2604</t>
  </si>
  <si>
    <t>EUNICE   AGYAPONG</t>
  </si>
  <si>
    <t>NYAMEKYE</t>
  </si>
  <si>
    <t>26 Year(s)</t>
  </si>
  <si>
    <t>13:28</t>
  </si>
  <si>
    <t>AC-A02-AAV0004</t>
  </si>
  <si>
    <t>BAIDAWU   ABDULLAI</t>
  </si>
  <si>
    <t>FADAMA</t>
  </si>
  <si>
    <t>27 Year(s)</t>
  </si>
  <si>
    <t>18-04-2022</t>
  </si>
  <si>
    <t>18:38</t>
  </si>
  <si>
    <t>AC-A02-AAU8467</t>
  </si>
  <si>
    <t>KHADIJATU   ABDUL RAHMAN</t>
  </si>
  <si>
    <t>SHUKURA</t>
  </si>
  <si>
    <t>19-04-2022</t>
  </si>
  <si>
    <t>16-04-2022</t>
  </si>
  <si>
    <t>21:59</t>
  </si>
  <si>
    <t>AC-A02-AAT8381</t>
  </si>
  <si>
    <t>CONSTANCE   SERWAA</t>
  </si>
  <si>
    <t>43 Year(s)</t>
  </si>
  <si>
    <t>09:11</t>
  </si>
  <si>
    <t>AC-A02-AAV2582</t>
  </si>
  <si>
    <t>FORGIVE SABAH</t>
  </si>
  <si>
    <t>EAST LAGON</t>
  </si>
  <si>
    <t>37 Year(s)</t>
  </si>
  <si>
    <t>14-04-2022</t>
  </si>
  <si>
    <t>12:24</t>
  </si>
  <si>
    <t>AC-A02-AAU2098</t>
  </si>
  <si>
    <t>SALOMEY   SACKEY</t>
  </si>
  <si>
    <t>ZONE 6</t>
  </si>
  <si>
    <t>41 Year(s)</t>
  </si>
  <si>
    <t>12:29</t>
  </si>
  <si>
    <t>AC-A02-AAV2569</t>
  </si>
  <si>
    <t>THERESA   YANKSON</t>
  </si>
  <si>
    <t>ABLEKUMA- JOMA</t>
  </si>
  <si>
    <t>10:20</t>
  </si>
  <si>
    <t>AC-A02-AAU8063</t>
  </si>
  <si>
    <t>LAWRENCIA   ADJEVON</t>
  </si>
  <si>
    <t>KORLE GONNO</t>
  </si>
  <si>
    <t>22 Year(s)</t>
  </si>
  <si>
    <t>18:16</t>
  </si>
  <si>
    <t>AC-A02-AAV2174</t>
  </si>
  <si>
    <t>AMA   APPIAH</t>
  </si>
  <si>
    <t>BUBIASHIE</t>
  </si>
  <si>
    <t>Miscarriage</t>
  </si>
  <si>
    <t>15-04-2022</t>
  </si>
  <si>
    <t>12:01</t>
  </si>
  <si>
    <t>KB-A01-AAP7228</t>
  </si>
  <si>
    <t>TAIBATU AZIZ</t>
  </si>
  <si>
    <t>13:04</t>
  </si>
  <si>
    <t>AC-A02-AAV1164</t>
  </si>
  <si>
    <t>CHRISTABEL QUARTEY</t>
  </si>
  <si>
    <t>BEACH ROAD</t>
  </si>
  <si>
    <t>16 Year(s)</t>
  </si>
  <si>
    <t>13-04-2022</t>
  </si>
  <si>
    <t>21:40</t>
  </si>
  <si>
    <t>AC-A02-AAV0261</t>
  </si>
  <si>
    <t>DEBORA TETTEY</t>
  </si>
  <si>
    <t>29 Year(s)</t>
  </si>
  <si>
    <t>19:27</t>
  </si>
  <si>
    <t>AC-A02-AAU4115</t>
  </si>
  <si>
    <t>DIANA   TAGOE</t>
  </si>
  <si>
    <t>20:04</t>
  </si>
  <si>
    <t>AC-A02-AAC0147</t>
  </si>
  <si>
    <t>CYNTHIA  AYERKIE AYERKIE OCRAN</t>
  </si>
  <si>
    <t>ODORKOR OFF. TOWN</t>
  </si>
  <si>
    <t>10-04-2022</t>
  </si>
  <si>
    <t>27-01-2022</t>
  </si>
  <si>
    <t>08:09</t>
  </si>
  <si>
    <t>AC-A02-AAS5734</t>
  </si>
  <si>
    <t>PATRICIA   VARSAH</t>
  </si>
  <si>
    <t>38 Year(s)</t>
  </si>
  <si>
    <t>05-02-2022</t>
  </si>
  <si>
    <t>04-04-2022</t>
  </si>
  <si>
    <t>03:09</t>
  </si>
  <si>
    <t>AC-A02-AAU8827</t>
  </si>
  <si>
    <t>VICTORIA   LAWSON</t>
  </si>
  <si>
    <t>KANESHIE</t>
  </si>
  <si>
    <t>02-04-2022</t>
  </si>
  <si>
    <t>19:06</t>
  </si>
  <si>
    <t>KB-A01-AAA4214</t>
  </si>
  <si>
    <t>BEATRICE ANTWI</t>
  </si>
  <si>
    <t>KUTUNSE SATELLITE</t>
  </si>
  <si>
    <t>06-04-2022</t>
  </si>
  <si>
    <t>04:14</t>
  </si>
  <si>
    <t>AC-A02-AAU8026</t>
  </si>
  <si>
    <t>AUGUSTINA ANAABA</t>
  </si>
  <si>
    <t>BANANA IN</t>
  </si>
  <si>
    <t>03-04-2022</t>
  </si>
  <si>
    <t>04:19</t>
  </si>
  <si>
    <t>AC-A02-AAU1174</t>
  </si>
  <si>
    <t>CRESIDA   AFRIYIE</t>
  </si>
  <si>
    <t>TABORA</t>
  </si>
  <si>
    <t>31 Year(s)</t>
  </si>
  <si>
    <t>29-03-2022</t>
  </si>
  <si>
    <t>22:48</t>
  </si>
  <si>
    <t>AC-A02-AAU7454</t>
  </si>
  <si>
    <t>SYLVIA   MENSAH</t>
  </si>
  <si>
    <t>TESHIE</t>
  </si>
  <si>
    <t>27-03-2022</t>
  </si>
  <si>
    <t>08:51</t>
  </si>
  <si>
    <t>AC-A02-AAU3187</t>
  </si>
  <si>
    <t>RUTH   ARMAH</t>
  </si>
  <si>
    <t>AKOTO ALANTE</t>
  </si>
  <si>
    <t>12:31</t>
  </si>
  <si>
    <t>AC-A02-AAV0742</t>
  </si>
  <si>
    <t>STELLA   ADU-ACHIAA</t>
  </si>
  <si>
    <t>05:36</t>
  </si>
  <si>
    <t>AC-A02-AAU3454</t>
  </si>
  <si>
    <t>MARIAM   MUSAH</t>
  </si>
  <si>
    <t>AMASAMAN</t>
  </si>
  <si>
    <t>20 Year(s)</t>
  </si>
  <si>
    <t>16:26</t>
  </si>
  <si>
    <t>AC-A02-AAV0534</t>
  </si>
  <si>
    <t>MARIAM   HARUNA</t>
  </si>
  <si>
    <t>KOKOMBA</t>
  </si>
  <si>
    <t>19:17</t>
  </si>
  <si>
    <t>AC-A02-AAV5232</t>
  </si>
  <si>
    <t>PATIENCE   DASAH</t>
  </si>
  <si>
    <t>02-06-2021</t>
  </si>
  <si>
    <t>05:52</t>
  </si>
  <si>
    <t>KB-A01-AAF8684</t>
  </si>
  <si>
    <t>NYARKO GIFTY GYAMFI</t>
  </si>
  <si>
    <t>TEMA</t>
  </si>
  <si>
    <t>11:15</t>
  </si>
  <si>
    <t>AC-A02-AAT4683</t>
  </si>
  <si>
    <t>CECILIA OBIRI KORANG</t>
  </si>
  <si>
    <t>SOWUTUOM</t>
  </si>
  <si>
    <t>19:55</t>
  </si>
  <si>
    <t>AC-A02-AAV3890</t>
  </si>
  <si>
    <t>GIFTY   QUAYE</t>
  </si>
  <si>
    <t>MAMPROBI</t>
  </si>
  <si>
    <t>14:47</t>
  </si>
  <si>
    <t>KB-A01-AAP6799</t>
  </si>
  <si>
    <t>NANCY  NAA-KWALEY OWOO</t>
  </si>
  <si>
    <t>01:35</t>
  </si>
  <si>
    <t>AC-A02-AAS2673</t>
  </si>
  <si>
    <t>SHARON   LAMPTEY</t>
  </si>
  <si>
    <t>30 Year(s)</t>
  </si>
  <si>
    <t>09:56</t>
  </si>
  <si>
    <t>AC-A02-AAU2224</t>
  </si>
  <si>
    <t>LAWRENCIA   TETTEH</t>
  </si>
  <si>
    <t>07:23</t>
  </si>
  <si>
    <t>AC-A02-AAV2341</t>
  </si>
  <si>
    <t>FAUZIYA   IBRAHIM</t>
  </si>
  <si>
    <t>DARKUMAN</t>
  </si>
  <si>
    <t>00:48</t>
  </si>
  <si>
    <t>AC-A02-AAP8039</t>
  </si>
  <si>
    <t>CHRISTIANA  NAA LAMIOKOR MILLS WOWOLO</t>
  </si>
  <si>
    <t>GBAWE</t>
  </si>
  <si>
    <t>01:55</t>
  </si>
  <si>
    <t>AC-A02-AAU6074</t>
  </si>
  <si>
    <t>SANITA   MOHAMMED</t>
  </si>
  <si>
    <t>ODOROR</t>
  </si>
  <si>
    <t>09:25</t>
  </si>
  <si>
    <t>AC-A02-AAV1024</t>
  </si>
  <si>
    <t>FATIMA   GIWAH</t>
  </si>
  <si>
    <t>21:04</t>
  </si>
  <si>
    <t>AC-A02-AAM3828</t>
  </si>
  <si>
    <t>EUNICE   NARTEY</t>
  </si>
  <si>
    <t>KWASHEMAN</t>
  </si>
  <si>
    <t>10:01</t>
  </si>
  <si>
    <t>AC-A02-AAV1591</t>
  </si>
  <si>
    <t>ZUWEIRA   ABUBAKAR</t>
  </si>
  <si>
    <t>ZONGO</t>
  </si>
  <si>
    <t>22:34</t>
  </si>
  <si>
    <t>AC-A02-AAT3499</t>
  </si>
  <si>
    <t>AGYAPOMAA   GETRUDE</t>
  </si>
  <si>
    <t>AWOSHIE</t>
  </si>
  <si>
    <t>06:52</t>
  </si>
  <si>
    <t>AC-A02-AAU1249</t>
  </si>
  <si>
    <t>RUTH   BAIDOO</t>
  </si>
  <si>
    <t>JAMES TOWN</t>
  </si>
  <si>
    <t>Labour Review</t>
  </si>
  <si>
    <t>09-04-2022</t>
  </si>
  <si>
    <t>20:14</t>
  </si>
  <si>
    <t>AC-A02-AAT0670</t>
  </si>
  <si>
    <t>HENRIETTA  ADOBEA OMAN WELBECK</t>
  </si>
  <si>
    <t>11:21</t>
  </si>
  <si>
    <t>AC-A02-AAV0687</t>
  </si>
  <si>
    <t>ANGELINA ARYEE</t>
  </si>
  <si>
    <t>KORLE BU</t>
  </si>
  <si>
    <t>10:48</t>
  </si>
  <si>
    <t>AC-A02-AAT9065</t>
  </si>
  <si>
    <t>FREDERICA   KRAKUE</t>
  </si>
  <si>
    <t>11:04</t>
  </si>
  <si>
    <t>KB-A01-AAC5393</t>
  </si>
  <si>
    <t>IVY   QUAYE</t>
  </si>
  <si>
    <t>16:15</t>
  </si>
  <si>
    <t>AC-A02-AAU4255</t>
  </si>
  <si>
    <t>BEATRICE NYARKO</t>
  </si>
  <si>
    <t>LATERBIOKORSHIE</t>
  </si>
  <si>
    <t>22:40</t>
  </si>
  <si>
    <t>AC-A02-AAV0273</t>
  </si>
  <si>
    <t>ESTHER MENSAH</t>
  </si>
  <si>
    <t>ablekuma agape</t>
  </si>
  <si>
    <t>17:30</t>
  </si>
  <si>
    <t>AC-A02-AAU2462</t>
  </si>
  <si>
    <t>MERCY   BOTCHWAY</t>
  </si>
  <si>
    <t>01-04-2022</t>
  </si>
  <si>
    <t>06:03</t>
  </si>
  <si>
    <t>AC-A02-AAU4276</t>
  </si>
  <si>
    <t>GRACE   SACKEY</t>
  </si>
  <si>
    <t>BORTIANOR</t>
  </si>
  <si>
    <t>09:46</t>
  </si>
  <si>
    <t>AC-A02-AAU7674</t>
  </si>
  <si>
    <t>DEBORAH  AGYEIWAA DARKO</t>
  </si>
  <si>
    <t>shukula</t>
  </si>
  <si>
    <t>10:22</t>
  </si>
  <si>
    <t>AC-A02-AAO9008</t>
  </si>
  <si>
    <t>ELIZABETH  BENTUM AGYARE</t>
  </si>
  <si>
    <t>KOKROBITEY</t>
  </si>
  <si>
    <t>42 Year(s)</t>
  </si>
  <si>
    <t>01:56</t>
  </si>
  <si>
    <t>AC-A02-AAK8028</t>
  </si>
  <si>
    <t>GLORIA   AKOLGO</t>
  </si>
  <si>
    <t>24-03-2022</t>
  </si>
  <si>
    <t>06:48</t>
  </si>
  <si>
    <t>AC-A02-AAR8207</t>
  </si>
  <si>
    <t>CYNTHIA   ANTWI</t>
  </si>
  <si>
    <t>20:12</t>
  </si>
  <si>
    <t>AC-A02-AAU8576</t>
  </si>
  <si>
    <t>HELENA  ADEI DSANE</t>
  </si>
  <si>
    <t>31-03-2022</t>
  </si>
  <si>
    <t>07:08</t>
  </si>
  <si>
    <t>AC-A02-AAT8442</t>
  </si>
  <si>
    <t>MILLICENT AFFUL</t>
  </si>
  <si>
    <t>GALILEA</t>
  </si>
  <si>
    <t>21:41</t>
  </si>
  <si>
    <t>AC-A02-AAT3599</t>
  </si>
  <si>
    <t>DIANA   COBBINAH</t>
  </si>
  <si>
    <t>ANYAA</t>
  </si>
  <si>
    <t>AC-A02-AAU8416</t>
  </si>
  <si>
    <t>MATILDA  ASANTEWAA SOM</t>
  </si>
  <si>
    <t>ABLEKUMA</t>
  </si>
  <si>
    <t>16:41</t>
  </si>
  <si>
    <t>AC-A02-AAV6113</t>
  </si>
  <si>
    <t>RISIKATU ANAFI</t>
  </si>
  <si>
    <t>10:09</t>
  </si>
  <si>
    <t>AC-A02-AAV4562</t>
  </si>
  <si>
    <t>ANITA   NYARKO</t>
  </si>
  <si>
    <t>MATAHEKO</t>
  </si>
  <si>
    <t>03:27</t>
  </si>
  <si>
    <t>AC-A02-AAU0377</t>
  </si>
  <si>
    <t>PATIENCE   OWUSU</t>
  </si>
  <si>
    <t>AWOASHIE</t>
  </si>
  <si>
    <t>22:23</t>
  </si>
  <si>
    <t>AC-A02-AAV5009</t>
  </si>
  <si>
    <t>PATIENCE   AMOAH</t>
  </si>
  <si>
    <t>08:42</t>
  </si>
  <si>
    <t>AC-A02-AAU0983</t>
  </si>
  <si>
    <t>CHARITY   NIMAKO</t>
  </si>
  <si>
    <t>AGEGE LAST STOP</t>
  </si>
  <si>
    <t>19:04</t>
  </si>
  <si>
    <t>AC-A02-AAU3597</t>
  </si>
  <si>
    <t>SANDRA ARYIKU</t>
  </si>
  <si>
    <t>DOMEABRA</t>
  </si>
  <si>
    <t>18:39</t>
  </si>
  <si>
    <t>AC-A02-AAU6908</t>
  </si>
  <si>
    <t>VIVIAN   OKUTU</t>
  </si>
  <si>
    <t>LABADI</t>
  </si>
  <si>
    <t>00:46</t>
  </si>
  <si>
    <t>AC-A02-AAV5195</t>
  </si>
  <si>
    <t>NORA  AKOSUA DUAH</t>
  </si>
  <si>
    <t>18 Year(s)</t>
  </si>
  <si>
    <t>12:57</t>
  </si>
  <si>
    <t>AC-A02-AAV3691</t>
  </si>
  <si>
    <t>MARY  OHENEWAA OSOOM</t>
  </si>
  <si>
    <t>NII BOI TOWN</t>
  </si>
  <si>
    <t>24-04-2022</t>
  </si>
  <si>
    <t>11:33</t>
  </si>
  <si>
    <t>AC-A02-AAV4327</t>
  </si>
  <si>
    <t>HELINA   ARTHUR</t>
  </si>
  <si>
    <t>CHRCKOR</t>
  </si>
  <si>
    <t>22:26</t>
  </si>
  <si>
    <t>AC-A02-AAV4066</t>
  </si>
  <si>
    <t>STEPHANY  A MANTE</t>
  </si>
  <si>
    <t>06:49</t>
  </si>
  <si>
    <t>AC-A02-AAV4290</t>
  </si>
  <si>
    <t>BENEDICTA   AVORTRI</t>
  </si>
  <si>
    <t>23 Year(s)</t>
  </si>
  <si>
    <t>AC-A02-AAU6519</t>
  </si>
  <si>
    <t>JOANA   TETTEH</t>
  </si>
  <si>
    <t>14:43</t>
  </si>
  <si>
    <t>AC-A02-AAV1732</t>
  </si>
  <si>
    <t>WASILA   ALI</t>
  </si>
  <si>
    <t>AC-A02-AAV3997</t>
  </si>
  <si>
    <t>ROSINA  NAA KOOWA TETTEH</t>
  </si>
  <si>
    <t>00:11</t>
  </si>
  <si>
    <t>AC-A02-AAV2055</t>
  </si>
  <si>
    <t>FELICITY  ANNOR QUANSAH</t>
  </si>
  <si>
    <t>BUBUASHIE</t>
  </si>
  <si>
    <t>04:38</t>
  </si>
  <si>
    <t>AC-A02-AAT7142</t>
  </si>
  <si>
    <t>FARIDATU   LABARAN</t>
  </si>
  <si>
    <t>ZAMRAMA LINE</t>
  </si>
  <si>
    <t>13:38</t>
  </si>
  <si>
    <t>KB-A01-AAB8433</t>
  </si>
  <si>
    <t>GRACE   ONADOR</t>
  </si>
  <si>
    <t>AGOBLESHIE</t>
  </si>
  <si>
    <t>AC-A02-AAV0386</t>
  </si>
  <si>
    <t>ABIGAIL   SAMPSON</t>
  </si>
  <si>
    <t>11:23</t>
  </si>
  <si>
    <t>AC-A02-AAT7847</t>
  </si>
  <si>
    <t>ANGELINA   AYERTEY</t>
  </si>
  <si>
    <t>11:43</t>
  </si>
  <si>
    <t>AC-A02-AAV2539</t>
  </si>
  <si>
    <t>VIVIAN MORKEH</t>
  </si>
  <si>
    <t>19:33</t>
  </si>
  <si>
    <t>AC-A02-AAU6419</t>
  </si>
  <si>
    <t>MARY   MENSAH</t>
  </si>
  <si>
    <t>ABBOSEY OAKI</t>
  </si>
  <si>
    <t>12:22</t>
  </si>
  <si>
    <t>AC-A02-AAV2317</t>
  </si>
  <si>
    <t>ELIZABETH   AGYEMAN</t>
  </si>
  <si>
    <t>ABOSSEY OKAI</t>
  </si>
  <si>
    <t>13:39</t>
  </si>
  <si>
    <t>AC-A02-AAU5697</t>
  </si>
  <si>
    <t>GRACE   OHUI</t>
  </si>
  <si>
    <t>16:10</t>
  </si>
  <si>
    <t>AC-A02-AAV0711</t>
  </si>
  <si>
    <t>GLADYS   OMANANO</t>
  </si>
  <si>
    <t>23:42</t>
  </si>
  <si>
    <t>AC-A02-AAV0522</t>
  </si>
  <si>
    <t>JEFFINA   VANDERPUYE</t>
  </si>
  <si>
    <t>14:36</t>
  </si>
  <si>
    <t>AC-A02-AAT6313</t>
  </si>
  <si>
    <t>ZEINABU IBRAHIM</t>
  </si>
  <si>
    <t>21:24</t>
  </si>
  <si>
    <t>AC-A02-AAS5953</t>
  </si>
  <si>
    <t>QUARSHIE   ABIGAIL</t>
  </si>
  <si>
    <t>ABODWE</t>
  </si>
  <si>
    <t>23:26</t>
  </si>
  <si>
    <t>AC-A02-AAU4131</t>
  </si>
  <si>
    <t>SARAH NTIAMOAH</t>
  </si>
  <si>
    <t>ANTIE-AKU</t>
  </si>
  <si>
    <t>06:31</t>
  </si>
  <si>
    <t>AC-A02-AAU3331</t>
  </si>
  <si>
    <t>SAUDA   IBRAHIM</t>
  </si>
  <si>
    <t>21:01</t>
  </si>
  <si>
    <t>AC-A02-AAS8585</t>
  </si>
  <si>
    <t>SANDRA   BOTCHWAY</t>
  </si>
  <si>
    <t>21:26</t>
  </si>
  <si>
    <t>AC-A02-AAT5300</t>
  </si>
  <si>
    <t>ANGELINA  YAA KWEVI AVESI</t>
  </si>
  <si>
    <t>11:55</t>
  </si>
  <si>
    <t>AC-A02-AAT6683</t>
  </si>
  <si>
    <t>GLADYS   SOMUAH</t>
  </si>
  <si>
    <t>17:48</t>
  </si>
  <si>
    <t>AC-A02-AAU1728</t>
  </si>
  <si>
    <t>QUAYE   DELA</t>
  </si>
  <si>
    <t>15-03-2022</t>
  </si>
  <si>
    <t>18:44</t>
  </si>
  <si>
    <t>AC-A02-AAF2635</t>
  </si>
  <si>
    <t>SANDRA ARTHUR-KENNEDY</t>
  </si>
  <si>
    <t>LAKESIDE ESTATE</t>
  </si>
  <si>
    <t>05:58</t>
  </si>
  <si>
    <t>AC-A02-AAT4649</t>
  </si>
  <si>
    <t>JUDITH  OBENEWAA ADASI</t>
  </si>
  <si>
    <t>08:37</t>
  </si>
  <si>
    <t>AC-A02-AAT9706</t>
  </si>
  <si>
    <t>AJARA YUSSIF</t>
  </si>
  <si>
    <t>04:57</t>
  </si>
  <si>
    <t>AC-A02-AAU3449</t>
  </si>
  <si>
    <t>SALOMEY NEEQUAYE</t>
  </si>
  <si>
    <t>AGEGE</t>
  </si>
  <si>
    <t>03:41</t>
  </si>
  <si>
    <t>AC-A02-AAU5719</t>
  </si>
  <si>
    <t>ELIZABETH  AKUA ADDAI</t>
  </si>
  <si>
    <t>CAMARA</t>
  </si>
  <si>
    <t>13:25</t>
  </si>
  <si>
    <t>KB-A01-AAB5399</t>
  </si>
  <si>
    <t>PRISCILLA KONADU</t>
  </si>
  <si>
    <t>16:35</t>
  </si>
  <si>
    <t>AC-A02-AAQ1548</t>
  </si>
  <si>
    <t>FATIMATU   ABDUL-RAZAK</t>
  </si>
  <si>
    <t>16:22</t>
  </si>
  <si>
    <t>KB-A01-AAI5965</t>
  </si>
  <si>
    <t>HANNAH WASSAW</t>
  </si>
  <si>
    <t>LOTTO HOUSE AGEGE</t>
  </si>
  <si>
    <t>AC-A02-AAV5687</t>
  </si>
  <si>
    <t>BEATRICE   BOAFO</t>
  </si>
  <si>
    <t>12:20</t>
  </si>
  <si>
    <t>AC-A02-AAV4884</t>
  </si>
  <si>
    <t>NANCY   ABOAGYE</t>
  </si>
  <si>
    <t>OPETEKWEI</t>
  </si>
  <si>
    <t>AC-A02-AAQ7395</t>
  </si>
  <si>
    <t>MILDRED   HAMMOND</t>
  </si>
  <si>
    <t>00:56</t>
  </si>
  <si>
    <t>AC-A02-AAV4852</t>
  </si>
  <si>
    <t>JEMIMA ARMAH</t>
  </si>
  <si>
    <t>08:46</t>
  </si>
  <si>
    <t>AC-A02-AAT0025</t>
  </si>
  <si>
    <t>MUNIRATU   UMAR</t>
  </si>
  <si>
    <t>19:45</t>
  </si>
  <si>
    <t>AC-A02-AAV0746</t>
  </si>
  <si>
    <t>BERNICE   OWUSU</t>
  </si>
  <si>
    <t>09:36</t>
  </si>
  <si>
    <t>AC-A02-AAV3209</t>
  </si>
  <si>
    <t>JOYCE   MBEERIMI</t>
  </si>
  <si>
    <t>AGBOGBLOSHIE</t>
  </si>
  <si>
    <t>19:40</t>
  </si>
  <si>
    <t>KB-A01-AAR0134</t>
  </si>
  <si>
    <t>MILLICENT   NUTAKOR</t>
  </si>
  <si>
    <t>ABOSSEY OKIN</t>
  </si>
  <si>
    <t>19:19</t>
  </si>
  <si>
    <t>AC-A02-AAV4231</t>
  </si>
  <si>
    <t>ROSE   ATIA</t>
  </si>
  <si>
    <t>GA SOUTH</t>
  </si>
  <si>
    <t>10:10</t>
  </si>
  <si>
    <t>AC-A02-AAV4212</t>
  </si>
  <si>
    <t>FELICIA   LAMPTEY</t>
  </si>
  <si>
    <t>17:44</t>
  </si>
  <si>
    <t>KB-A01-AAF6920</t>
  </si>
  <si>
    <t>ALBERTA MENSAH</t>
  </si>
  <si>
    <t>04:41</t>
  </si>
  <si>
    <t>AC-A02-AAV4196</t>
  </si>
  <si>
    <t>FAUSTINA   OFORIWAA</t>
  </si>
  <si>
    <t>CHORKOR</t>
  </si>
  <si>
    <t>14:42</t>
  </si>
  <si>
    <t>KB-A01-AAR7692</t>
  </si>
  <si>
    <t>RIDA   MENSAH</t>
  </si>
  <si>
    <t>06:18</t>
  </si>
  <si>
    <t>AC-A02-AAV3550</t>
  </si>
  <si>
    <t>MILDRED   QUARSHIE</t>
  </si>
  <si>
    <t>morth kaneshie</t>
  </si>
  <si>
    <t>11:24</t>
  </si>
  <si>
    <t>AC-A02-AAV3524</t>
  </si>
  <si>
    <t>ELIZABETH   AGBESENU</t>
  </si>
  <si>
    <t>11:26</t>
  </si>
  <si>
    <t>AC-A02-AAV3642</t>
  </si>
  <si>
    <t>JENNIFER BLASU</t>
  </si>
  <si>
    <t>14:22</t>
  </si>
  <si>
    <t>AC-A02-AAU1145</t>
  </si>
  <si>
    <t>AMINATU   IBRAHIM</t>
  </si>
  <si>
    <t>ABEKA</t>
  </si>
  <si>
    <t>10:50</t>
  </si>
  <si>
    <t>AC-A02-AAV2692</t>
  </si>
  <si>
    <t>SALAMATU   LATIF</t>
  </si>
  <si>
    <t>19:59</t>
  </si>
  <si>
    <t>AC-A02-AAV2696</t>
  </si>
  <si>
    <t>SARAH   ARYEE</t>
  </si>
  <si>
    <t>12:26</t>
  </si>
  <si>
    <t>AC-A02-AAU1696</t>
  </si>
  <si>
    <t>DOROTHY OKYERE</t>
  </si>
  <si>
    <t>04:30</t>
  </si>
  <si>
    <t>AC-A02-AAD5684</t>
  </si>
  <si>
    <t>AMPEDU PATIENCE</t>
  </si>
  <si>
    <t>DARKOMAN</t>
  </si>
  <si>
    <t>19:23</t>
  </si>
  <si>
    <t>AC-A02-AAR6570</t>
  </si>
  <si>
    <t>MAVIS   OFORI</t>
  </si>
  <si>
    <t>25-03-2022</t>
  </si>
  <si>
    <t>16:09</t>
  </si>
  <si>
    <t>AC-A02-AAU6586</t>
  </si>
  <si>
    <t>FAUZIA   NURUDEEN</t>
  </si>
  <si>
    <t>NIMA</t>
  </si>
  <si>
    <t>28-03-2022</t>
  </si>
  <si>
    <t>14-03-2022</t>
  </si>
  <si>
    <t>01:49</t>
  </si>
  <si>
    <t>AC-A02-AAU2903</t>
  </si>
  <si>
    <t>GEORGINA   BRENYA</t>
  </si>
  <si>
    <t>DARKMAN</t>
  </si>
  <si>
    <t>06:50</t>
  </si>
  <si>
    <t>AC-A02-AAV4152</t>
  </si>
  <si>
    <t>EMEFA   MORTEY</t>
  </si>
  <si>
    <t>KALABULE</t>
  </si>
  <si>
    <t>18:20</t>
  </si>
  <si>
    <t>AC-A02-AAU6987</t>
  </si>
  <si>
    <t>ABIGAIL   ADOBEA</t>
  </si>
  <si>
    <t>WEIJA SCC</t>
  </si>
  <si>
    <t>15:25</t>
  </si>
  <si>
    <t>AC-A02-AAU2228</t>
  </si>
  <si>
    <t>GLORIA   SAGOE</t>
  </si>
  <si>
    <t>10:03</t>
  </si>
  <si>
    <t>AC-A02-AAC0627</t>
  </si>
  <si>
    <t>ERNESTINA   EGYIR</t>
  </si>
  <si>
    <t>LAPAZ</t>
  </si>
  <si>
    <t>10:52</t>
  </si>
  <si>
    <t>AC-A02-AAN5989</t>
  </si>
  <si>
    <t>PAMELA ANSAH-ASAMOAH</t>
  </si>
  <si>
    <t>07:59</t>
  </si>
  <si>
    <t>AC-A02-AAV0418</t>
  </si>
  <si>
    <t>GIFTY   ANSAH</t>
  </si>
  <si>
    <t>FLAMINGO</t>
  </si>
  <si>
    <t>AC-A02-AAS7925</t>
  </si>
  <si>
    <t>MARGARET   TAWIAH</t>
  </si>
  <si>
    <t>AKWETEYMAN</t>
  </si>
  <si>
    <t>21:44</t>
  </si>
  <si>
    <t>AC-A02-AAT2208</t>
  </si>
  <si>
    <t>VIDA  ADJO ANANE</t>
  </si>
  <si>
    <t>OMANJOR`</t>
  </si>
  <si>
    <t>AC-A02-AAU4327</t>
  </si>
  <si>
    <t>OKAI   BERTHA</t>
  </si>
  <si>
    <t>23:35</t>
  </si>
  <si>
    <t>AC-A02-AAO8085</t>
  </si>
  <si>
    <t>JULIANA  NKUM AMISSAH</t>
  </si>
  <si>
    <t xml:space="preserve">AYIGBE TOWN </t>
  </si>
  <si>
    <t>05:32</t>
  </si>
  <si>
    <t>KB-A01-AAO9646</t>
  </si>
  <si>
    <t>ROSEMOND   ASHIE</t>
  </si>
  <si>
    <t>MAMPONSE</t>
  </si>
  <si>
    <t>AC-A02-AAU7696</t>
  </si>
  <si>
    <t>JEMIMAH   ABBAN</t>
  </si>
  <si>
    <t>TETEGU</t>
  </si>
  <si>
    <t>07:06</t>
  </si>
  <si>
    <t>AC-A02-AAV0581</t>
  </si>
  <si>
    <t>YVONNE AGBODZA</t>
  </si>
  <si>
    <t>17:40</t>
  </si>
  <si>
    <t>AC-A02-AAT6628</t>
  </si>
  <si>
    <t>YUSSIF   ADIYATU</t>
  </si>
  <si>
    <t>NORTH KANESHIE</t>
  </si>
  <si>
    <t>22:58</t>
  </si>
  <si>
    <t>AC-A02-AAU7693</t>
  </si>
  <si>
    <t>VIVIAN AMPOFO</t>
  </si>
  <si>
    <t>10:36</t>
  </si>
  <si>
    <t>AC-A02-AAV0659</t>
  </si>
  <si>
    <t>CHARITY ALLOTEY</t>
  </si>
  <si>
    <t>AC-A02-AAV0212</t>
  </si>
  <si>
    <t>VERONICA   OKYERE</t>
  </si>
  <si>
    <t>AMOMOLE</t>
  </si>
  <si>
    <t>22:50</t>
  </si>
  <si>
    <t>AC-A02-AAV0259</t>
  </si>
  <si>
    <t>GLADYS   AMEN</t>
  </si>
  <si>
    <t>03:24</t>
  </si>
  <si>
    <t>AC-A02-AAV0240</t>
  </si>
  <si>
    <t>RUTH   ANSAH</t>
  </si>
  <si>
    <t>AC-A02-AAU7572</t>
  </si>
  <si>
    <t>ZIRAYATU   ABDUL SALAMA</t>
  </si>
  <si>
    <t>17:37</t>
  </si>
  <si>
    <t>AC-A02-AAU9066</t>
  </si>
  <si>
    <t>SELIMA   IDDRISU</t>
  </si>
  <si>
    <t>ZABMRZMZLINE</t>
  </si>
  <si>
    <t>12:58</t>
  </si>
  <si>
    <t>AC-A02-AAT7585</t>
  </si>
  <si>
    <t>GRACE  NANA ACKON</t>
  </si>
  <si>
    <t>10:14</t>
  </si>
  <si>
    <t>AC-A02-AAU5456</t>
  </si>
  <si>
    <t>CHRISTABEL   AMOAKOA</t>
  </si>
  <si>
    <t>KOTOBABI</t>
  </si>
  <si>
    <t>15:15</t>
  </si>
  <si>
    <t>AC-A02-AAT9072</t>
  </si>
  <si>
    <t>GLORIA   ARTHUR</t>
  </si>
  <si>
    <t>KWASHIEMAN</t>
  </si>
  <si>
    <t>11:08</t>
  </si>
  <si>
    <t>AC-A02-AAU8278</t>
  </si>
  <si>
    <t>KHADIJA   LAWSON</t>
  </si>
  <si>
    <t>AC-A02-AAU8332</t>
  </si>
  <si>
    <t>CONSTANCE   ADJEI</t>
  </si>
  <si>
    <t>JAMES TOEN</t>
  </si>
  <si>
    <t>16:00</t>
  </si>
  <si>
    <t>AC-A02-AAU8354</t>
  </si>
  <si>
    <t>AGNES AGREY</t>
  </si>
  <si>
    <t>22-03-2022</t>
  </si>
  <si>
    <t>AC-A02-AAR7699</t>
  </si>
  <si>
    <t>AMINA   PATTY</t>
  </si>
  <si>
    <t>11:42</t>
  </si>
  <si>
    <t>AC-A02-AAU8335</t>
  </si>
  <si>
    <t>FELICIA AZIABA</t>
  </si>
  <si>
    <t xml:space="preserve">ST MARTIN </t>
  </si>
  <si>
    <t>01:34</t>
  </si>
  <si>
    <t>AC-A02-AAU8615</t>
  </si>
  <si>
    <t>MAVIS   DONKOR</t>
  </si>
  <si>
    <t>AC-A02-AAU8658</t>
  </si>
  <si>
    <t>SOPHIA  SULLEY AMISSAH</t>
  </si>
  <si>
    <t>GA CENTRAL</t>
  </si>
  <si>
    <t>AC-A02-AAU7964</t>
  </si>
  <si>
    <t>SALAMATU   MOHAMMED</t>
  </si>
  <si>
    <t>21:50</t>
  </si>
  <si>
    <t>AC-A02-AAT6390</t>
  </si>
  <si>
    <t>THERESA   AMPAH</t>
  </si>
  <si>
    <t>MADINA</t>
  </si>
  <si>
    <t>16:19</t>
  </si>
  <si>
    <t>AC-A02-AAT7934</t>
  </si>
  <si>
    <t>EMELIA   ADJATEY</t>
  </si>
  <si>
    <t>13:52</t>
  </si>
  <si>
    <t>AC-A02-AAV4411</t>
  </si>
  <si>
    <t>MARY  EGYIRBA MINTAH</t>
  </si>
  <si>
    <t>23:00</t>
  </si>
  <si>
    <t>AC-A02-AAV4303</t>
  </si>
  <si>
    <t>JOYCE   DOKU</t>
  </si>
  <si>
    <t>BANANA INN</t>
  </si>
  <si>
    <t>10:32</t>
  </si>
  <si>
    <t>AC-A02-AAV4279</t>
  </si>
  <si>
    <t>HANNAH  MAAME EDUMAAWA ODOOM</t>
  </si>
  <si>
    <t>LA</t>
  </si>
  <si>
    <t>16:17</t>
  </si>
  <si>
    <t>KB-A01-AAV3922</t>
  </si>
  <si>
    <t>BARIKISU ABDALLAH</t>
  </si>
  <si>
    <t xml:space="preserve">KOKOMBA </t>
  </si>
  <si>
    <t>AC-A02-AAV3533</t>
  </si>
  <si>
    <t>JOSEPHINE  AKOSUA AMPONSAH DANQUAH</t>
  </si>
  <si>
    <t>A-LANG</t>
  </si>
  <si>
    <t>06:23</t>
  </si>
  <si>
    <t>AC-A02-AAV1581</t>
  </si>
  <si>
    <t>REBECCA   ENNIM</t>
  </si>
  <si>
    <t>AC-A02-AAV3116</t>
  </si>
  <si>
    <t>JULIET DUMAH</t>
  </si>
  <si>
    <t>07:07</t>
  </si>
  <si>
    <t>AC-A02-AAC9367</t>
  </si>
  <si>
    <t>KWANSA-HUDSON   JENNIFER</t>
  </si>
  <si>
    <t>19:07</t>
  </si>
  <si>
    <t>AC-A02-AAU6110</t>
  </si>
  <si>
    <t>JOYCE   OPOKU</t>
  </si>
  <si>
    <t>20:06</t>
  </si>
  <si>
    <t>KB-A01-AAH8344</t>
  </si>
  <si>
    <t>ELLEN  KORKOI TETTEH</t>
  </si>
  <si>
    <t>MAPROBI</t>
  </si>
  <si>
    <t>10:51</t>
  </si>
  <si>
    <t>AC-A02-AAV1677</t>
  </si>
  <si>
    <t>ABIGAIL   OWIREDUA</t>
  </si>
  <si>
    <t>07:29</t>
  </si>
  <si>
    <t>AC-A02-AAV2440</t>
  </si>
  <si>
    <t>CHRISTIANA AZOYA</t>
  </si>
  <si>
    <t>sukura</t>
  </si>
  <si>
    <t>11-12-2021</t>
  </si>
  <si>
    <t>18:40</t>
  </si>
  <si>
    <t>AC-A02-AAM3776</t>
  </si>
  <si>
    <t>ERICA REBECCA AGGREY</t>
  </si>
  <si>
    <t>AC-A02-AAU7792</t>
  </si>
  <si>
    <t>GRACE   FYNN</t>
  </si>
  <si>
    <t>05:43</t>
  </si>
  <si>
    <t>AC-A02-AAR0133</t>
  </si>
  <si>
    <t>JANET  AMAKIE DEDE AMAKIE DEDE AYORNU</t>
  </si>
  <si>
    <t>23-03-2022</t>
  </si>
  <si>
    <t>00:40</t>
  </si>
  <si>
    <t>KB-A01-AAQ7931</t>
  </si>
  <si>
    <t>JENNIFER   AGBENYEDOR</t>
  </si>
  <si>
    <t>30-03-2022</t>
  </si>
  <si>
    <t>18:09</t>
  </si>
  <si>
    <t>AC-A02-AAU7908</t>
  </si>
  <si>
    <t>COMFORT  YAA TINIIWAA</t>
  </si>
  <si>
    <t>SEMPE</t>
  </si>
  <si>
    <t>09:41</t>
  </si>
  <si>
    <t>AC-A02-AAV1841</t>
  </si>
  <si>
    <t>FAUSTINA DEBRAH</t>
  </si>
  <si>
    <t>13:34</t>
  </si>
  <si>
    <t>AC-A02-AAQ6328</t>
  </si>
  <si>
    <t>DORIS   DADZIE</t>
  </si>
  <si>
    <t>44 Year(s)</t>
  </si>
  <si>
    <t>13:29</t>
  </si>
  <si>
    <t>AC-A02-AAQ7690</t>
  </si>
  <si>
    <t>DORIS   KUMIWA</t>
  </si>
  <si>
    <t>LARTEBIOKOSHIE</t>
  </si>
  <si>
    <t>23:58</t>
  </si>
  <si>
    <t>AC-A02-AAU8960</t>
  </si>
  <si>
    <t>CHRISTIANA  DEDE KABU</t>
  </si>
  <si>
    <t>06:47</t>
  </si>
  <si>
    <t>AC-A02-AAP9429</t>
  </si>
  <si>
    <t>LOUISA   TWUM BOATENG</t>
  </si>
  <si>
    <t>MACCARTHY HILL</t>
  </si>
  <si>
    <t>18:42</t>
  </si>
  <si>
    <t>AC-A02-AAV0736</t>
  </si>
  <si>
    <t>AGNES   NDEFRIM</t>
  </si>
  <si>
    <t>SUKURA</t>
  </si>
  <si>
    <t>15:58</t>
  </si>
  <si>
    <t>AC-A02-AAU9822</t>
  </si>
  <si>
    <t>HABIBATU   MASAWUDU</t>
  </si>
  <si>
    <t>ODUMAN</t>
  </si>
  <si>
    <t>09:15</t>
  </si>
  <si>
    <t>AC-A02-AAU1040</t>
  </si>
  <si>
    <t>RUTH   NYARKO</t>
  </si>
  <si>
    <t>20:37</t>
  </si>
  <si>
    <t>AC-A02-AAU1936</t>
  </si>
  <si>
    <t>PATIENCE   AKOBA</t>
  </si>
  <si>
    <t>18:47</t>
  </si>
  <si>
    <t>AC-A02-AAT8970</t>
  </si>
  <si>
    <t>VERONICA  MONEY ADU</t>
  </si>
  <si>
    <t>20:33</t>
  </si>
  <si>
    <t>AC-A02-AAT7121</t>
  </si>
  <si>
    <t>GIFTY   DOKU</t>
  </si>
  <si>
    <t>AVENOR</t>
  </si>
  <si>
    <t>17:57</t>
  </si>
  <si>
    <t>AC-A02-AAH2094</t>
  </si>
  <si>
    <t>PATRICIA  OKAILEY COMMEY</t>
  </si>
  <si>
    <t>22:05</t>
  </si>
  <si>
    <t>AC-A02-AAS3385</t>
  </si>
  <si>
    <t>IRENE   PEWUDIE</t>
  </si>
  <si>
    <t>18:00</t>
  </si>
  <si>
    <t>AC-A02-AAU3311</t>
  </si>
  <si>
    <t>FLORENCE   ASANTE</t>
  </si>
  <si>
    <t>NIC</t>
  </si>
  <si>
    <t>22:12</t>
  </si>
  <si>
    <t>AC-A02-AAT9352</t>
  </si>
  <si>
    <t>PATIENCE   AYENG</t>
  </si>
  <si>
    <t>10:46</t>
  </si>
  <si>
    <t>AC-A02-AAS9840</t>
  </si>
  <si>
    <t>ODOOM   PATRICIA</t>
  </si>
  <si>
    <t>15:44</t>
  </si>
  <si>
    <t>AC-A02-AAU9872</t>
  </si>
  <si>
    <t>EUNICE   AFFUL</t>
  </si>
  <si>
    <t>15:22</t>
  </si>
  <si>
    <t>AC-A02-AAT5644</t>
  </si>
  <si>
    <t>LINDA   OPAREBEA</t>
  </si>
  <si>
    <t xml:space="preserve">KASOA </t>
  </si>
  <si>
    <t>14:05</t>
  </si>
  <si>
    <t>AC-A02-AAU7748</t>
  </si>
  <si>
    <t>FAUSTINA   ADJEIWAA</t>
  </si>
  <si>
    <t>18:41</t>
  </si>
  <si>
    <t>AC-A02-AAT1480</t>
  </si>
  <si>
    <t>RITA   ADENYAKOR</t>
  </si>
  <si>
    <t xml:space="preserve">                                                                                                                                    MATERNITY WARD ADMISSION FOR THE MONTH OF APRIL</t>
  </si>
  <si>
    <t>Duration of Admission</t>
  </si>
  <si>
    <t>Row Labels</t>
  </si>
  <si>
    <t>Grand Total</t>
  </si>
  <si>
    <t>Count of Age</t>
  </si>
  <si>
    <t>Count of Complications of Delivery</t>
  </si>
  <si>
    <t>Column Labels</t>
  </si>
  <si>
    <t>Count of Outcome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</si>
</sst>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02B"/>
        <bgColor indexed="64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1" fontId="0" fillId="0" borderId="0" xfId="0" applyNumberFormat="1"/>
    <xf numFmtId="0" fontId="0" fillId="0" borderId="3" xfId="0" applyBorder="1"/>
    <xf numFmtId="0" fontId="0" fillId="0" borderId="5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colors>
    <mruColors>
      <color rgb="FF00602B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[MATERNITY DATA 1.xlsx]Pivot!AgeCount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Age of Matenity Patients over the past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Pivot!$A$4:$A$33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Pivot!$B$4:$B$33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  <c:pt idx="10">
                  <c:v>7</c:v>
                </c:pt>
                <c:pt idx="11">
                  <c:v>14</c:v>
                </c:pt>
                <c:pt idx="12">
                  <c:v>15</c:v>
                </c:pt>
                <c:pt idx="13">
                  <c:v>12</c:v>
                </c:pt>
                <c:pt idx="14">
                  <c:v>6</c:v>
                </c:pt>
                <c:pt idx="15">
                  <c:v>8</c:v>
                </c:pt>
                <c:pt idx="16">
                  <c:v>16</c:v>
                </c:pt>
                <c:pt idx="17">
                  <c:v>17</c:v>
                </c:pt>
                <c:pt idx="18">
                  <c:v>15</c:v>
                </c:pt>
                <c:pt idx="19">
                  <c:v>13</c:v>
                </c:pt>
                <c:pt idx="20">
                  <c:v>9</c:v>
                </c:pt>
                <c:pt idx="21">
                  <c:v>8</c:v>
                </c:pt>
                <c:pt idx="22">
                  <c:v>8</c:v>
                </c:pt>
                <c:pt idx="23">
                  <c:v>5</c:v>
                </c:pt>
                <c:pt idx="24">
                  <c:v>3</c:v>
                </c:pt>
                <c:pt idx="25">
                  <c:v>7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0-41F4-8599-1FBD7C8B0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00320"/>
        <c:axId val="1494297408"/>
      </c:barChart>
      <c:catAx>
        <c:axId val="149430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Patient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297408"/>
        <c:crosses val="autoZero"/>
        <c:auto val="1"/>
        <c:lblAlgn val="ctr"/>
        <c:lblOffset val="100"/>
        <c:noMultiLvlLbl val="0"/>
      </c:catAx>
      <c:valAx>
        <c:axId val="1494297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patients within a particular 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0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[MATERNITY DATA 1.xlsx]Pivot!AgeComplication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Pregnancy Per Age 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13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14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1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6686750081979841E-2"/>
          <c:y val="0.14194690265486729"/>
          <c:w val="0.73518116557557756"/>
          <c:h val="0.579318204693439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Pivot!$E$3:$E$4</c:f>
              <c:strCache>
                <c:ptCount val="1"/>
                <c:pt idx="0">
                  <c:v>Birth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Pivot!$D$5:$D$34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Pivot!$E$5:$E$34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  <c:pt idx="10">
                  <c:v>7</c:v>
                </c:pt>
                <c:pt idx="11">
                  <c:v>13</c:v>
                </c:pt>
                <c:pt idx="12">
                  <c:v>14</c:v>
                </c:pt>
                <c:pt idx="13">
                  <c:v>12</c:v>
                </c:pt>
                <c:pt idx="14">
                  <c:v>6</c:v>
                </c:pt>
                <c:pt idx="15">
                  <c:v>8</c:v>
                </c:pt>
                <c:pt idx="16">
                  <c:v>15</c:v>
                </c:pt>
                <c:pt idx="17">
                  <c:v>16</c:v>
                </c:pt>
                <c:pt idx="18">
                  <c:v>15</c:v>
                </c:pt>
                <c:pt idx="19">
                  <c:v>12</c:v>
                </c:pt>
                <c:pt idx="20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5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7-4627-AF76-BEBF6C295A02}"/>
            </c:ext>
          </c:extLst>
        </c:ser>
        <c:ser>
          <c:idx val="1"/>
          <c:order val="1"/>
          <c:tx>
            <c:strRef>
              <c:f>Pivot!$F$3:$F$4</c:f>
              <c:strCache>
                <c:ptCount val="1"/>
                <c:pt idx="0">
                  <c:v>Labour Review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Pivot!$D$5:$D$34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Pivot!$F$5:$F$34</c:f>
              <c:numCache>
                <c:formatCode>General</c:formatCode>
                <c:ptCount val="29"/>
                <c:pt idx="16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7-4627-AF76-BEBF6C295A02}"/>
            </c:ext>
          </c:extLst>
        </c:ser>
        <c:ser>
          <c:idx val="2"/>
          <c:order val="2"/>
          <c:tx>
            <c:strRef>
              <c:f>Pivot!$G$3:$G$4</c:f>
              <c:strCache>
                <c:ptCount val="1"/>
                <c:pt idx="0">
                  <c:v>Miscarriage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Pivot!$D$5:$D$34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Pivot!$G$5:$G$34</c:f>
              <c:numCache>
                <c:formatCode>General</c:formatCode>
                <c:ptCount val="29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87-4627-AF76-BEBF6C295A02}"/>
            </c:ext>
          </c:extLst>
        </c:ser>
        <c:ser>
          <c:idx val="3"/>
          <c:order val="3"/>
          <c:tx>
            <c:strRef>
              <c:f>Pivot!$H$3:$H$4</c:f>
              <c:strCache>
                <c:ptCount val="1"/>
                <c:pt idx="0">
                  <c:v>StillBirth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Pivot!$D$5:$D$34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Pivot!$H$5:$H$34</c:f>
              <c:numCache>
                <c:formatCode>General</c:formatCode>
                <c:ptCount val="29"/>
                <c:pt idx="3">
                  <c:v>1</c:v>
                </c:pt>
                <c:pt idx="12">
                  <c:v>1</c:v>
                </c:pt>
                <c:pt idx="17">
                  <c:v>1</c:v>
                </c:pt>
                <c:pt idx="21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87-4627-AF76-BEBF6C295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433703712"/>
        <c:axId val="433706664"/>
      </c:barChart>
      <c:catAx>
        <c:axId val="43370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06664"/>
        <c:crosses val="autoZero"/>
        <c:auto val="1"/>
        <c:lblAlgn val="ctr"/>
        <c:lblOffset val="100"/>
        <c:noMultiLvlLbl val="0"/>
      </c:catAx>
      <c:valAx>
        <c:axId val="433706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Outocmes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0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[MATERNITY DATA 1.xlsx]Pivot!NHIS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Patient with NHIS</a:t>
            </a:r>
          </a:p>
        </c:rich>
      </c:tx>
      <c:layout>
        <c:manualLayout>
          <c:xMode val="edge"/>
          <c:yMode val="edge"/>
          <c:x val="0.12915278287801663"/>
          <c:y val="4.5681645690278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Pivot!$E$38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8B-4911-B40F-D042B905D0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8B-4911-B40F-D042B905D0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Pivot!$D$39:$D$41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Pivot!$E$39:$E$41</c:f>
              <c:numCache>
                <c:formatCode>General</c:formatCode>
                <c:ptCount val="2"/>
                <c:pt idx="0">
                  <c:v>7</c:v>
                </c:pt>
                <c:pt idx="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B-4911-B40F-D042B905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[MATERNITY DATA 1.xlsx]Pivot!ParityComplication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Complications Per Parity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Pivot!$H$38:$H$39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Pivot!$G$40:$G$44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strCache>
            </c:strRef>
          </c:cat>
          <c:val>
            <c:numRef>
              <c:f>Pivot!$H$40:$H$44</c:f>
              <c:numCache>
                <c:formatCode>General</c:formatCode>
                <c:ptCount val="4"/>
                <c:pt idx="0">
                  <c:v>4</c:v>
                </c:pt>
                <c:pt idx="1">
                  <c:v>117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0-42F1-8594-36BC08F29421}"/>
            </c:ext>
          </c:extLst>
        </c:ser>
        <c:ser>
          <c:idx val="1"/>
          <c:order val="1"/>
          <c:tx>
            <c:strRef>
              <c:f>Pivot!$I$38:$I$39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Pivot!$G$40:$G$44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strCache>
            </c:strRef>
          </c:cat>
          <c:val>
            <c:numRef>
              <c:f>Pivot!$I$40:$I$44</c:f>
              <c:numCache>
                <c:formatCode>General</c:formatCode>
                <c:ptCount val="4"/>
                <c:pt idx="0">
                  <c:v>3</c:v>
                </c:pt>
                <c:pt idx="1">
                  <c:v>72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0-42F1-8594-36BC08F29421}"/>
            </c:ext>
          </c:extLst>
        </c:ser>
        <c:ser>
          <c:idx val="2"/>
          <c:order val="2"/>
          <c:tx>
            <c:strRef>
              <c:f>Pivot!$J$38:$J$39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Pivot!$G$40:$G$44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strCache>
            </c:strRef>
          </c:cat>
          <c:val>
            <c:numRef>
              <c:f>Pivot!$J$40:$J$44</c:f>
              <c:numCache>
                <c:formatCode>General</c:formatCode>
                <c:ptCount val="4"/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0-42F1-8594-36BC08F2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691080"/>
        <c:axId val="438693376"/>
      </c:barChart>
      <c:catAx>
        <c:axId val="43869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93376"/>
        <c:crosses val="autoZero"/>
        <c:auto val="1"/>
        <c:lblAlgn val="ctr"/>
        <c:lblOffset val="100"/>
        <c:noMultiLvlLbl val="0"/>
      </c:catAx>
      <c:valAx>
        <c:axId val="438693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Complications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9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[MATERNITY DATA 1.xlsx]Pivot!AgeComplications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r>
              <a:rPr lang="en-US"/>
              <a:t>Distribution of complications by Age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4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6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7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8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548381452318461"/>
          <c:y val="0.32069444444444445"/>
          <c:w val="0.7423062117235345"/>
          <c:h val="0.360046660834062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Pivot!$C$49:$C$50</c:f>
              <c:strCache>
                <c:ptCount val="1"/>
                <c:pt idx="0">
                  <c:v>NA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Pivot!$B$51:$B$80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Pivot!$C$51:$C$80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2</c:v>
                </c:pt>
                <c:pt idx="15">
                  <c:v>6</c:v>
                </c:pt>
                <c:pt idx="16">
                  <c:v>10</c:v>
                </c:pt>
                <c:pt idx="17">
                  <c:v>9</c:v>
                </c:pt>
                <c:pt idx="18">
                  <c:v>6</c:v>
                </c:pt>
                <c:pt idx="19">
                  <c:v>9</c:v>
                </c:pt>
                <c:pt idx="20">
                  <c:v>4</c:v>
                </c:pt>
                <c:pt idx="21">
                  <c:v>7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A-4AB1-BF75-9768AD523EB4}"/>
            </c:ext>
          </c:extLst>
        </c:ser>
        <c:ser>
          <c:idx val="1"/>
          <c:order val="1"/>
          <c:tx>
            <c:strRef>
              <c:f>Pivot!$D$49:$D$50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Pivot!$B$51:$B$80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Pivot!$D$51:$D$80</c:f>
              <c:numCache>
                <c:formatCode>General</c:formatCode>
                <c:ptCount val="29"/>
                <c:pt idx="1">
                  <c:v>1</c:v>
                </c:pt>
                <c:pt idx="4">
                  <c:v>2</c:v>
                </c:pt>
                <c:pt idx="6">
                  <c:v>3</c:v>
                </c:pt>
                <c:pt idx="7">
                  <c:v>2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4</c:v>
                </c:pt>
                <c:pt idx="20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A-4AB1-BF75-9768AD523EB4}"/>
            </c:ext>
          </c:extLst>
        </c:ser>
        <c:ser>
          <c:idx val="2"/>
          <c:order val="2"/>
          <c:tx>
            <c:strRef>
              <c:f>Pivot!$E$49:$E$50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Pivot!$B$51:$B$80</c:f>
              <c:strCache>
                <c:ptCount val="29"/>
                <c:pt idx="0">
                  <c:v>16 Year(s)</c:v>
                </c:pt>
                <c:pt idx="1">
                  <c:v>17 Year(s)</c:v>
                </c:pt>
                <c:pt idx="2">
                  <c:v>18 Year(s)</c:v>
                </c:pt>
                <c:pt idx="3">
                  <c:v>19 Year(s)</c:v>
                </c:pt>
                <c:pt idx="4">
                  <c:v>20 Year(s)</c:v>
                </c:pt>
                <c:pt idx="5">
                  <c:v>21 Year(s)</c:v>
                </c:pt>
                <c:pt idx="6">
                  <c:v>22 Year(s)</c:v>
                </c:pt>
                <c:pt idx="7">
                  <c:v>23 Year(s)</c:v>
                </c:pt>
                <c:pt idx="8">
                  <c:v>24 Year(s)</c:v>
                </c:pt>
                <c:pt idx="9">
                  <c:v>25 Year(s)</c:v>
                </c:pt>
                <c:pt idx="10">
                  <c:v>26 Year(s)</c:v>
                </c:pt>
                <c:pt idx="11">
                  <c:v>27 Year(s)</c:v>
                </c:pt>
                <c:pt idx="12">
                  <c:v>28 Year(s)</c:v>
                </c:pt>
                <c:pt idx="13">
                  <c:v>29 Year(s)</c:v>
                </c:pt>
                <c:pt idx="14">
                  <c:v>30 Year(s)</c:v>
                </c:pt>
                <c:pt idx="15">
                  <c:v>31 Year(s)</c:v>
                </c:pt>
                <c:pt idx="16">
                  <c:v>32 Year(s)</c:v>
                </c:pt>
                <c:pt idx="17">
                  <c:v>33 Year(s)</c:v>
                </c:pt>
                <c:pt idx="18">
                  <c:v>34 Year(s)</c:v>
                </c:pt>
                <c:pt idx="19">
                  <c:v>35 Year(s)</c:v>
                </c:pt>
                <c:pt idx="20">
                  <c:v>36 Year(s)</c:v>
                </c:pt>
                <c:pt idx="21">
                  <c:v>37 Year(s)</c:v>
                </c:pt>
                <c:pt idx="22">
                  <c:v>38 Year(s)</c:v>
                </c:pt>
                <c:pt idx="23">
                  <c:v>39 Year(s)</c:v>
                </c:pt>
                <c:pt idx="24">
                  <c:v>40 Year(s)</c:v>
                </c:pt>
                <c:pt idx="25">
                  <c:v>41 Year(s)</c:v>
                </c:pt>
                <c:pt idx="26">
                  <c:v>42 Year(s)</c:v>
                </c:pt>
                <c:pt idx="27">
                  <c:v>43 Year(s)</c:v>
                </c:pt>
                <c:pt idx="28">
                  <c:v>44 Year(s)</c:v>
                </c:pt>
              </c:strCache>
            </c:strRef>
          </c:cat>
          <c:val>
            <c:numRef>
              <c:f>Pivot!$E$51:$E$80</c:f>
              <c:numCache>
                <c:formatCode>General</c:formatCode>
                <c:ptCount val="29"/>
                <c:pt idx="8">
                  <c:v>1</c:v>
                </c:pt>
                <c:pt idx="11">
                  <c:v>1</c:v>
                </c:pt>
                <c:pt idx="12">
                  <c:v>2</c:v>
                </c:pt>
                <c:pt idx="17">
                  <c:v>2</c:v>
                </c:pt>
                <c:pt idx="18">
                  <c:v>2</c:v>
                </c:pt>
                <c:pt idx="21">
                  <c:v>1</c:v>
                </c:pt>
                <c:pt idx="25">
                  <c:v>1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A-4AB1-BF75-9768AD52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601654144"/>
        <c:axId val="601647256"/>
      </c:barChart>
      <c:catAx>
        <c:axId val="60165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47256"/>
        <c:crosses val="autoZero"/>
        <c:auto val="1"/>
        <c:lblAlgn val="ctr"/>
        <c:lblOffset val="100"/>
        <c:noMultiLvlLbl val="0"/>
      </c:catAx>
      <c:valAx>
        <c:axId val="601647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with complications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5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hyperlink" Target="https://creativecommons.org/licenses/by-nc-nd/3.0/" TargetMode="External"/><Relationship Id="rId7" Type="http://schemas.openxmlformats.org/officeDocument/2006/relationships/chart" Target="../charts/chart4.xml"/><Relationship Id="rId2" Type="http://schemas.openxmlformats.org/officeDocument/2006/relationships/hyperlink" Target="https://elizabethandjane.ca/2014/07/ottawa-maternity-photographer-vikki-sneakpeek-2/" TargetMode="External"/><Relationship Id="rId1" Type="http://schemas.openxmlformats.org/officeDocument/2006/relationships/image" Target="../media/image1.jp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415926</xdr:colOff>
      <xdr:row>0</xdr:row>
      <xdr:rowOff>184150</xdr:rowOff>
    </xdr:from>
    <xdr:to>
      <xdr:col>23</xdr:col>
      <xdr:colOff>111126</xdr:colOff>
      <xdr:row>4</xdr:row>
      <xdr:rowOff>41275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463926" y="184150"/>
          <a:ext cx="10668000" cy="619125"/>
        </a:xfrm>
        <a:prstGeom prst="rect">
          <a:avLst/>
        </a:prstGeom>
        <a:solidFill>
          <a:srgbClr val="00569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latin typeface="Algerian" panose="04020705040A02060702" pitchFamily="82" charset="0"/>
            </a:rPr>
            <a:t>APRIL MATERNITY</a:t>
          </a:r>
          <a:r>
            <a:rPr lang="en-GB" sz="2000" baseline="0">
              <a:latin typeface="Algerian" panose="04020705040A02060702" pitchFamily="82" charset="0"/>
            </a:rPr>
            <a:t> IN-PATIENT DATA ANALYSIS</a:t>
          </a:r>
          <a:endParaRPr lang="en-GB" sz="2000"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0</xdr:col>
      <xdr:colOff>561975</xdr:colOff>
      <xdr:row>4</xdr:row>
      <xdr:rowOff>104775</xdr:rowOff>
    </xdr:from>
    <xdr:to>
      <xdr:col>28</xdr:col>
      <xdr:colOff>178822</xdr:colOff>
      <xdr:row>58</xdr:row>
      <xdr:rowOff>41275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FCACCE-C36F-4692-8978-BA6738E66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61975" y="866775"/>
          <a:ext cx="16685647" cy="10223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oneCellAnchor>
    <xdr:from>
      <xdr:col>0</xdr:col>
      <xdr:colOff>438150</xdr:colOff>
      <xdr:row>30</xdr:row>
      <xdr:rowOff>66675</xdr:rowOff>
    </xdr:from>
    <xdr:ext cx="11582399" cy="8652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139402-B975-4306-9EE5-0F3B640114E6}"/>
            </a:ext>
          </a:extLst>
        </xdr:cNvPr>
        <xdr:cNvSpPr txBox="1"/>
      </xdr:nvSpPr>
      <xdr:spPr>
        <a:xfrm>
          <a:off x="438150" y="5781675"/>
          <a:ext cx="11582399" cy="865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hlinkClick xmlns:r="http://schemas.openxmlformats.org/officeDocument/2006/relationships" r:id="rId2" tooltip="https://elizabethandjane.ca/2014/07/ottawa-maternity-photographer-vikki-sneakpeek-2/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nc-nd/3.0/"/>
            </a:rPr>
            <a:t>CC BY-NC-ND</a:t>
          </a:r>
          <a:endParaRPr lang="en-US" sz="900"/>
        </a:p>
      </xdr:txBody>
    </xdr:sp>
    <xdr:clientData/>
  </xdr:oneCellAnchor>
  <xdr:twoCellAnchor>
    <xdr:from>
      <xdr:col>2</xdr:col>
      <xdr:colOff>0</xdr:colOff>
      <xdr:row>7</xdr:row>
      <xdr:rowOff>0</xdr:rowOff>
    </xdr:from>
    <xdr:to>
      <xdr:col>10</xdr:col>
      <xdr:colOff>85725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581025</xdr:colOff>
      <xdr:row>25</xdr:row>
      <xdr:rowOff>92075</xdr:rowOff>
    </xdr:from>
    <xdr:to>
      <xdr:col>12</xdr:col>
      <xdr:colOff>546100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3A6337-D12D-4F6A-8517-428B5DAF9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552450</xdr:colOff>
      <xdr:row>7</xdr:row>
      <xdr:rowOff>0</xdr:rowOff>
    </xdr:from>
    <xdr:to>
      <xdr:col>27</xdr:col>
      <xdr:colOff>0</xdr:colOff>
      <xdr:row>23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87B507-16A1-490F-A8D6-1E117DB2C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473075</xdr:colOff>
      <xdr:row>6</xdr:row>
      <xdr:rowOff>152401</xdr:rowOff>
    </xdr:from>
    <xdr:to>
      <xdr:col>19</xdr:col>
      <xdr:colOff>250825</xdr:colOff>
      <xdr:row>23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117FB6-FAA5-4C80-9A4E-33473D281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95250</xdr:colOff>
      <xdr:row>43</xdr:row>
      <xdr:rowOff>76200</xdr:rowOff>
    </xdr:from>
    <xdr:to>
      <xdr:col>27</xdr:col>
      <xdr:colOff>203200</xdr:colOff>
      <xdr:row>44</xdr:row>
      <xdr:rowOff>177800</xdr:rowOff>
    </xdr:to>
    <xdr:sp macro="" textlink="">
      <xdr:nvSpPr>
        <xdr:cNvPr id="5" name="TextBox 4"/>
        <xdr:cNvSpPr txBox="1"/>
      </xdr:nvSpPr>
      <xdr:spPr>
        <a:xfrm>
          <a:off x="15944850" y="8267700"/>
          <a:ext cx="717550" cy="292100"/>
        </a:xfrm>
        <a:prstGeom prst="rect">
          <a:avLst/>
        </a:prstGeom>
        <a:solidFill>
          <a:srgbClr val="00602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@ZEUS</a:t>
          </a:r>
        </a:p>
      </xdr:txBody>
    </xdr:sp>
    <xdr:clientData/>
  </xdr:twoCellAnchor>
  <xdr:twoCellAnchor>
    <xdr:from>
      <xdr:col>13</xdr:col>
      <xdr:colOff>238125</xdr:colOff>
      <xdr:row>25</xdr:row>
      <xdr:rowOff>82551</xdr:rowOff>
    </xdr:from>
    <xdr:to>
      <xdr:col>27</xdr:col>
      <xdr:colOff>0</xdr:colOff>
      <xdr:row>43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BST-EMERGENCY-ROOM" refreshedDate="44681.507378703704" createdVersion="6" refreshedVersion="6" minRefreshableVersion="3" recordCount="211">
  <cacheSource type="worksheet">
    <worksheetSource name="MATERNITY"/>
  </cacheSource>
  <cacheFields count="16">
    <cacheField name="Sr.No." numFmtId="0">
      <sharedItems containsSemiMixedTypes="0" containsString="0" containsNumber="1" containsInteger="1" minValue="1" maxValue="67"/>
    </cacheField>
    <cacheField name="Date of Admission" numFmtId="0">
      <sharedItems/>
    </cacheField>
    <cacheField name="Time of Admission" numFmtId="0">
      <sharedItems/>
    </cacheField>
    <cacheField name="Patient No." numFmtId="0">
      <sharedItems/>
    </cacheField>
    <cacheField name="Patient Name" numFmtId="0">
      <sharedItems/>
    </cacheField>
    <cacheField name="Address (Locality)" numFmtId="0">
      <sharedItems/>
    </cacheField>
    <cacheField name="Age" numFmtId="0">
      <sharedItems count="29">
        <s v="35 Year(s)"/>
        <s v="36 Year(s)"/>
        <s v="32 Year(s)"/>
        <s v="25 Year(s)"/>
        <s v="24 Year(s)"/>
        <s v="39 Year(s)"/>
        <s v="33 Year(s)"/>
        <s v="40 Year(s)"/>
        <s v="21 Year(s)"/>
        <s v="34 Year(s)"/>
        <s v="17 Year(s)"/>
        <s v="28 Year(s)"/>
        <s v="19 Year(s)"/>
        <s v="26 Year(s)"/>
        <s v="27 Year(s)"/>
        <s v="43 Year(s)"/>
        <s v="37 Year(s)"/>
        <s v="41 Year(s)"/>
        <s v="22 Year(s)"/>
        <s v="16 Year(s)"/>
        <s v="29 Year(s)"/>
        <s v="38 Year(s)"/>
        <s v="31 Year(s)"/>
        <s v="20 Year(s)"/>
        <s v="30 Year(s)"/>
        <s v="42 Year(s)"/>
        <s v="18 Year(s)"/>
        <s v="23 Year(s)"/>
        <s v="44 Year(s)"/>
      </sharedItems>
    </cacheField>
    <cacheField name="Parity" numFmtId="0">
      <sharedItems containsSemiMixedTypes="0" containsString="0" containsNumber="1" containsInteger="1" minValue="0" maxValue="4" count="4">
        <n v="1"/>
        <n v="0"/>
        <n v="2"/>
        <n v="4"/>
      </sharedItems>
    </cacheField>
    <cacheField name="Partograph Use" numFmtId="0">
      <sharedItems/>
    </cacheField>
    <cacheField name="Fetal Heart of Admission" numFmtId="0">
      <sharedItems/>
    </cacheField>
    <cacheField name="Antenatal Risk Factor" numFmtId="0">
      <sharedItems/>
    </cacheField>
    <cacheField name="Outcome of Delivery" numFmtId="0">
      <sharedItems count="4">
        <s v="Birth"/>
        <s v="StillBirth"/>
        <s v="Miscarriage"/>
        <s v="Labour Review"/>
      </sharedItems>
    </cacheField>
    <cacheField name="Date of Discharge" numFmtId="0">
      <sharedItems/>
    </cacheField>
    <cacheField name="Complications of Delivery" numFmtId="0">
      <sharedItems count="3">
        <s v="NA"/>
        <s v="No"/>
        <s v="Yes"/>
      </sharedItems>
    </cacheField>
    <cacheField name="NHIS Status" numFmtId="0">
      <sharedItems count="2">
        <s v="No"/>
        <s v="Yes"/>
      </sharedItems>
    </cacheField>
    <cacheField name="Duration of Admission" numFmtId="0">
      <sharedItems containsMixedTypes="1" containsNumber="1" containsInteger="1" minValue="0" maxValue="331" count="28">
        <n v="5"/>
        <n v="3"/>
        <n v="1"/>
        <e v="#VALUE!"/>
        <n v="34"/>
        <n v="2"/>
        <n v="8"/>
        <n v="4"/>
        <n v="6"/>
        <n v="7"/>
        <n v="9"/>
        <n v="15"/>
        <n v="331"/>
        <n v="10"/>
        <n v="11"/>
        <n v="0"/>
        <n v="16"/>
        <n v="24"/>
        <n v="20"/>
        <n v="14"/>
        <n v="18"/>
        <n v="23"/>
        <n v="28"/>
        <n v="133"/>
        <n v="29"/>
        <n v="17"/>
        <n v="12"/>
        <n v="13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n v="1"/>
    <s v="17-04-2022"/>
    <s v="06:59"/>
    <s v="AC-A02-AAU5834"/>
    <s v="ANNETTE DZIFA AMELORKU"/>
    <s v="ADENTA"/>
    <x v="0"/>
    <x v="0"/>
    <s v="No"/>
    <s v="NA"/>
    <s v="NA"/>
    <x v="0"/>
    <s v="22-04-2022"/>
    <x v="0"/>
    <x v="0"/>
    <x v="0"/>
  </r>
  <r>
    <n v="2"/>
    <s v="08-04-2022"/>
    <s v="11:57"/>
    <s v="AC-A02-AAJ3438"/>
    <s v="ZAN-NAIRAH  NAPAGA TAHIRU"/>
    <s v="BURMA CAMP"/>
    <x v="0"/>
    <x v="0"/>
    <s v="No"/>
    <s v="NA"/>
    <s v="No"/>
    <x v="0"/>
    <s v="11-04-2022"/>
    <x v="1"/>
    <x v="1"/>
    <x v="1"/>
  </r>
  <r>
    <n v="3"/>
    <s v="07-04-2022"/>
    <s v="07:01"/>
    <s v="AC-A02-AAU9937"/>
    <s v="AKORFAH   ADJORMADOH"/>
    <s v="dansoman"/>
    <x v="0"/>
    <x v="0"/>
    <s v="No"/>
    <s v="NA"/>
    <s v="NA"/>
    <x v="0"/>
    <s v="08-04-2022"/>
    <x v="0"/>
    <x v="1"/>
    <x v="2"/>
  </r>
  <r>
    <n v="4"/>
    <s v="12-04-2022"/>
    <s v="11:17"/>
    <s v="AC-A02-AAR0844"/>
    <s v="SIKA  MARIAN BIRITWUM"/>
    <s v="APLAKU"/>
    <x v="1"/>
    <x v="0"/>
    <s v="No"/>
    <s v="NA"/>
    <s v="No"/>
    <x v="0"/>
    <s v="17-04-2022"/>
    <x v="1"/>
    <x v="1"/>
    <x v="0"/>
  </r>
  <r>
    <n v="6"/>
    <s v="05-04-2022"/>
    <s v="02:20"/>
    <s v="AC-A02-AAS9074"/>
    <s v="PATRICIA  NAA ADJELEY ODAMETEY"/>
    <s v="dansoman"/>
    <x v="2"/>
    <x v="0"/>
    <s v="No"/>
    <s v="NA"/>
    <s v="No"/>
    <x v="0"/>
    <s v="NA"/>
    <x v="1"/>
    <x v="1"/>
    <x v="3"/>
  </r>
  <r>
    <n v="1"/>
    <s v="29-04-2022"/>
    <s v="22:53"/>
    <s v="AC-A02-AAS2426"/>
    <s v="SALAMATU ABUGRI"/>
    <s v="KASOA"/>
    <x v="3"/>
    <x v="0"/>
    <s v="No"/>
    <s v="NA"/>
    <s v="NA"/>
    <x v="0"/>
    <s v="NA"/>
    <x v="0"/>
    <x v="1"/>
    <x v="3"/>
  </r>
  <r>
    <n v="2"/>
    <s v="29-04-2022"/>
    <s v="01:36"/>
    <s v="AC-A02-AAT9718"/>
    <s v="EMMAN   ASANTE"/>
    <s v="ADADE"/>
    <x v="1"/>
    <x v="0"/>
    <s v="No"/>
    <s v="NA"/>
    <s v="NA"/>
    <x v="0"/>
    <s v="NA"/>
    <x v="0"/>
    <x v="1"/>
    <x v="3"/>
  </r>
  <r>
    <n v="3"/>
    <s v="27-04-2022"/>
    <s v="18:52"/>
    <s v="AC-A02-AAV5231"/>
    <s v="HALILA AWUDU"/>
    <s v="TOPTOWN"/>
    <x v="4"/>
    <x v="0"/>
    <s v="No"/>
    <s v="NA"/>
    <s v="NA"/>
    <x v="0"/>
    <s v="30-04-2022"/>
    <x v="0"/>
    <x v="1"/>
    <x v="1"/>
  </r>
  <r>
    <n v="4"/>
    <s v="28-04-2022"/>
    <s v="01:00"/>
    <s v="KB-A01-AAQ2585"/>
    <s v="EVELYN   AMPONSAH-FORDJOUR"/>
    <s v="NUGUA"/>
    <x v="0"/>
    <x v="0"/>
    <s v="No"/>
    <s v="NA"/>
    <s v="NA"/>
    <x v="0"/>
    <s v="NA"/>
    <x v="0"/>
    <x v="1"/>
    <x v="3"/>
  </r>
  <r>
    <n v="5"/>
    <s v="25-04-2022"/>
    <s v="08:10"/>
    <s v="AC-A02-AAV4888"/>
    <s v="GEORGINA  ATTA POKU"/>
    <s v="KOKROBITE"/>
    <x v="5"/>
    <x v="0"/>
    <s v="No"/>
    <s v="NA"/>
    <s v="No"/>
    <x v="0"/>
    <s v="26-04-2022"/>
    <x v="1"/>
    <x v="1"/>
    <x v="2"/>
  </r>
  <r>
    <n v="7"/>
    <s v="25-04-2022"/>
    <s v="10:25"/>
    <s v="AC-A02-AAV4437"/>
    <s v="VERA   MENSAH"/>
    <s v="ABOSSEY OKAI ZONGO"/>
    <x v="6"/>
    <x v="0"/>
    <s v="No"/>
    <s v="NA"/>
    <s v="NA"/>
    <x v="0"/>
    <s v="26-04-2022"/>
    <x v="0"/>
    <x v="1"/>
    <x v="2"/>
  </r>
  <r>
    <n v="8"/>
    <s v="21-04-2022"/>
    <s v="15:16"/>
    <s v="AC-A02-AAV3610"/>
    <s v="GLADYS   ACQUAH"/>
    <s v="ODORKOR"/>
    <x v="7"/>
    <x v="0"/>
    <s v="No"/>
    <s v="NA"/>
    <s v="NA"/>
    <x v="0"/>
    <s v="NA"/>
    <x v="0"/>
    <x v="1"/>
    <x v="3"/>
  </r>
  <r>
    <n v="9"/>
    <s v="26-03-2022"/>
    <s v="15:20"/>
    <s v="AC-A02-AAU6706"/>
    <s v="EMMANUELLA KONAMAH"/>
    <s v="PALAS TOWN"/>
    <x v="8"/>
    <x v="0"/>
    <s v="No"/>
    <s v="NA"/>
    <s v="NA"/>
    <x v="0"/>
    <s v="29-04-2022"/>
    <x v="0"/>
    <x v="1"/>
    <x v="4"/>
  </r>
  <r>
    <n v="10"/>
    <s v="23-04-2022"/>
    <s v="14:16"/>
    <s v="AC-A02-AAV4233"/>
    <s v="YAKUBU   HUMU"/>
    <s v="MALLAM"/>
    <x v="9"/>
    <x v="0"/>
    <s v="No"/>
    <s v="NA"/>
    <s v="NA"/>
    <x v="0"/>
    <s v="25-04-2022"/>
    <x v="0"/>
    <x v="1"/>
    <x v="5"/>
  </r>
  <r>
    <n v="12"/>
    <s v="22-04-2022"/>
    <s v="08:38"/>
    <s v="AC-A02-AAU4089"/>
    <s v="CHELSEA KLUTSE"/>
    <s v="ACCRA"/>
    <x v="10"/>
    <x v="0"/>
    <s v="No"/>
    <s v="NA"/>
    <s v="Yes"/>
    <x v="0"/>
    <s v="23-04-2022"/>
    <x v="1"/>
    <x v="1"/>
    <x v="2"/>
  </r>
  <r>
    <n v="14"/>
    <s v="17-04-2022"/>
    <s v="21:37"/>
    <s v="AC-A02-AAU5828"/>
    <s v="PATRICIA  AKWELEY  CLOTTEY"/>
    <s v="WEIJA"/>
    <x v="3"/>
    <x v="0"/>
    <s v="No"/>
    <s v="NA"/>
    <s v="NA"/>
    <x v="0"/>
    <s v="25-04-2022"/>
    <x v="0"/>
    <x v="1"/>
    <x v="6"/>
  </r>
  <r>
    <n v="16"/>
    <s v="21-04-2022"/>
    <s v="10:29"/>
    <s v="AC-A02-AAV3546"/>
    <s v="NADIA AHMED"/>
    <s v="abeka"/>
    <x v="11"/>
    <x v="0"/>
    <s v="No"/>
    <s v="NA"/>
    <s v="NA"/>
    <x v="0"/>
    <s v="22-04-2022"/>
    <x v="0"/>
    <x v="1"/>
    <x v="2"/>
  </r>
  <r>
    <n v="18"/>
    <s v="21-04-2022"/>
    <s v="09:45"/>
    <s v="AC-A02-AAU9311"/>
    <s v="RAHIMA   MUTAWAKILU"/>
    <s v="TIMBER MARKERT"/>
    <x v="9"/>
    <x v="0"/>
    <s v="No"/>
    <s v="NA"/>
    <s v="NA"/>
    <x v="0"/>
    <s v="23-04-2022"/>
    <x v="0"/>
    <x v="1"/>
    <x v="5"/>
  </r>
  <r>
    <n v="20"/>
    <s v="17-04-2022"/>
    <s v="09:31"/>
    <s v="AC-A02-AAV2597"/>
    <s v="VALERIA   ANYOKA"/>
    <s v="KATAMANTO"/>
    <x v="12"/>
    <x v="1"/>
    <s v="No"/>
    <s v="NA"/>
    <s v="NA"/>
    <x v="1"/>
    <s v="20-04-2022"/>
    <x v="0"/>
    <x v="1"/>
    <x v="1"/>
  </r>
  <r>
    <n v="22"/>
    <s v="17-04-2022"/>
    <s v="10:30"/>
    <s v="AC-A02-AAV2604"/>
    <s v="EUNICE   AGYAPONG"/>
    <s v="NYAMEKYE"/>
    <x v="13"/>
    <x v="0"/>
    <s v="No"/>
    <s v="NA"/>
    <s v="NA"/>
    <x v="0"/>
    <s v="20-04-2022"/>
    <x v="0"/>
    <x v="1"/>
    <x v="1"/>
  </r>
  <r>
    <n v="24"/>
    <s v="17-04-2022"/>
    <s v="13:28"/>
    <s v="AC-A02-AAV0004"/>
    <s v="BAIDAWU   ABDULLAI"/>
    <s v="FADAMA"/>
    <x v="14"/>
    <x v="0"/>
    <s v="No"/>
    <s v="NA"/>
    <s v="NA"/>
    <x v="0"/>
    <s v="18-04-2022"/>
    <x v="0"/>
    <x v="1"/>
    <x v="2"/>
  </r>
  <r>
    <n v="26"/>
    <s v="17-04-2022"/>
    <s v="18:38"/>
    <s v="AC-A02-AAU8467"/>
    <s v="KHADIJATU   ABDUL RAHMAN"/>
    <s v="SHUKURA"/>
    <x v="1"/>
    <x v="0"/>
    <s v="No"/>
    <s v="NA"/>
    <s v="No"/>
    <x v="0"/>
    <s v="19-04-2022"/>
    <x v="1"/>
    <x v="1"/>
    <x v="5"/>
  </r>
  <r>
    <n v="28"/>
    <s v="16-04-2022"/>
    <s v="21:59"/>
    <s v="AC-A02-AAT8381"/>
    <s v="CONSTANCE   SERWAA"/>
    <s v="KOKROBITE"/>
    <x v="15"/>
    <x v="0"/>
    <s v="No"/>
    <s v="NA"/>
    <s v="No"/>
    <x v="0"/>
    <s v="20-04-2022"/>
    <x v="1"/>
    <x v="1"/>
    <x v="7"/>
  </r>
  <r>
    <n v="31"/>
    <s v="17-04-2022"/>
    <s v="09:11"/>
    <s v="AC-A02-AAV2582"/>
    <s v="FORGIVE SABAH"/>
    <s v="EAST LAGON"/>
    <x v="16"/>
    <x v="0"/>
    <s v="No"/>
    <s v="NA"/>
    <s v="Yes"/>
    <x v="0"/>
    <s v="22-04-2022"/>
    <x v="2"/>
    <x v="1"/>
    <x v="0"/>
  </r>
  <r>
    <n v="34"/>
    <s v="14-04-2022"/>
    <s v="12:24"/>
    <s v="AC-A02-AAU2098"/>
    <s v="SALOMEY   SACKEY"/>
    <s v="ZONE 6"/>
    <x v="17"/>
    <x v="0"/>
    <s v="No"/>
    <s v="NA"/>
    <s v="NA"/>
    <x v="0"/>
    <s v="20-04-2022"/>
    <x v="0"/>
    <x v="1"/>
    <x v="8"/>
  </r>
  <r>
    <n v="37"/>
    <s v="17-04-2022"/>
    <s v="12:29"/>
    <s v="AC-A02-AAV2569"/>
    <s v="THERESA   YANKSON"/>
    <s v="ABLEKUMA- JOMA"/>
    <x v="0"/>
    <x v="0"/>
    <s v="No"/>
    <s v="NA"/>
    <s v="NA"/>
    <x v="0"/>
    <s v="21-04-2022"/>
    <x v="0"/>
    <x v="1"/>
    <x v="7"/>
  </r>
  <r>
    <n v="39"/>
    <s v="26-04-2022"/>
    <s v="10:20"/>
    <s v="AC-A02-AAU8063"/>
    <s v="LAWRENCIA   ADJEVON"/>
    <s v="KORLE GONNO"/>
    <x v="18"/>
    <x v="0"/>
    <s v="No"/>
    <s v="NA"/>
    <s v="No"/>
    <x v="0"/>
    <s v="28-04-2022"/>
    <x v="1"/>
    <x v="1"/>
    <x v="5"/>
  </r>
  <r>
    <n v="41"/>
    <s v="14-04-2022"/>
    <s v="18:16"/>
    <s v="AC-A02-AAV2174"/>
    <s v="AMA   APPIAH"/>
    <s v="BUBIASHIE"/>
    <x v="14"/>
    <x v="0"/>
    <s v="No"/>
    <s v="NA"/>
    <s v="NA"/>
    <x v="2"/>
    <s v="15-04-2022"/>
    <x v="0"/>
    <x v="1"/>
    <x v="2"/>
  </r>
  <r>
    <n v="43"/>
    <s v="14-04-2022"/>
    <s v="12:01"/>
    <s v="KB-A01-AAP7228"/>
    <s v="TAIBATU AZIZ"/>
    <s v="ODORKOR"/>
    <x v="7"/>
    <x v="0"/>
    <s v="No"/>
    <s v="NA"/>
    <s v="NA"/>
    <x v="0"/>
    <s v="15-04-2022"/>
    <x v="0"/>
    <x v="1"/>
    <x v="2"/>
  </r>
  <r>
    <n v="45"/>
    <s v="11-04-2022"/>
    <s v="13:04"/>
    <s v="AC-A02-AAV1164"/>
    <s v="CHRISTABEL QUARTEY"/>
    <s v="BEACH ROAD"/>
    <x v="19"/>
    <x v="0"/>
    <s v="No"/>
    <s v="NA"/>
    <s v="NA"/>
    <x v="0"/>
    <s v="13-04-2022"/>
    <x v="0"/>
    <x v="0"/>
    <x v="5"/>
  </r>
  <r>
    <n v="49"/>
    <s v="07-04-2022"/>
    <s v="21:40"/>
    <s v="AC-A02-AAV0261"/>
    <s v="DEBORA TETTEY"/>
    <s v="SHUKURA"/>
    <x v="20"/>
    <x v="0"/>
    <s v="No"/>
    <s v="NA"/>
    <s v="No"/>
    <x v="0"/>
    <s v="14-04-2022"/>
    <x v="1"/>
    <x v="1"/>
    <x v="9"/>
  </r>
  <r>
    <n v="51"/>
    <s v="07-04-2022"/>
    <s v="19:27"/>
    <s v="AC-A02-AAU4115"/>
    <s v="DIANA   TAGOE"/>
    <s v="dansoman"/>
    <x v="6"/>
    <x v="0"/>
    <s v="No"/>
    <s v="NA"/>
    <s v="NA"/>
    <x v="0"/>
    <s v="NA"/>
    <x v="0"/>
    <x v="1"/>
    <x v="3"/>
  </r>
  <r>
    <n v="52"/>
    <s v="07-04-2022"/>
    <s v="20:04"/>
    <s v="AC-A02-AAC0147"/>
    <s v="CYNTHIA  AYERKIE AYERKIE OCRAN"/>
    <s v="ODORKOR OFF. TOWN"/>
    <x v="9"/>
    <x v="0"/>
    <s v="No"/>
    <s v="NA"/>
    <s v="NA"/>
    <x v="0"/>
    <s v="10-04-2022"/>
    <x v="0"/>
    <x v="1"/>
    <x v="1"/>
  </r>
  <r>
    <n v="54"/>
    <s v="27-01-2022"/>
    <s v="08:09"/>
    <s v="AC-A02-AAS5734"/>
    <s v="PATRICIA   VARSAH"/>
    <s v="dansoman"/>
    <x v="21"/>
    <x v="0"/>
    <s v="No"/>
    <s v="NA"/>
    <s v="No"/>
    <x v="0"/>
    <s v="05-02-2022"/>
    <x v="1"/>
    <x v="1"/>
    <x v="10"/>
  </r>
  <r>
    <n v="56"/>
    <s v="04-04-2022"/>
    <s v="03:09"/>
    <s v="AC-A02-AAU8827"/>
    <s v="VICTORIA   LAWSON"/>
    <s v="KANESHIE"/>
    <x v="6"/>
    <x v="2"/>
    <s v="No"/>
    <s v="NA"/>
    <s v="No"/>
    <x v="0"/>
    <s v="08-04-2022"/>
    <x v="1"/>
    <x v="1"/>
    <x v="7"/>
  </r>
  <r>
    <n v="60"/>
    <s v="02-04-2022"/>
    <s v="19:06"/>
    <s v="KB-A01-AAA4214"/>
    <s v="BEATRICE ANTWI"/>
    <s v="KUTUNSE SATELLITE"/>
    <x v="11"/>
    <x v="0"/>
    <s v="No"/>
    <s v="NA"/>
    <s v="No"/>
    <x v="0"/>
    <s v="06-04-2022"/>
    <x v="1"/>
    <x v="1"/>
    <x v="7"/>
  </r>
  <r>
    <n v="62"/>
    <s v="02-04-2022"/>
    <s v="04:14"/>
    <s v="AC-A02-AAU8026"/>
    <s v="AUGUSTINA ANAABA"/>
    <s v="BANANA IN"/>
    <x v="11"/>
    <x v="0"/>
    <s v="No"/>
    <s v="NA"/>
    <s v="No"/>
    <x v="0"/>
    <s v="05-04-2022"/>
    <x v="1"/>
    <x v="1"/>
    <x v="1"/>
  </r>
  <r>
    <n v="64"/>
    <s v="03-04-2022"/>
    <s v="04:19"/>
    <s v="AC-A02-AAU1174"/>
    <s v="CRESIDA   AFRIYIE"/>
    <s v="TABORA"/>
    <x v="22"/>
    <x v="0"/>
    <s v="No"/>
    <s v="NA"/>
    <s v="No"/>
    <x v="0"/>
    <s v="04-04-2022"/>
    <x v="1"/>
    <x v="1"/>
    <x v="2"/>
  </r>
  <r>
    <n v="66"/>
    <s v="29-03-2022"/>
    <s v="22:48"/>
    <s v="AC-A02-AAU7454"/>
    <s v="SYLVIA   MENSAH"/>
    <s v="TESHIE"/>
    <x v="8"/>
    <x v="0"/>
    <s v="No"/>
    <s v="NA"/>
    <s v="NA"/>
    <x v="0"/>
    <s v="13-04-2022"/>
    <x v="0"/>
    <x v="1"/>
    <x v="11"/>
  </r>
  <r>
    <n v="67"/>
    <s v="27-03-2022"/>
    <s v="08:51"/>
    <s v="AC-A02-AAU3187"/>
    <s v="RUTH   ARMAH"/>
    <s v="AKOTO ALANTE"/>
    <x v="3"/>
    <x v="0"/>
    <s v="No"/>
    <s v="NA"/>
    <s v="No"/>
    <x v="0"/>
    <s v="05-04-2022"/>
    <x v="1"/>
    <x v="1"/>
    <x v="10"/>
  </r>
  <r>
    <n v="1"/>
    <s v="10-04-2022"/>
    <s v="12:31"/>
    <s v="AC-A02-AAV0742"/>
    <s v="STELLA   ADU-ACHIAA"/>
    <s v="KASOA"/>
    <x v="9"/>
    <x v="0"/>
    <s v="No"/>
    <s v="NA"/>
    <s v="No"/>
    <x v="0"/>
    <s v="12-04-2022"/>
    <x v="1"/>
    <x v="1"/>
    <x v="5"/>
  </r>
  <r>
    <n v="3"/>
    <s v="27-04-2022"/>
    <s v="05:36"/>
    <s v="AC-A02-AAU3454"/>
    <s v="MARIAM   MUSAH"/>
    <s v="AMASAMAN"/>
    <x v="23"/>
    <x v="0"/>
    <s v="No"/>
    <s v="NA"/>
    <s v="NA"/>
    <x v="0"/>
    <s v="28-04-2022"/>
    <x v="0"/>
    <x v="1"/>
    <x v="2"/>
  </r>
  <r>
    <n v="4"/>
    <s v="26-04-2022"/>
    <s v="16:26"/>
    <s v="AC-A02-AAV0534"/>
    <s v="MARIAM   HARUNA"/>
    <s v="KOKOMBA"/>
    <x v="14"/>
    <x v="0"/>
    <s v="No"/>
    <s v="NA"/>
    <s v="NA"/>
    <x v="0"/>
    <s v="27-04-2022"/>
    <x v="0"/>
    <x v="1"/>
    <x v="2"/>
  </r>
  <r>
    <n v="5"/>
    <s v="26-04-2022"/>
    <s v="19:17"/>
    <s v="AC-A02-AAV5232"/>
    <s v="PATIENCE   DASAH"/>
    <s v="ACCRA"/>
    <x v="16"/>
    <x v="0"/>
    <s v="No"/>
    <s v="NA"/>
    <s v="NA"/>
    <x v="0"/>
    <s v="27-04-2022"/>
    <x v="0"/>
    <x v="1"/>
    <x v="2"/>
  </r>
  <r>
    <n v="6"/>
    <s v="02-06-2021"/>
    <s v="05:52"/>
    <s v="KB-A01-AAF8684"/>
    <s v="NYARKO GIFTY GYAMFI"/>
    <s v="TEMA"/>
    <x v="14"/>
    <x v="0"/>
    <s v="No"/>
    <s v="NA"/>
    <s v="No"/>
    <x v="0"/>
    <s v="29-04-2022"/>
    <x v="1"/>
    <x v="1"/>
    <x v="12"/>
  </r>
  <r>
    <n v="7"/>
    <s v="22-04-2022"/>
    <s v="11:15"/>
    <s v="AC-A02-AAT4683"/>
    <s v="CECILIA OBIRI KORANG"/>
    <s v="SOWUTUOM"/>
    <x v="11"/>
    <x v="0"/>
    <s v="No"/>
    <s v="NA"/>
    <s v="NA"/>
    <x v="0"/>
    <s v="25-04-2022"/>
    <x v="0"/>
    <x v="0"/>
    <x v="1"/>
  </r>
  <r>
    <n v="8"/>
    <s v="22-04-2022"/>
    <s v="19:55"/>
    <s v="AC-A02-AAV3890"/>
    <s v="GIFTY   QUAYE"/>
    <s v="MAMPROBI"/>
    <x v="20"/>
    <x v="0"/>
    <s v="No"/>
    <s v="NA"/>
    <s v="NA"/>
    <x v="0"/>
    <s v="NA"/>
    <x v="0"/>
    <x v="1"/>
    <x v="3"/>
  </r>
  <r>
    <n v="9"/>
    <s v="21-04-2022"/>
    <s v="14:47"/>
    <s v="KB-A01-AAP6799"/>
    <s v="NANCY  NAA-KWALEY OWOO"/>
    <s v="MAMPROBI"/>
    <x v="2"/>
    <x v="0"/>
    <s v="No"/>
    <s v="NA"/>
    <s v="NA"/>
    <x v="0"/>
    <s v="26-04-2022"/>
    <x v="0"/>
    <x v="1"/>
    <x v="0"/>
  </r>
  <r>
    <n v="10"/>
    <s v="19-04-2022"/>
    <s v="01:35"/>
    <s v="AC-A02-AAS2673"/>
    <s v="SHARON   LAMPTEY"/>
    <s v="AMASAMAN"/>
    <x v="24"/>
    <x v="0"/>
    <s v="No"/>
    <s v="NA"/>
    <s v="No"/>
    <x v="0"/>
    <s v="29-04-2022"/>
    <x v="1"/>
    <x v="1"/>
    <x v="13"/>
  </r>
  <r>
    <n v="11"/>
    <s v="17-04-2022"/>
    <s v="09:56"/>
    <s v="AC-A02-AAU2224"/>
    <s v="LAWRENCIA   TETTEH"/>
    <s v="MAMPROBI"/>
    <x v="21"/>
    <x v="0"/>
    <s v="No"/>
    <s v="NA"/>
    <s v="NA"/>
    <x v="0"/>
    <s v="18-04-2022"/>
    <x v="0"/>
    <x v="1"/>
    <x v="2"/>
  </r>
  <r>
    <n v="12"/>
    <s v="15-04-2022"/>
    <s v="07:23"/>
    <s v="AC-A02-AAV2341"/>
    <s v="FAUZIYA   IBRAHIM"/>
    <s v="DARKUMAN"/>
    <x v="2"/>
    <x v="0"/>
    <s v="No"/>
    <s v="NA"/>
    <s v="NA"/>
    <x v="0"/>
    <s v="18-04-2022"/>
    <x v="0"/>
    <x v="1"/>
    <x v="1"/>
  </r>
  <r>
    <n v="13"/>
    <s v="14-04-2022"/>
    <s v="00:48"/>
    <s v="AC-A02-AAP8039"/>
    <s v="CHRISTIANA  NAA LAMIOKOR MILLS WOWOLO"/>
    <s v="GBAWE"/>
    <x v="16"/>
    <x v="0"/>
    <s v="No"/>
    <s v="NA"/>
    <s v="Yes"/>
    <x v="0"/>
    <s v="18-04-2022"/>
    <x v="0"/>
    <x v="1"/>
    <x v="7"/>
  </r>
  <r>
    <n v="14"/>
    <s v="15-04-2022"/>
    <s v="01:55"/>
    <s v="AC-A02-AAU6074"/>
    <s v="SANITA   MOHAMMED"/>
    <s v="ODOROR"/>
    <x v="22"/>
    <x v="0"/>
    <s v="No"/>
    <s v="NA"/>
    <s v="NA"/>
    <x v="0"/>
    <s v="16-04-2022"/>
    <x v="0"/>
    <x v="1"/>
    <x v="2"/>
  </r>
  <r>
    <n v="15"/>
    <s v="14-04-2022"/>
    <s v="09:25"/>
    <s v="AC-A02-AAV1024"/>
    <s v="FATIMA   GIWAH"/>
    <s v="DANSOMAN"/>
    <x v="21"/>
    <x v="0"/>
    <s v="No"/>
    <s v="NA"/>
    <s v="NA"/>
    <x v="0"/>
    <s v="17-04-2022"/>
    <x v="0"/>
    <x v="1"/>
    <x v="1"/>
  </r>
  <r>
    <n v="16"/>
    <s v="08-04-2022"/>
    <s v="21:04"/>
    <s v="AC-A02-AAM3828"/>
    <s v="EUNICE   NARTEY"/>
    <s v="KWASHEMAN"/>
    <x v="3"/>
    <x v="0"/>
    <s v="No"/>
    <s v="NA"/>
    <s v="No"/>
    <x v="0"/>
    <s v="17-04-2022"/>
    <x v="1"/>
    <x v="1"/>
    <x v="10"/>
  </r>
  <r>
    <n v="18"/>
    <s v="13-04-2022"/>
    <s v="10:01"/>
    <s v="AC-A02-AAV1591"/>
    <s v="ZUWEIRA   ABUBAKAR"/>
    <s v="ZONGO"/>
    <x v="1"/>
    <x v="0"/>
    <s v="No"/>
    <s v="NA"/>
    <s v="No"/>
    <x v="0"/>
    <s v="15-04-2022"/>
    <x v="1"/>
    <x v="1"/>
    <x v="5"/>
  </r>
  <r>
    <n v="20"/>
    <s v="11-04-2022"/>
    <s v="22:34"/>
    <s v="AC-A02-AAT3499"/>
    <s v="AGYAPOMAA   GETRUDE"/>
    <s v="AWOSHIE"/>
    <x v="20"/>
    <x v="0"/>
    <s v="No"/>
    <s v="NA"/>
    <s v="NA"/>
    <x v="0"/>
    <s v="15-04-2022"/>
    <x v="0"/>
    <x v="1"/>
    <x v="7"/>
  </r>
  <r>
    <n v="22"/>
    <s v="06-04-2022"/>
    <s v="06:52"/>
    <s v="AC-A02-AAU1249"/>
    <s v="RUTH   BAIDOO"/>
    <s v="JAMES TOWN"/>
    <x v="2"/>
    <x v="1"/>
    <s v="No"/>
    <s v="NA"/>
    <s v="No"/>
    <x v="3"/>
    <s v="09-04-2022"/>
    <x v="1"/>
    <x v="1"/>
    <x v="1"/>
  </r>
  <r>
    <n v="23"/>
    <s v="08-04-2022"/>
    <s v="20:14"/>
    <s v="AC-A02-AAT0670"/>
    <s v="HENRIETTA  ADOBEA OMAN WELBECK"/>
    <s v="WEIJA"/>
    <x v="11"/>
    <x v="1"/>
    <s v="No"/>
    <s v="NA"/>
    <s v="NA"/>
    <x v="1"/>
    <s v="17-04-2022"/>
    <x v="0"/>
    <x v="1"/>
    <x v="10"/>
  </r>
  <r>
    <n v="24"/>
    <s v="10-04-2022"/>
    <s v="11:21"/>
    <s v="AC-A02-AAV0687"/>
    <s v="ANGELINA ARYEE"/>
    <s v="KORLE BU"/>
    <x v="18"/>
    <x v="0"/>
    <s v="No"/>
    <s v="NA"/>
    <s v="NA"/>
    <x v="0"/>
    <s v="13-04-2022"/>
    <x v="0"/>
    <x v="1"/>
    <x v="1"/>
  </r>
  <r>
    <n v="25"/>
    <s v="08-04-2022"/>
    <s v="10:48"/>
    <s v="AC-A02-AAT9065"/>
    <s v="FREDERICA   KRAKUE"/>
    <s v="KANESHIE"/>
    <x v="10"/>
    <x v="0"/>
    <s v="No"/>
    <s v="NA"/>
    <s v="NA"/>
    <x v="0"/>
    <s v="10-04-2022"/>
    <x v="0"/>
    <x v="1"/>
    <x v="5"/>
  </r>
  <r>
    <n v="26"/>
    <s v="07-04-2022"/>
    <s v="11:04"/>
    <s v="KB-A01-AAC5393"/>
    <s v="IVY   QUAYE"/>
    <s v="KORLE GONNO"/>
    <x v="16"/>
    <x v="0"/>
    <s v="No"/>
    <s v="NA"/>
    <s v="NA"/>
    <x v="0"/>
    <s v="11-04-2022"/>
    <x v="0"/>
    <x v="1"/>
    <x v="7"/>
  </r>
  <r>
    <n v="27"/>
    <s v="07-04-2022"/>
    <s v="16:15"/>
    <s v="AC-A02-AAU4255"/>
    <s v="BEATRICE NYARKO"/>
    <s v="LATERBIOKORSHIE"/>
    <x v="22"/>
    <x v="0"/>
    <s v="No"/>
    <s v="NA"/>
    <s v="No"/>
    <x v="0"/>
    <s v="14-04-2022"/>
    <x v="1"/>
    <x v="1"/>
    <x v="9"/>
  </r>
  <r>
    <n v="28"/>
    <s v="08-04-2022"/>
    <s v="22:40"/>
    <s v="AC-A02-AAV0273"/>
    <s v="ESTHER MENSAH"/>
    <s v="ablekuma agape"/>
    <x v="24"/>
    <x v="0"/>
    <s v="No"/>
    <s v="NA"/>
    <s v="Yes"/>
    <x v="0"/>
    <s v="10-04-2022"/>
    <x v="1"/>
    <x v="1"/>
    <x v="5"/>
  </r>
  <r>
    <n v="29"/>
    <s v="05-04-2022"/>
    <s v="17:30"/>
    <s v="AC-A02-AAU2462"/>
    <s v="MERCY   BOTCHWAY"/>
    <s v="ACCRA"/>
    <x v="17"/>
    <x v="0"/>
    <s v="No"/>
    <s v="NA"/>
    <s v="No"/>
    <x v="0"/>
    <s v="07-04-2022"/>
    <x v="2"/>
    <x v="1"/>
    <x v="5"/>
  </r>
  <r>
    <n v="30"/>
    <s v="01-04-2022"/>
    <s v="06:03"/>
    <s v="AC-A02-AAU4276"/>
    <s v="GRACE   SACKEY"/>
    <s v="BORTIANOR"/>
    <x v="9"/>
    <x v="0"/>
    <s v="No"/>
    <s v="NA"/>
    <s v="No"/>
    <x v="0"/>
    <s v="03-04-2022"/>
    <x v="1"/>
    <x v="1"/>
    <x v="5"/>
  </r>
  <r>
    <n v="31"/>
    <s v="02-04-2022"/>
    <s v="09:46"/>
    <s v="AC-A02-AAU7674"/>
    <s v="DEBORAH  AGYEIWAA DARKO"/>
    <s v="shukula"/>
    <x v="23"/>
    <x v="0"/>
    <s v="No"/>
    <s v="NA"/>
    <s v="No"/>
    <x v="0"/>
    <s v="04-04-2022"/>
    <x v="1"/>
    <x v="1"/>
    <x v="5"/>
  </r>
  <r>
    <n v="33"/>
    <s v="29-03-2022"/>
    <s v="10:22"/>
    <s v="AC-A02-AAO9008"/>
    <s v="ELIZABETH  BENTUM AGYARE"/>
    <s v="KOKROBITEY"/>
    <x v="25"/>
    <x v="0"/>
    <s v="No"/>
    <s v="NA"/>
    <s v="Yes"/>
    <x v="0"/>
    <s v="05-04-2022"/>
    <x v="1"/>
    <x v="1"/>
    <x v="9"/>
  </r>
  <r>
    <n v="34"/>
    <s v="02-04-2022"/>
    <s v="01:56"/>
    <s v="AC-A02-AAK8028"/>
    <s v="GLORIA   AKOLGO"/>
    <s v="KOKOMBA"/>
    <x v="13"/>
    <x v="2"/>
    <s v="No"/>
    <s v="NA"/>
    <s v="No"/>
    <x v="0"/>
    <s v="05-04-2022"/>
    <x v="0"/>
    <x v="1"/>
    <x v="1"/>
  </r>
  <r>
    <n v="36"/>
    <s v="24-03-2022"/>
    <s v="06:48"/>
    <s v="AC-A02-AAR8207"/>
    <s v="CYNTHIA   ANTWI"/>
    <s v="WEIJA"/>
    <x v="5"/>
    <x v="0"/>
    <s v="No"/>
    <s v="NA"/>
    <s v="No"/>
    <x v="0"/>
    <s v="04-04-2022"/>
    <x v="1"/>
    <x v="1"/>
    <x v="14"/>
  </r>
  <r>
    <n v="37"/>
    <s v="01-04-2022"/>
    <s v="20:12"/>
    <s v="AC-A02-AAU8576"/>
    <s v="HELENA  ADEI DSANE"/>
    <s v="DANSOMAN"/>
    <x v="13"/>
    <x v="0"/>
    <s v="No"/>
    <s v="NA"/>
    <s v="No"/>
    <x v="0"/>
    <s v="04-04-2022"/>
    <x v="1"/>
    <x v="1"/>
    <x v="1"/>
  </r>
  <r>
    <n v="38"/>
    <s v="31-03-2022"/>
    <s v="07:08"/>
    <s v="AC-A02-AAT8442"/>
    <s v="MILLICENT AFFUL"/>
    <s v="GALILEA"/>
    <x v="14"/>
    <x v="0"/>
    <s v="No"/>
    <s v="NA"/>
    <s v="Yes"/>
    <x v="0"/>
    <s v="04-04-2022"/>
    <x v="1"/>
    <x v="1"/>
    <x v="7"/>
  </r>
  <r>
    <n v="1"/>
    <s v="25-04-2022"/>
    <s v="21:41"/>
    <s v="AC-A02-AAT3599"/>
    <s v="DIANA   COBBINAH"/>
    <s v="ANYAA"/>
    <x v="14"/>
    <x v="0"/>
    <s v="No"/>
    <s v="NA"/>
    <s v="NA"/>
    <x v="0"/>
    <s v="NA"/>
    <x v="0"/>
    <x v="1"/>
    <x v="3"/>
  </r>
  <r>
    <n v="2"/>
    <s v="29-04-2022"/>
    <s v="01:00"/>
    <s v="AC-A02-AAU8416"/>
    <s v="MATILDA  ASANTEWAA SOM"/>
    <s v="ABLEKUMA"/>
    <x v="11"/>
    <x v="0"/>
    <s v="No"/>
    <s v="NA"/>
    <s v="NA"/>
    <x v="0"/>
    <s v="NA"/>
    <x v="0"/>
    <x v="1"/>
    <x v="3"/>
  </r>
  <r>
    <n v="3"/>
    <s v="29-04-2022"/>
    <s v="16:41"/>
    <s v="AC-A02-AAV6113"/>
    <s v="RISIKATU ANAFI"/>
    <s v="ACCRA"/>
    <x v="15"/>
    <x v="0"/>
    <s v="No"/>
    <s v="NA"/>
    <s v="NA"/>
    <x v="0"/>
    <s v="NA"/>
    <x v="0"/>
    <x v="0"/>
    <x v="3"/>
  </r>
  <r>
    <n v="4"/>
    <s v="29-04-2022"/>
    <s v="10:09"/>
    <s v="AC-A02-AAV4562"/>
    <s v="ANITA   NYARKO"/>
    <s v="MATAHEKO"/>
    <x v="11"/>
    <x v="0"/>
    <s v="No"/>
    <s v="NA"/>
    <s v="NA"/>
    <x v="0"/>
    <s v="NA"/>
    <x v="0"/>
    <x v="1"/>
    <x v="3"/>
  </r>
  <r>
    <n v="5"/>
    <s v="26-04-2022"/>
    <s v="03:27"/>
    <s v="AC-A02-AAU0377"/>
    <s v="PATIENCE   OWUSU"/>
    <s v="AWOASHIE"/>
    <x v="6"/>
    <x v="0"/>
    <s v="No"/>
    <s v="NA"/>
    <s v="NA"/>
    <x v="0"/>
    <s v="NA"/>
    <x v="0"/>
    <x v="1"/>
    <x v="3"/>
  </r>
  <r>
    <n v="6"/>
    <s v="26-04-2022"/>
    <s v="22:23"/>
    <s v="AC-A02-AAV5009"/>
    <s v="PATIENCE   AMOAH"/>
    <s v="DARKUMAN"/>
    <x v="20"/>
    <x v="0"/>
    <s v="No"/>
    <s v="NA"/>
    <s v="NA"/>
    <x v="0"/>
    <s v="NA"/>
    <x v="0"/>
    <x v="1"/>
    <x v="3"/>
  </r>
  <r>
    <n v="7"/>
    <s v="25-04-2022"/>
    <s v="08:42"/>
    <s v="AC-A02-AAU0983"/>
    <s v="CHARITY   NIMAKO"/>
    <s v="AGEGE LAST STOP"/>
    <x v="6"/>
    <x v="0"/>
    <s v="No"/>
    <s v="NA"/>
    <s v="NA"/>
    <x v="0"/>
    <s v="29-04-2022"/>
    <x v="0"/>
    <x v="1"/>
    <x v="7"/>
  </r>
  <r>
    <n v="9"/>
    <s v="14-04-2022"/>
    <s v="19:04"/>
    <s v="AC-A02-AAU3597"/>
    <s v="SANDRA ARYIKU"/>
    <s v="DOMEABRA"/>
    <x v="13"/>
    <x v="0"/>
    <s v="No"/>
    <s v="NA"/>
    <s v="Yes"/>
    <x v="0"/>
    <s v="29-04-2022"/>
    <x v="1"/>
    <x v="1"/>
    <x v="11"/>
  </r>
  <r>
    <n v="10"/>
    <s v="25-04-2022"/>
    <s v="18:39"/>
    <s v="AC-A02-AAU6908"/>
    <s v="VIVIAN   OKUTU"/>
    <s v="LABADI"/>
    <x v="5"/>
    <x v="0"/>
    <s v="No"/>
    <s v="NA"/>
    <s v="NA"/>
    <x v="0"/>
    <s v="NA"/>
    <x v="0"/>
    <x v="1"/>
    <x v="3"/>
  </r>
  <r>
    <n v="11"/>
    <s v="26-04-2022"/>
    <s v="00:46"/>
    <s v="AC-A02-AAV5195"/>
    <s v="NORA  AKOSUA DUAH"/>
    <s v="KANESHIE"/>
    <x v="26"/>
    <x v="0"/>
    <s v="No"/>
    <s v="NA"/>
    <s v="NA"/>
    <x v="0"/>
    <s v="27-04-2022"/>
    <x v="0"/>
    <x v="1"/>
    <x v="2"/>
  </r>
  <r>
    <n v="12"/>
    <s v="21-04-2022"/>
    <s v="12:57"/>
    <s v="AC-A02-AAV3691"/>
    <s v="MARY  OHENEWAA OSOOM"/>
    <s v="NII BOI TOWN"/>
    <x v="22"/>
    <x v="0"/>
    <s v="No"/>
    <s v="NA"/>
    <s v="NA"/>
    <x v="0"/>
    <s v="NA"/>
    <x v="0"/>
    <x v="1"/>
    <x v="3"/>
  </r>
  <r>
    <n v="13"/>
    <s v="24-04-2022"/>
    <s v="11:33"/>
    <s v="AC-A02-AAV4327"/>
    <s v="HELINA   ARTHUR"/>
    <s v="CHRCKOR"/>
    <x v="5"/>
    <x v="0"/>
    <s v="No"/>
    <s v="NA"/>
    <s v="NA"/>
    <x v="0"/>
    <s v="NA"/>
    <x v="0"/>
    <x v="1"/>
    <x v="3"/>
  </r>
  <r>
    <n v="14"/>
    <s v="22-04-2022"/>
    <s v="22:26"/>
    <s v="AC-A02-AAV4066"/>
    <s v="STEPHANY  A MANTE"/>
    <s v="DARKUMAN"/>
    <x v="2"/>
    <x v="0"/>
    <s v="No"/>
    <s v="NA"/>
    <s v="NA"/>
    <x v="0"/>
    <s v="24-04-2022"/>
    <x v="0"/>
    <x v="1"/>
    <x v="5"/>
  </r>
  <r>
    <n v="15"/>
    <s v="23-04-2022"/>
    <s v="06:49"/>
    <s v="AC-A02-AAV4290"/>
    <s v="BENEDICTA   AVORTRI"/>
    <s v="BORTIANOR"/>
    <x v="27"/>
    <x v="0"/>
    <s v="No"/>
    <s v="NA"/>
    <s v="NA"/>
    <x v="0"/>
    <s v="28-04-2022"/>
    <x v="0"/>
    <x v="1"/>
    <x v="0"/>
  </r>
  <r>
    <n v="16"/>
    <s v="22-04-2022"/>
    <s v="06:49"/>
    <s v="AC-A02-AAU6519"/>
    <s v="JOANA   TETTEH"/>
    <s v="ODORKOR"/>
    <x v="2"/>
    <x v="0"/>
    <s v="No"/>
    <s v="NA"/>
    <s v="No"/>
    <x v="0"/>
    <s v="26-04-2022"/>
    <x v="1"/>
    <x v="1"/>
    <x v="7"/>
  </r>
  <r>
    <n v="17"/>
    <s v="20-04-2022"/>
    <s v="14:43"/>
    <s v="AC-A02-AAV1732"/>
    <s v="WASILA   ALI"/>
    <s v="KASOA"/>
    <x v="3"/>
    <x v="0"/>
    <s v="No"/>
    <s v="NA"/>
    <s v="NA"/>
    <x v="0"/>
    <s v="22-04-2022"/>
    <x v="0"/>
    <x v="1"/>
    <x v="5"/>
  </r>
  <r>
    <n v="18"/>
    <s v="22-04-2022"/>
    <s v="10:01"/>
    <s v="AC-A02-AAV3997"/>
    <s v="ROSINA  NAA KOOWA TETTEH"/>
    <s v="DANSOMAN"/>
    <x v="11"/>
    <x v="0"/>
    <s v="No"/>
    <s v="NA"/>
    <s v="NA"/>
    <x v="0"/>
    <s v="23-04-2022"/>
    <x v="0"/>
    <x v="1"/>
    <x v="2"/>
  </r>
  <r>
    <n v="19"/>
    <s v="22-04-2022"/>
    <s v="00:11"/>
    <s v="AC-A02-AAV2055"/>
    <s v="FELICITY  ANNOR QUANSAH"/>
    <s v="BUBUASHIE"/>
    <x v="21"/>
    <x v="0"/>
    <s v="No"/>
    <s v="NA"/>
    <s v="NA"/>
    <x v="0"/>
    <s v="25-04-2022"/>
    <x v="0"/>
    <x v="1"/>
    <x v="1"/>
  </r>
  <r>
    <n v="20"/>
    <s v="19-04-2022"/>
    <s v="04:38"/>
    <s v="AC-A02-AAT7142"/>
    <s v="FARIDATU   LABARAN"/>
    <s v="ZAMRAMA LINE"/>
    <x v="4"/>
    <x v="0"/>
    <s v="No"/>
    <s v="NA"/>
    <s v="NA"/>
    <x v="0"/>
    <s v="21-04-2022"/>
    <x v="0"/>
    <x v="1"/>
    <x v="5"/>
  </r>
  <r>
    <n v="21"/>
    <s v="19-04-2022"/>
    <s v="13:38"/>
    <s v="KB-A01-AAB8433"/>
    <s v="GRACE   ONADOR"/>
    <s v="AGOBLESHIE"/>
    <x v="23"/>
    <x v="0"/>
    <s v="No"/>
    <s v="NA"/>
    <s v="NA"/>
    <x v="0"/>
    <s v="NA"/>
    <x v="0"/>
    <x v="1"/>
    <x v="3"/>
  </r>
  <r>
    <n v="22"/>
    <s v="19-04-2022"/>
    <s v="02:20"/>
    <s v="AC-A02-AAV0386"/>
    <s v="ABIGAIL   SAMPSON"/>
    <s v="KASOA"/>
    <x v="9"/>
    <x v="0"/>
    <s v="No"/>
    <s v="NA"/>
    <s v="Yes"/>
    <x v="0"/>
    <s v="20-04-2022"/>
    <x v="2"/>
    <x v="1"/>
    <x v="2"/>
  </r>
  <r>
    <n v="23"/>
    <s v="18-04-2022"/>
    <s v="11:23"/>
    <s v="AC-A02-AAT7847"/>
    <s v="ANGELINA   AYERTEY"/>
    <s v="DANSOMAN"/>
    <x v="3"/>
    <x v="0"/>
    <s v="No"/>
    <s v="NA"/>
    <s v="Yes"/>
    <x v="0"/>
    <s v="22-04-2022"/>
    <x v="1"/>
    <x v="1"/>
    <x v="7"/>
  </r>
  <r>
    <n v="24"/>
    <s v="17-04-2022"/>
    <s v="11:43"/>
    <s v="AC-A02-AAV2539"/>
    <s v="VIVIAN MORKEH"/>
    <s v="dansoman"/>
    <x v="20"/>
    <x v="0"/>
    <s v="No"/>
    <s v="NA"/>
    <s v="NA"/>
    <x v="0"/>
    <s v="17-04-2022"/>
    <x v="0"/>
    <x v="1"/>
    <x v="15"/>
  </r>
  <r>
    <n v="25"/>
    <s v="16-04-2022"/>
    <s v="19:33"/>
    <s v="AC-A02-AAU6419"/>
    <s v="MARY   MENSAH"/>
    <s v="ABBOSEY OAKI"/>
    <x v="17"/>
    <x v="0"/>
    <s v="No"/>
    <s v="NA"/>
    <s v="NA"/>
    <x v="0"/>
    <s v="18-04-2022"/>
    <x v="0"/>
    <x v="1"/>
    <x v="5"/>
  </r>
  <r>
    <n v="26"/>
    <s v="15-04-2022"/>
    <s v="12:22"/>
    <s v="AC-A02-AAV2317"/>
    <s v="ELIZABETH   AGYEMAN"/>
    <s v="ABOSSEY OKAI"/>
    <x v="19"/>
    <x v="0"/>
    <s v="No"/>
    <s v="NA"/>
    <s v="NA"/>
    <x v="0"/>
    <s v="23-04-2022"/>
    <x v="0"/>
    <x v="1"/>
    <x v="6"/>
  </r>
  <r>
    <n v="27"/>
    <s v="12-04-2022"/>
    <s v="13:39"/>
    <s v="AC-A02-AAU5697"/>
    <s v="GRACE   OHUI"/>
    <s v="MATAHEKO"/>
    <x v="0"/>
    <x v="0"/>
    <s v="No"/>
    <s v="NA"/>
    <s v="No"/>
    <x v="0"/>
    <s v="14-04-2022"/>
    <x v="1"/>
    <x v="1"/>
    <x v="5"/>
  </r>
  <r>
    <n v="28"/>
    <s v="10-04-2022"/>
    <s v="16:10"/>
    <s v="AC-A02-AAV0711"/>
    <s v="GLADYS   OMANANO"/>
    <s v="FADAMA"/>
    <x v="0"/>
    <x v="0"/>
    <s v="No"/>
    <s v="NA"/>
    <s v="NA"/>
    <x v="0"/>
    <s v="14-04-2022"/>
    <x v="0"/>
    <x v="1"/>
    <x v="7"/>
  </r>
  <r>
    <n v="29"/>
    <s v="08-04-2022"/>
    <s v="23:42"/>
    <s v="AC-A02-AAV0522"/>
    <s v="JEFFINA   VANDERPUYE"/>
    <s v="ACCRA"/>
    <x v="9"/>
    <x v="0"/>
    <s v="No"/>
    <s v="NA"/>
    <s v="NA"/>
    <x v="0"/>
    <s v="NA"/>
    <x v="0"/>
    <x v="1"/>
    <x v="3"/>
  </r>
  <r>
    <n v="30"/>
    <s v="09-04-2022"/>
    <s v="14:36"/>
    <s v="AC-A02-AAT6313"/>
    <s v="ZEINABU IBRAHIM"/>
    <s v="WEIJA"/>
    <x v="2"/>
    <x v="0"/>
    <s v="No"/>
    <s v="NA"/>
    <s v="No"/>
    <x v="0"/>
    <s v="25-04-2022"/>
    <x v="1"/>
    <x v="1"/>
    <x v="16"/>
  </r>
  <r>
    <n v="31"/>
    <s v="07-04-2022"/>
    <s v="21:24"/>
    <s v="AC-A02-AAS5953"/>
    <s v="QUARSHIE   ABIGAIL"/>
    <s v="ABODWE"/>
    <x v="9"/>
    <x v="0"/>
    <s v="No"/>
    <s v="NA"/>
    <s v="No"/>
    <x v="0"/>
    <s v="NA"/>
    <x v="1"/>
    <x v="1"/>
    <x v="3"/>
  </r>
  <r>
    <n v="32"/>
    <s v="08-04-2022"/>
    <s v="23:26"/>
    <s v="AC-A02-AAU4131"/>
    <s v="SARAH NTIAMOAH"/>
    <s v="ANTIE-AKU"/>
    <x v="6"/>
    <x v="0"/>
    <s v="No"/>
    <s v="NA"/>
    <s v="Yes"/>
    <x v="0"/>
    <s v="09-04-2022"/>
    <x v="1"/>
    <x v="1"/>
    <x v="2"/>
  </r>
  <r>
    <n v="33"/>
    <s v="07-04-2022"/>
    <s v="06:31"/>
    <s v="AC-A02-AAU3331"/>
    <s v="SAUDA   IBRAHIM"/>
    <s v="FADAMA"/>
    <x v="11"/>
    <x v="0"/>
    <s v="No"/>
    <s v="NA"/>
    <s v="NA"/>
    <x v="0"/>
    <s v="11-04-2022"/>
    <x v="0"/>
    <x v="1"/>
    <x v="7"/>
  </r>
  <r>
    <n v="34"/>
    <s v="04-04-2022"/>
    <s v="21:01"/>
    <s v="AC-A02-AAS8585"/>
    <s v="SANDRA   BOTCHWAY"/>
    <s v="ADENTA"/>
    <x v="2"/>
    <x v="0"/>
    <s v="No"/>
    <s v="NA"/>
    <s v="NA"/>
    <x v="0"/>
    <s v="10-04-2022"/>
    <x v="0"/>
    <x v="1"/>
    <x v="8"/>
  </r>
  <r>
    <n v="35"/>
    <s v="19-04-2022"/>
    <s v="21:26"/>
    <s v="AC-A02-AAT5300"/>
    <s v="ANGELINA  YAA KWEVI AVESI"/>
    <s v="MATAHEKO"/>
    <x v="2"/>
    <x v="0"/>
    <s v="No"/>
    <s v="NA"/>
    <s v="No"/>
    <x v="0"/>
    <s v="21-04-2022"/>
    <x v="1"/>
    <x v="1"/>
    <x v="5"/>
  </r>
  <r>
    <n v="36"/>
    <s v="05-04-2022"/>
    <s v="11:55"/>
    <s v="AC-A02-AAT6683"/>
    <s v="GLADYS   SOMUAH"/>
    <s v="AGEGE LAST STOP"/>
    <x v="2"/>
    <x v="0"/>
    <s v="No"/>
    <s v="NA"/>
    <s v="NA"/>
    <x v="0"/>
    <s v="06-04-2022"/>
    <x v="0"/>
    <x v="1"/>
    <x v="2"/>
  </r>
  <r>
    <n v="37"/>
    <s v="04-04-2022"/>
    <s v="17:48"/>
    <s v="AC-A02-AAU1728"/>
    <s v="QUAYE   DELA"/>
    <s v="KORLE BU"/>
    <x v="0"/>
    <x v="0"/>
    <s v="No"/>
    <s v="NA"/>
    <s v="No"/>
    <x v="0"/>
    <s v="11-04-2022"/>
    <x v="0"/>
    <x v="1"/>
    <x v="9"/>
  </r>
  <r>
    <n v="38"/>
    <s v="15-03-2022"/>
    <s v="18:44"/>
    <s v="AC-A02-AAF2635"/>
    <s v="SANDRA ARTHUR-KENNEDY"/>
    <s v="LAKESIDE ESTATE"/>
    <x v="6"/>
    <x v="0"/>
    <s v="No"/>
    <s v="NA"/>
    <s v="NA"/>
    <x v="0"/>
    <s v="08-04-2022"/>
    <x v="0"/>
    <x v="1"/>
    <x v="17"/>
  </r>
  <r>
    <n v="39"/>
    <s v="05-04-2022"/>
    <s v="05:58"/>
    <s v="AC-A02-AAT4649"/>
    <s v="JUDITH  OBENEWAA ADASI"/>
    <s v="DANSOMAN"/>
    <x v="1"/>
    <x v="0"/>
    <s v="No"/>
    <s v="NA"/>
    <s v="No"/>
    <x v="0"/>
    <s v="09-04-2022"/>
    <x v="1"/>
    <x v="1"/>
    <x v="7"/>
  </r>
  <r>
    <n v="40"/>
    <s v="04-04-2022"/>
    <s v="08:37"/>
    <s v="AC-A02-AAT9706"/>
    <s v="AJARA YUSSIF"/>
    <s v="FADAMA"/>
    <x v="20"/>
    <x v="0"/>
    <s v="No"/>
    <s v="NA"/>
    <s v="NA"/>
    <x v="0"/>
    <s v="07-04-2022"/>
    <x v="0"/>
    <x v="1"/>
    <x v="1"/>
  </r>
  <r>
    <n v="42"/>
    <s v="02-04-2022"/>
    <s v="04:57"/>
    <s v="AC-A02-AAU3449"/>
    <s v="SALOMEY NEEQUAYE"/>
    <s v="AGEGE"/>
    <x v="22"/>
    <x v="0"/>
    <s v="No"/>
    <s v="NA"/>
    <s v="NA"/>
    <x v="0"/>
    <s v="06-04-2022"/>
    <x v="0"/>
    <x v="1"/>
    <x v="7"/>
  </r>
  <r>
    <n v="43"/>
    <s v="29-03-2022"/>
    <s v="03:41"/>
    <s v="AC-A02-AAU5719"/>
    <s v="ELIZABETH  AKUA ADDAI"/>
    <s v="CAMARA"/>
    <x v="13"/>
    <x v="0"/>
    <s v="No"/>
    <s v="NA"/>
    <s v="No"/>
    <x v="0"/>
    <s v="07-04-2022"/>
    <x v="1"/>
    <x v="1"/>
    <x v="10"/>
  </r>
  <r>
    <n v="1"/>
    <s v="28-04-2022"/>
    <s v="13:25"/>
    <s v="KB-A01-AAB5399"/>
    <s v="PRISCILLA KONADU"/>
    <s v="ANYAA"/>
    <x v="24"/>
    <x v="3"/>
    <s v="No"/>
    <s v="NA"/>
    <s v="NA"/>
    <x v="0"/>
    <s v="29-04-2022"/>
    <x v="0"/>
    <x v="1"/>
    <x v="2"/>
  </r>
  <r>
    <n v="5"/>
    <s v="28-04-2022"/>
    <s v="16:35"/>
    <s v="AC-A02-AAQ1548"/>
    <s v="FATIMATU   ABDUL-RAZAK"/>
    <s v="KASOA"/>
    <x v="20"/>
    <x v="0"/>
    <s v="No"/>
    <s v="NA"/>
    <s v="NA"/>
    <x v="0"/>
    <s v="29-04-2022"/>
    <x v="0"/>
    <x v="1"/>
    <x v="2"/>
  </r>
  <r>
    <n v="6"/>
    <s v="28-04-2022"/>
    <s v="16:22"/>
    <s v="KB-A01-AAI5965"/>
    <s v="HANNAH WASSAW"/>
    <s v="LOTTO HOUSE AGEGE"/>
    <x v="22"/>
    <x v="0"/>
    <s v="No"/>
    <s v="NA"/>
    <s v="NA"/>
    <x v="0"/>
    <s v="29-04-2022"/>
    <x v="0"/>
    <x v="1"/>
    <x v="2"/>
  </r>
  <r>
    <n v="7"/>
    <s v="28-04-2022"/>
    <s v="14:16"/>
    <s v="AC-A02-AAV5687"/>
    <s v="BEATRICE   BOAFO"/>
    <s v="TABORA"/>
    <x v="3"/>
    <x v="0"/>
    <s v="No"/>
    <s v="NA"/>
    <s v="NA"/>
    <x v="0"/>
    <s v="NA"/>
    <x v="1"/>
    <x v="1"/>
    <x v="3"/>
  </r>
  <r>
    <n v="8"/>
    <s v="25-04-2022"/>
    <s v="12:20"/>
    <s v="AC-A02-AAV4884"/>
    <s v="NANCY   ABOAGYE"/>
    <s v="OPETEKWEI"/>
    <x v="2"/>
    <x v="0"/>
    <s v="No"/>
    <s v="NA"/>
    <s v="NA"/>
    <x v="0"/>
    <s v="29-04-2022"/>
    <x v="0"/>
    <x v="1"/>
    <x v="7"/>
  </r>
  <r>
    <n v="9"/>
    <s v="25-04-2022"/>
    <s v="08:09"/>
    <s v="AC-A02-AAQ7395"/>
    <s v="MILDRED   HAMMOND"/>
    <s v="DANSOMAN"/>
    <x v="0"/>
    <x v="1"/>
    <s v="No"/>
    <s v="NA"/>
    <s v="NA"/>
    <x v="3"/>
    <s v="28-04-2022"/>
    <x v="0"/>
    <x v="1"/>
    <x v="1"/>
  </r>
  <r>
    <n v="10"/>
    <s v="25-04-2022"/>
    <s v="00:56"/>
    <s v="AC-A02-AAV4852"/>
    <s v="JEMIMA ARMAH"/>
    <s v="GBAWE"/>
    <x v="1"/>
    <x v="0"/>
    <s v="No"/>
    <s v="NA"/>
    <s v="NA"/>
    <x v="0"/>
    <s v="NA"/>
    <x v="0"/>
    <x v="0"/>
    <x v="3"/>
  </r>
  <r>
    <n v="11"/>
    <s v="25-04-2022"/>
    <s v="08:46"/>
    <s v="AC-A02-AAT0025"/>
    <s v="MUNIRATU   UMAR"/>
    <s v="MALLAM"/>
    <x v="2"/>
    <x v="0"/>
    <s v="No"/>
    <s v="NA"/>
    <s v="NA"/>
    <x v="0"/>
    <s v="NA"/>
    <x v="0"/>
    <x v="1"/>
    <x v="3"/>
  </r>
  <r>
    <n v="12"/>
    <s v="17-04-2022"/>
    <s v="19:45"/>
    <s v="AC-A02-AAV0746"/>
    <s v="BERNICE   OWUSU"/>
    <s v="ACCRA"/>
    <x v="9"/>
    <x v="0"/>
    <s v="No"/>
    <s v="NA"/>
    <s v="No"/>
    <x v="0"/>
    <s v="NA"/>
    <x v="1"/>
    <x v="1"/>
    <x v="3"/>
  </r>
  <r>
    <n v="13"/>
    <s v="25-04-2022"/>
    <s v="09:36"/>
    <s v="AC-A02-AAV3209"/>
    <s v="JOYCE   MBEERIMI"/>
    <s v="AGBOGBLOSHIE"/>
    <x v="9"/>
    <x v="0"/>
    <s v="No"/>
    <s v="NA"/>
    <s v="No"/>
    <x v="0"/>
    <s v="28-04-2022"/>
    <x v="1"/>
    <x v="1"/>
    <x v="1"/>
  </r>
  <r>
    <n v="14"/>
    <s v="18-04-2022"/>
    <s v="19:40"/>
    <s v="KB-A01-AAR0134"/>
    <s v="MILLICENT   NUTAKOR"/>
    <s v="ABOSSEY OKIN"/>
    <x v="6"/>
    <x v="0"/>
    <s v="No"/>
    <s v="NA"/>
    <s v="NA"/>
    <x v="0"/>
    <s v="25-04-2022"/>
    <x v="0"/>
    <x v="1"/>
    <x v="9"/>
  </r>
  <r>
    <n v="15"/>
    <s v="23-04-2022"/>
    <s v="19:19"/>
    <s v="AC-A02-AAV4231"/>
    <s v="ROSE   ATIA"/>
    <s v="GA SOUTH"/>
    <x v="9"/>
    <x v="0"/>
    <s v="No"/>
    <s v="NA"/>
    <s v="NA"/>
    <x v="0"/>
    <s v="24-04-2022"/>
    <x v="1"/>
    <x v="1"/>
    <x v="2"/>
  </r>
  <r>
    <n v="16"/>
    <s v="23-04-2022"/>
    <s v="10:10"/>
    <s v="AC-A02-AAV4212"/>
    <s v="FELICIA   LAMPTEY"/>
    <s v="JAMES TOWN"/>
    <x v="13"/>
    <x v="0"/>
    <s v="No"/>
    <s v="NA"/>
    <s v="NA"/>
    <x v="0"/>
    <s v="28-04-2022"/>
    <x v="0"/>
    <x v="1"/>
    <x v="0"/>
  </r>
  <r>
    <n v="17"/>
    <s v="22-04-2022"/>
    <s v="17:44"/>
    <s v="KB-A01-AAF6920"/>
    <s v="ALBERTA MENSAH"/>
    <s v="GBAWE"/>
    <x v="11"/>
    <x v="0"/>
    <s v="No"/>
    <s v="NA"/>
    <s v="NA"/>
    <x v="0"/>
    <s v="NA"/>
    <x v="0"/>
    <x v="1"/>
    <x v="3"/>
  </r>
  <r>
    <n v="18"/>
    <s v="22-04-2022"/>
    <s v="04:41"/>
    <s v="AC-A02-AAV4196"/>
    <s v="FAUSTINA   OFORIWAA"/>
    <s v="CHORKOR"/>
    <x v="24"/>
    <x v="0"/>
    <s v="No"/>
    <s v="NA"/>
    <s v="NA"/>
    <x v="0"/>
    <s v="26-04-2022"/>
    <x v="0"/>
    <x v="1"/>
    <x v="7"/>
  </r>
  <r>
    <n v="19"/>
    <s v="20-04-2022"/>
    <s v="14:42"/>
    <s v="KB-A01-AAR7692"/>
    <s v="RIDA   MENSAH"/>
    <s v="ABLEKUMA"/>
    <x v="16"/>
    <x v="1"/>
    <s v="No"/>
    <s v="NA"/>
    <s v="NA"/>
    <x v="1"/>
    <s v="NA"/>
    <x v="0"/>
    <x v="1"/>
    <x v="3"/>
  </r>
  <r>
    <n v="20"/>
    <s v="21-04-2022"/>
    <s v="06:18"/>
    <s v="AC-A02-AAV3550"/>
    <s v="MILDRED   QUARSHIE"/>
    <s v="morth kaneshie"/>
    <x v="0"/>
    <x v="0"/>
    <s v="No"/>
    <s v="NA"/>
    <s v="NA"/>
    <x v="0"/>
    <s v="21-04-2022"/>
    <x v="0"/>
    <x v="1"/>
    <x v="15"/>
  </r>
  <r>
    <n v="21"/>
    <s v="20-04-2022"/>
    <s v="11:24"/>
    <s v="AC-A02-AAV3524"/>
    <s v="ELIZABETH   AGBESENU"/>
    <s v="MALLAM"/>
    <x v="16"/>
    <x v="0"/>
    <s v="No"/>
    <s v="NA"/>
    <s v="NA"/>
    <x v="0"/>
    <s v="26-04-2022"/>
    <x v="0"/>
    <x v="1"/>
    <x v="8"/>
  </r>
  <r>
    <n v="22"/>
    <s v="21-04-2022"/>
    <s v="11:26"/>
    <s v="AC-A02-AAV3642"/>
    <s v="JENNIFER BLASU"/>
    <s v="MAMPROBI"/>
    <x v="6"/>
    <x v="0"/>
    <s v="No"/>
    <s v="NA"/>
    <s v="NA"/>
    <x v="0"/>
    <s v="22-04-2022"/>
    <x v="0"/>
    <x v="1"/>
    <x v="2"/>
  </r>
  <r>
    <n v="23"/>
    <s v="18-04-2022"/>
    <s v="14:22"/>
    <s v="AC-A02-AAU1145"/>
    <s v="AMINATU   IBRAHIM"/>
    <s v="ABEKA"/>
    <x v="27"/>
    <x v="0"/>
    <s v="No"/>
    <s v="NA"/>
    <s v="NA"/>
    <x v="0"/>
    <s v="22-04-2022"/>
    <x v="0"/>
    <x v="1"/>
    <x v="7"/>
  </r>
  <r>
    <n v="24"/>
    <s v="18-04-2022"/>
    <s v="10:50"/>
    <s v="AC-A02-AAV2692"/>
    <s v="SALAMATU   LATIF"/>
    <s v="KORLE GONNO"/>
    <x v="26"/>
    <x v="0"/>
    <s v="No"/>
    <s v="NA"/>
    <s v="NA"/>
    <x v="0"/>
    <s v="20-04-2022"/>
    <x v="0"/>
    <x v="1"/>
    <x v="5"/>
  </r>
  <r>
    <n v="25"/>
    <s v="18-04-2022"/>
    <s v="19:59"/>
    <s v="AC-A02-AAV2696"/>
    <s v="SARAH   ARYEE"/>
    <s v="ACCRA"/>
    <x v="27"/>
    <x v="0"/>
    <s v="No"/>
    <s v="NA"/>
    <s v="NA"/>
    <x v="0"/>
    <s v="NA"/>
    <x v="0"/>
    <x v="0"/>
    <x v="3"/>
  </r>
  <r>
    <n v="26"/>
    <s v="17-04-2022"/>
    <s v="12:26"/>
    <s v="AC-A02-AAU1696"/>
    <s v="DOROTHY OKYERE"/>
    <s v="ACCRA"/>
    <x v="0"/>
    <x v="0"/>
    <s v="No"/>
    <s v="NA"/>
    <s v="NA"/>
    <x v="0"/>
    <s v="21-04-2022"/>
    <x v="0"/>
    <x v="1"/>
    <x v="7"/>
  </r>
  <r>
    <n v="27"/>
    <s v="16-04-2022"/>
    <s v="04:30"/>
    <s v="AC-A02-AAD5684"/>
    <s v="AMPEDU PATIENCE"/>
    <s v="DARKOMAN"/>
    <x v="4"/>
    <x v="0"/>
    <s v="No"/>
    <s v="NA"/>
    <s v="NA"/>
    <x v="0"/>
    <s v="17-04-2022"/>
    <x v="0"/>
    <x v="1"/>
    <x v="2"/>
  </r>
  <r>
    <n v="28"/>
    <s v="16-04-2022"/>
    <s v="19:23"/>
    <s v="AC-A02-AAR6570"/>
    <s v="MAVIS   OFORI"/>
    <s v="DANSOMAN"/>
    <x v="11"/>
    <x v="0"/>
    <s v="No"/>
    <s v="NA"/>
    <s v="No"/>
    <x v="0"/>
    <s v="17-04-2022"/>
    <x v="2"/>
    <x v="1"/>
    <x v="2"/>
  </r>
  <r>
    <n v="29"/>
    <s v="25-03-2022"/>
    <s v="16:09"/>
    <s v="AC-A02-AAU6586"/>
    <s v="FAUZIA   NURUDEEN"/>
    <s v="NIMA"/>
    <x v="2"/>
    <x v="0"/>
    <s v="No"/>
    <s v="NA"/>
    <s v="NA"/>
    <x v="0"/>
    <s v="28-03-2022"/>
    <x v="0"/>
    <x v="1"/>
    <x v="1"/>
  </r>
  <r>
    <n v="31"/>
    <s v="14-03-2022"/>
    <s v="01:49"/>
    <s v="AC-A02-AAU2903"/>
    <s v="GEORGINA   BRENYA"/>
    <s v="DARKMAN"/>
    <x v="0"/>
    <x v="0"/>
    <s v="No"/>
    <s v="NA"/>
    <s v="No"/>
    <x v="0"/>
    <s v="NA"/>
    <x v="1"/>
    <x v="1"/>
    <x v="3"/>
  </r>
  <r>
    <n v="32"/>
    <s v="22-04-2022"/>
    <s v="06:50"/>
    <s v="AC-A02-AAV4152"/>
    <s v="EMEFA   MORTEY"/>
    <s v="KALABULE"/>
    <x v="3"/>
    <x v="0"/>
    <s v="No"/>
    <s v="NA"/>
    <s v="No"/>
    <x v="0"/>
    <s v="26-04-2022"/>
    <x v="1"/>
    <x v="1"/>
    <x v="7"/>
  </r>
  <r>
    <n v="33"/>
    <s v="10-04-2022"/>
    <s v="18:20"/>
    <s v="AC-A02-AAU6987"/>
    <s v="ABIGAIL   ADOBEA"/>
    <s v="WEIJA SCC"/>
    <x v="11"/>
    <x v="0"/>
    <s v="No"/>
    <s v="NA"/>
    <s v="No"/>
    <x v="0"/>
    <s v="19-04-2022"/>
    <x v="1"/>
    <x v="1"/>
    <x v="10"/>
  </r>
  <r>
    <n v="34"/>
    <s v="13-04-2022"/>
    <s v="15:25"/>
    <s v="AC-A02-AAU2228"/>
    <s v="GLORIA   SAGOE"/>
    <s v="BUBIASHIE"/>
    <x v="1"/>
    <x v="0"/>
    <s v="No"/>
    <s v="NA"/>
    <s v="NA"/>
    <x v="0"/>
    <s v="14-04-2022"/>
    <x v="0"/>
    <x v="1"/>
    <x v="2"/>
  </r>
  <r>
    <n v="35"/>
    <s v="11-04-2022"/>
    <s v="10:03"/>
    <s v="AC-A02-AAC0627"/>
    <s v="ERNESTINA   EGYIR"/>
    <s v="LAPAZ"/>
    <x v="13"/>
    <x v="0"/>
    <s v="No"/>
    <s v="NA"/>
    <s v="No"/>
    <x v="0"/>
    <s v="16-04-2022"/>
    <x v="1"/>
    <x v="1"/>
    <x v="0"/>
  </r>
  <r>
    <n v="36"/>
    <s v="04-04-2022"/>
    <s v="10:52"/>
    <s v="AC-A02-AAN5989"/>
    <s v="PAMELA ANSAH-ASAMOAH"/>
    <s v="DANSOMAN"/>
    <x v="16"/>
    <x v="0"/>
    <s v="No"/>
    <s v="NA"/>
    <s v="NA"/>
    <x v="0"/>
    <s v="24-04-2022"/>
    <x v="0"/>
    <x v="1"/>
    <x v="18"/>
  </r>
  <r>
    <n v="37"/>
    <s v="11-04-2022"/>
    <s v="07:59"/>
    <s v="AC-A02-AAV0418"/>
    <s v="GIFTY   ANSAH"/>
    <s v="FLAMINGO"/>
    <x v="3"/>
    <x v="0"/>
    <s v="No"/>
    <s v="NA"/>
    <s v="NA"/>
    <x v="0"/>
    <s v="14-04-2022"/>
    <x v="0"/>
    <x v="1"/>
    <x v="1"/>
  </r>
  <r>
    <n v="38"/>
    <s v="29-03-2022"/>
    <s v="17:30"/>
    <s v="AC-A02-AAS7925"/>
    <s v="MARGARET   TAWIAH"/>
    <s v="AKWETEYMAN"/>
    <x v="5"/>
    <x v="0"/>
    <s v="No"/>
    <s v="NA"/>
    <s v="No"/>
    <x v="0"/>
    <s v="07-04-2022"/>
    <x v="1"/>
    <x v="1"/>
    <x v="10"/>
  </r>
  <r>
    <n v="39"/>
    <s v="10-04-2022"/>
    <s v="21:44"/>
    <s v="AC-A02-AAT2208"/>
    <s v="VIDA  ADJO ANANE"/>
    <s v="OMANJOR`"/>
    <x v="17"/>
    <x v="0"/>
    <s v="No"/>
    <s v="NA"/>
    <s v="NA"/>
    <x v="0"/>
    <s v="14-04-2022"/>
    <x v="0"/>
    <x v="1"/>
    <x v="7"/>
  </r>
  <r>
    <n v="40"/>
    <s v="11-04-2022"/>
    <s v="21:59"/>
    <s v="AC-A02-AAU4327"/>
    <s v="OKAI   BERTHA"/>
    <s v="DANSOMAN"/>
    <x v="27"/>
    <x v="0"/>
    <s v="No"/>
    <s v="NA"/>
    <s v="NA"/>
    <x v="0"/>
    <s v="16-04-2022"/>
    <x v="0"/>
    <x v="1"/>
    <x v="0"/>
  </r>
  <r>
    <n v="41"/>
    <s v="11-04-2022"/>
    <s v="23:35"/>
    <s v="AC-A02-AAO8085"/>
    <s v="JULIANA  NKUM AMISSAH"/>
    <s v="AYIGBE TOWN "/>
    <x v="6"/>
    <x v="0"/>
    <s v="No"/>
    <s v="NA"/>
    <s v="No"/>
    <x v="0"/>
    <s v="25-04-2022"/>
    <x v="1"/>
    <x v="1"/>
    <x v="19"/>
  </r>
  <r>
    <n v="42"/>
    <s v="11-04-2022"/>
    <s v="05:32"/>
    <s v="KB-A01-AAO9646"/>
    <s v="ROSEMOND   ASHIE"/>
    <s v="MAMPONSE"/>
    <x v="20"/>
    <x v="0"/>
    <s v="No"/>
    <s v="NA"/>
    <s v="No"/>
    <x v="0"/>
    <s v="14-04-2022"/>
    <x v="1"/>
    <x v="1"/>
    <x v="1"/>
  </r>
  <r>
    <n v="43"/>
    <s v="09-04-2022"/>
    <s v="14:36"/>
    <s v="AC-A02-AAU7696"/>
    <s v="JEMIMAH   ABBAN"/>
    <s v="TETEGU"/>
    <x v="11"/>
    <x v="0"/>
    <s v="No"/>
    <s v="NA"/>
    <s v="NA"/>
    <x v="0"/>
    <s v="11-04-2022"/>
    <x v="0"/>
    <x v="1"/>
    <x v="5"/>
  </r>
  <r>
    <n v="44"/>
    <s v="09-04-2022"/>
    <s v="07:06"/>
    <s v="AC-A02-AAV0581"/>
    <s v="YVONNE AGBODZA"/>
    <s v="MAMPROBI"/>
    <x v="17"/>
    <x v="0"/>
    <s v="No"/>
    <s v="NA"/>
    <s v="Yes"/>
    <x v="0"/>
    <s v="10-04-2022"/>
    <x v="1"/>
    <x v="1"/>
    <x v="2"/>
  </r>
  <r>
    <n v="45"/>
    <s v="09-04-2022"/>
    <s v="17:40"/>
    <s v="AC-A02-AAT6628"/>
    <s v="YUSSIF   ADIYATU"/>
    <s v="NORTH KANESHIE"/>
    <x v="24"/>
    <x v="0"/>
    <s v="No"/>
    <s v="NA"/>
    <s v="NA"/>
    <x v="0"/>
    <s v="10-04-2022"/>
    <x v="1"/>
    <x v="1"/>
    <x v="2"/>
  </r>
  <r>
    <n v="46"/>
    <s v="08-04-2022"/>
    <s v="22:58"/>
    <s v="AC-A02-AAU7693"/>
    <s v="VIVIAN AMPOFO"/>
    <s v="ODORKOR"/>
    <x v="22"/>
    <x v="0"/>
    <s v="No"/>
    <s v="NA"/>
    <s v="NA"/>
    <x v="0"/>
    <s v="26-04-2022"/>
    <x v="0"/>
    <x v="1"/>
    <x v="20"/>
  </r>
  <r>
    <n v="47"/>
    <s v="09-04-2022"/>
    <s v="10:36"/>
    <s v="AC-A02-AAV0659"/>
    <s v="CHARITY ALLOTEY"/>
    <s v="ODORKOR"/>
    <x v="17"/>
    <x v="1"/>
    <s v="No"/>
    <s v="NA"/>
    <s v="Yes"/>
    <x v="1"/>
    <s v="17-04-2022"/>
    <x v="1"/>
    <x v="1"/>
    <x v="6"/>
  </r>
  <r>
    <n v="48"/>
    <s v="07-04-2022"/>
    <s v="20:04"/>
    <s v="AC-A02-AAV0212"/>
    <s v="VERONICA   OKYERE"/>
    <s v="AMOMOLE"/>
    <x v="6"/>
    <x v="0"/>
    <s v="No"/>
    <s v="NA"/>
    <s v="NA"/>
    <x v="0"/>
    <s v="12-04-2022"/>
    <x v="0"/>
    <x v="1"/>
    <x v="0"/>
  </r>
  <r>
    <n v="49"/>
    <s v="07-04-2022"/>
    <s v="22:50"/>
    <s v="AC-A02-AAV0259"/>
    <s v="GLADYS   AMEN"/>
    <s v="MATAHEKO"/>
    <x v="14"/>
    <x v="0"/>
    <s v="No"/>
    <s v="NA"/>
    <s v="No"/>
    <x v="0"/>
    <s v="16-04-2022"/>
    <x v="1"/>
    <x v="1"/>
    <x v="10"/>
  </r>
  <r>
    <n v="50"/>
    <s v="07-04-2022"/>
    <s v="03:24"/>
    <s v="AC-A02-AAV0240"/>
    <s v="RUTH   ANSAH"/>
    <s v="ACCRA"/>
    <x v="6"/>
    <x v="0"/>
    <s v="No"/>
    <s v="NA"/>
    <s v="NA"/>
    <x v="0"/>
    <s v="10-04-2022"/>
    <x v="1"/>
    <x v="1"/>
    <x v="1"/>
  </r>
  <r>
    <n v="51"/>
    <s v="05-04-2022"/>
    <s v="10:03"/>
    <s v="AC-A02-AAU7572"/>
    <s v="ZIRAYATU   ABDUL SALAMA"/>
    <s v="CHORKOR"/>
    <x v="14"/>
    <x v="0"/>
    <s v="No"/>
    <s v="NA"/>
    <s v="No"/>
    <x v="0"/>
    <s v="08-04-2022"/>
    <x v="1"/>
    <x v="1"/>
    <x v="1"/>
  </r>
  <r>
    <n v="52"/>
    <s v="04-04-2022"/>
    <s v="17:37"/>
    <s v="AC-A02-AAU9066"/>
    <s v="SELIMA   IDDRISU"/>
    <s v="ZABMRZMZLINE"/>
    <x v="16"/>
    <x v="0"/>
    <s v="No"/>
    <s v="NA"/>
    <s v="NA"/>
    <x v="0"/>
    <s v="07-04-2022"/>
    <x v="0"/>
    <x v="1"/>
    <x v="1"/>
  </r>
  <r>
    <n v="53"/>
    <s v="04-04-2022"/>
    <s v="12:58"/>
    <s v="AC-A02-AAT7585"/>
    <s v="GRACE  NANA ACKON"/>
    <s v="DANSOMAN"/>
    <x v="27"/>
    <x v="0"/>
    <s v="No"/>
    <s v="NA"/>
    <s v="No"/>
    <x v="0"/>
    <s v="05-04-2022"/>
    <x v="1"/>
    <x v="1"/>
    <x v="2"/>
  </r>
  <r>
    <n v="54"/>
    <s v="26-03-2022"/>
    <s v="10:14"/>
    <s v="AC-A02-AAU5456"/>
    <s v="CHRISTABEL   AMOAKOA"/>
    <s v="KOTOBABI"/>
    <x v="20"/>
    <x v="0"/>
    <s v="No"/>
    <s v="NA"/>
    <s v="NA"/>
    <x v="0"/>
    <s v="05-04-2022"/>
    <x v="0"/>
    <x v="1"/>
    <x v="13"/>
  </r>
  <r>
    <n v="55"/>
    <s v="15-03-2022"/>
    <s v="15:15"/>
    <s v="AC-A02-AAT9072"/>
    <s v="GLORIA   ARTHUR"/>
    <s v="KWASHIEMAN"/>
    <x v="20"/>
    <x v="0"/>
    <s v="No"/>
    <s v="NA"/>
    <s v="NA"/>
    <x v="0"/>
    <s v="07-04-2022"/>
    <x v="0"/>
    <x v="1"/>
    <x v="21"/>
  </r>
  <r>
    <n v="56"/>
    <s v="31-03-2022"/>
    <s v="11:08"/>
    <s v="AC-A02-AAU8278"/>
    <s v="KHADIJA   LAWSON"/>
    <s v="DANSOMAN"/>
    <x v="9"/>
    <x v="0"/>
    <s v="No"/>
    <s v="NA"/>
    <s v="Yes"/>
    <x v="0"/>
    <s v="05-04-2022"/>
    <x v="1"/>
    <x v="1"/>
    <x v="0"/>
  </r>
  <r>
    <n v="57"/>
    <s v="01-04-2022"/>
    <s v="11:26"/>
    <s v="AC-A02-AAU8332"/>
    <s v="CONSTANCE   ADJEI"/>
    <s v="JAMES TOEN"/>
    <x v="21"/>
    <x v="0"/>
    <s v="No"/>
    <s v="NA"/>
    <s v="NA"/>
    <x v="0"/>
    <s v="06-04-2022"/>
    <x v="0"/>
    <x v="1"/>
    <x v="0"/>
  </r>
  <r>
    <n v="58"/>
    <s v="01-04-2022"/>
    <s v="16:00"/>
    <s v="AC-A02-AAU8354"/>
    <s v="AGNES AGREY"/>
    <s v="JAMES TOWN"/>
    <x v="3"/>
    <x v="0"/>
    <s v="No"/>
    <s v="NA"/>
    <s v="NA"/>
    <x v="0"/>
    <s v="02-04-2022"/>
    <x v="0"/>
    <x v="1"/>
    <x v="2"/>
  </r>
  <r>
    <n v="59"/>
    <s v="22-03-2022"/>
    <s v="10:22"/>
    <s v="AC-A02-AAR7699"/>
    <s v="AMINA   PATTY"/>
    <s v="NIMA"/>
    <x v="25"/>
    <x v="0"/>
    <s v="No"/>
    <s v="NA"/>
    <s v="Yes"/>
    <x v="0"/>
    <s v="19-04-2022"/>
    <x v="1"/>
    <x v="1"/>
    <x v="22"/>
  </r>
  <r>
    <n v="60"/>
    <s v="01-04-2022"/>
    <s v="11:42"/>
    <s v="AC-A02-AAU8335"/>
    <s v="FELICIA AZIABA"/>
    <s v="ST MARTIN "/>
    <x v="18"/>
    <x v="0"/>
    <s v="No"/>
    <s v="NA"/>
    <s v="No"/>
    <x v="0"/>
    <s v="05-04-2022"/>
    <x v="1"/>
    <x v="1"/>
    <x v="7"/>
  </r>
  <r>
    <n v="61"/>
    <s v="01-04-2022"/>
    <s v="01:34"/>
    <s v="AC-A02-AAU8615"/>
    <s v="MAVIS   DONKOR"/>
    <s v="MATAHEKO"/>
    <x v="4"/>
    <x v="0"/>
    <s v="No"/>
    <s v="NA"/>
    <s v="No"/>
    <x v="0"/>
    <s v="02-04-2022"/>
    <x v="2"/>
    <x v="1"/>
    <x v="2"/>
  </r>
  <r>
    <n v="62"/>
    <s v="02-04-2022"/>
    <s v="01:36"/>
    <s v="AC-A02-AAU8658"/>
    <s v="SOPHIA  SULLEY AMISSAH"/>
    <s v="GA CENTRAL"/>
    <x v="6"/>
    <x v="0"/>
    <s v="No"/>
    <s v="NA"/>
    <s v="No"/>
    <x v="0"/>
    <s v="03-04-2022"/>
    <x v="2"/>
    <x v="1"/>
    <x v="2"/>
  </r>
  <r>
    <n v="63"/>
    <s v="31-03-2022"/>
    <s v="01:34"/>
    <s v="AC-A02-AAU7964"/>
    <s v="SALAMATU   MOHAMMED"/>
    <s v="DARKUMAN"/>
    <x v="11"/>
    <x v="0"/>
    <s v="No"/>
    <s v="NA"/>
    <s v="No"/>
    <x v="0"/>
    <s v="03-04-2022"/>
    <x v="2"/>
    <x v="1"/>
    <x v="1"/>
  </r>
  <r>
    <n v="1"/>
    <s v="26-04-2022"/>
    <s v="21:50"/>
    <s v="AC-A02-AAT6390"/>
    <s v="THERESA   AMPAH"/>
    <s v="MADINA"/>
    <x v="1"/>
    <x v="0"/>
    <s v="No"/>
    <s v="NA"/>
    <s v="No"/>
    <x v="0"/>
    <s v="NA"/>
    <x v="1"/>
    <x v="1"/>
    <x v="3"/>
  </r>
  <r>
    <n v="2"/>
    <s v="27-04-2022"/>
    <s v="16:19"/>
    <s v="AC-A02-AAT7934"/>
    <s v="EMELIA   ADJATEY"/>
    <s v="MATAHEKO"/>
    <x v="6"/>
    <x v="0"/>
    <s v="No"/>
    <s v="NA"/>
    <s v="NA"/>
    <x v="0"/>
    <s v="29-04-2022"/>
    <x v="0"/>
    <x v="1"/>
    <x v="5"/>
  </r>
  <r>
    <n v="3"/>
    <s v="24-04-2022"/>
    <s v="13:52"/>
    <s v="AC-A02-AAV4411"/>
    <s v="MARY  EGYIRBA MINTAH"/>
    <s v="ABLEKUMA"/>
    <x v="18"/>
    <x v="0"/>
    <s v="No"/>
    <s v="NA"/>
    <s v="NA"/>
    <x v="0"/>
    <s v="27-04-2022"/>
    <x v="0"/>
    <x v="1"/>
    <x v="1"/>
  </r>
  <r>
    <n v="4"/>
    <s v="23-04-2022"/>
    <s v="23:00"/>
    <s v="AC-A02-AAV4303"/>
    <s v="JOYCE   DOKU"/>
    <s v="BANANA INN"/>
    <x v="3"/>
    <x v="0"/>
    <s v="No"/>
    <s v="NA"/>
    <s v="No"/>
    <x v="0"/>
    <s v="25-04-2022"/>
    <x v="1"/>
    <x v="1"/>
    <x v="5"/>
  </r>
  <r>
    <n v="5"/>
    <s v="23-04-2022"/>
    <s v="10:32"/>
    <s v="AC-A02-AAV4279"/>
    <s v="HANNAH  MAAME EDUMAAWA ODOOM"/>
    <s v="LA"/>
    <x v="9"/>
    <x v="0"/>
    <s v="No"/>
    <s v="NA"/>
    <s v="NA"/>
    <x v="0"/>
    <s v="28-04-2022"/>
    <x v="0"/>
    <x v="1"/>
    <x v="0"/>
  </r>
  <r>
    <n v="6"/>
    <s v="22-04-2022"/>
    <s v="16:17"/>
    <s v="KB-A01-AAV3922"/>
    <s v="BARIKISU ABDALLAH"/>
    <s v="KOKOMBA "/>
    <x v="23"/>
    <x v="0"/>
    <s v="No"/>
    <s v="NA"/>
    <s v="NA"/>
    <x v="0"/>
    <s v="NA"/>
    <x v="0"/>
    <x v="0"/>
    <x v="3"/>
  </r>
  <r>
    <n v="7"/>
    <s v="20-04-2022"/>
    <s v="18:39"/>
    <s v="AC-A02-AAV3533"/>
    <s v="JOSEPHINE  AKOSUA AMPONSAH DANQUAH"/>
    <s v="A-LANG"/>
    <x v="14"/>
    <x v="0"/>
    <s v="No"/>
    <s v="NA"/>
    <s v="NA"/>
    <x v="0"/>
    <s v="24-04-2022"/>
    <x v="0"/>
    <x v="1"/>
    <x v="7"/>
  </r>
  <r>
    <n v="8"/>
    <s v="19-04-2022"/>
    <s v="06:23"/>
    <s v="AC-A02-AAV1581"/>
    <s v="REBECCA   ENNIM"/>
    <s v="ODORKOR"/>
    <x v="20"/>
    <x v="0"/>
    <s v="No"/>
    <s v="NA"/>
    <s v="NA"/>
    <x v="0"/>
    <s v="23-04-2022"/>
    <x v="0"/>
    <x v="1"/>
    <x v="7"/>
  </r>
  <r>
    <n v="10"/>
    <s v="20-04-2022"/>
    <s v="14:42"/>
    <s v="AC-A02-AAV3116"/>
    <s v="JULIET DUMAH"/>
    <s v="SHUKURA"/>
    <x v="6"/>
    <x v="1"/>
    <s v="No"/>
    <s v="NA"/>
    <s v="No"/>
    <x v="1"/>
    <s v="22-04-2022"/>
    <x v="1"/>
    <x v="1"/>
    <x v="5"/>
  </r>
  <r>
    <n v="12"/>
    <s v="21-04-2022"/>
    <s v="07:07"/>
    <s v="AC-A02-AAC9367"/>
    <s v="KWANSA-HUDSON   JENNIFER"/>
    <s v="DANSOMAN"/>
    <x v="21"/>
    <x v="0"/>
    <s v="No"/>
    <s v="NA"/>
    <s v="NA"/>
    <x v="0"/>
    <s v="23-04-2022"/>
    <x v="0"/>
    <x v="1"/>
    <x v="5"/>
  </r>
  <r>
    <n v="13"/>
    <s v="20-04-2022"/>
    <s v="19:07"/>
    <s v="AC-A02-AAU6110"/>
    <s v="JOYCE   OPOKU"/>
    <s v="DANSOMAN"/>
    <x v="14"/>
    <x v="0"/>
    <s v="No"/>
    <s v="NA"/>
    <s v="NA"/>
    <x v="0"/>
    <s v="22-04-2022"/>
    <x v="0"/>
    <x v="1"/>
    <x v="5"/>
  </r>
  <r>
    <n v="15"/>
    <s v="19-04-2022"/>
    <s v="20:06"/>
    <s v="KB-A01-AAH8344"/>
    <s v="ELLEN  KORKOI TETTEH"/>
    <s v="MAPROBI"/>
    <x v="21"/>
    <x v="0"/>
    <s v="No"/>
    <s v="NA"/>
    <s v="No"/>
    <x v="0"/>
    <s v="23-04-2022"/>
    <x v="1"/>
    <x v="1"/>
    <x v="7"/>
  </r>
  <r>
    <n v="17"/>
    <s v="13-04-2022"/>
    <s v="10:51"/>
    <s v="AC-A02-AAV1677"/>
    <s v="ABIGAIL   OWIREDUA"/>
    <s v="WEIJA SCC"/>
    <x v="4"/>
    <x v="0"/>
    <s v="No"/>
    <s v="NA"/>
    <s v="NA"/>
    <x v="0"/>
    <s v="22-04-2022"/>
    <x v="0"/>
    <x v="1"/>
    <x v="10"/>
  </r>
  <r>
    <n v="18"/>
    <s v="16-04-2022"/>
    <s v="07:29"/>
    <s v="AC-A02-AAV2440"/>
    <s v="CHRISTIANA AZOYA"/>
    <s v="sukura"/>
    <x v="2"/>
    <x v="0"/>
    <s v="No"/>
    <s v="NA"/>
    <s v="NA"/>
    <x v="0"/>
    <s v="21-04-2022"/>
    <x v="0"/>
    <x v="1"/>
    <x v="0"/>
  </r>
  <r>
    <n v="20"/>
    <s v="11-12-2021"/>
    <s v="18:40"/>
    <s v="AC-A02-AAM3776"/>
    <s v="ERICA REBECCA AGGREY"/>
    <s v="DANSOMAN"/>
    <x v="14"/>
    <x v="0"/>
    <s v="No"/>
    <s v="NA"/>
    <s v="NA"/>
    <x v="0"/>
    <s v="23-04-2022"/>
    <x v="0"/>
    <x v="1"/>
    <x v="23"/>
  </r>
  <r>
    <n v="22"/>
    <s v="16-04-2022"/>
    <s v="10:51"/>
    <s v="AC-A02-AAU7792"/>
    <s v="GRACE   FYNN"/>
    <s v="DARKUMAN"/>
    <x v="20"/>
    <x v="0"/>
    <s v="No"/>
    <s v="NA"/>
    <s v="No"/>
    <x v="0"/>
    <s v="21-04-2022"/>
    <x v="1"/>
    <x v="1"/>
    <x v="0"/>
  </r>
  <r>
    <n v="23"/>
    <s v="15-04-2022"/>
    <s v="05:43"/>
    <s v="AC-A02-AAR0133"/>
    <s v="JANET  AMAKIE DEDE AMAKIE DEDE AYORNU"/>
    <s v="GBAWE"/>
    <x v="6"/>
    <x v="0"/>
    <s v="No"/>
    <s v="NA"/>
    <s v="Yes"/>
    <x v="0"/>
    <s v="19-04-2022"/>
    <x v="1"/>
    <x v="1"/>
    <x v="7"/>
  </r>
  <r>
    <n v="25"/>
    <s v="23-03-2022"/>
    <s v="00:40"/>
    <s v="KB-A01-AAQ7931"/>
    <s v="JENNIFER   AGBENYEDOR"/>
    <s v="KORLE GONNO"/>
    <x v="2"/>
    <x v="0"/>
    <s v="No"/>
    <s v="NA"/>
    <s v="No"/>
    <x v="0"/>
    <s v="21-04-2022"/>
    <x v="1"/>
    <x v="1"/>
    <x v="24"/>
  </r>
  <r>
    <n v="26"/>
    <s v="30-03-2022"/>
    <s v="18:09"/>
    <s v="AC-A02-AAU7908"/>
    <s v="COMFORT  YAA TINIIWAA"/>
    <s v="SEMPE"/>
    <x v="9"/>
    <x v="0"/>
    <s v="No"/>
    <s v="NA"/>
    <s v="NA"/>
    <x v="0"/>
    <s v="16-04-2022"/>
    <x v="0"/>
    <x v="1"/>
    <x v="25"/>
  </r>
  <r>
    <n v="28"/>
    <s v="13-04-2022"/>
    <s v="09:41"/>
    <s v="AC-A02-AAV1841"/>
    <s v="FAUSTINA DEBRAH"/>
    <s v="TABORA"/>
    <x v="2"/>
    <x v="0"/>
    <s v="No"/>
    <s v="NA"/>
    <s v="NA"/>
    <x v="0"/>
    <s v="21-04-2022"/>
    <x v="0"/>
    <x v="1"/>
    <x v="6"/>
  </r>
  <r>
    <n v="30"/>
    <s v="13-04-2022"/>
    <s v="13:34"/>
    <s v="AC-A02-AAQ6328"/>
    <s v="DORIS   DADZIE"/>
    <s v="KASOA"/>
    <x v="28"/>
    <x v="0"/>
    <s v="No"/>
    <s v="NA"/>
    <s v="No"/>
    <x v="0"/>
    <s v="17-04-2022"/>
    <x v="2"/>
    <x v="1"/>
    <x v="7"/>
  </r>
  <r>
    <n v="31"/>
    <s v="07-04-2022"/>
    <s v="13:29"/>
    <s v="AC-A02-AAQ7690"/>
    <s v="DORIS   KUMIWA"/>
    <s v="LARTEBIOKOSHIE"/>
    <x v="25"/>
    <x v="0"/>
    <s v="No"/>
    <s v="NA"/>
    <s v="Yes"/>
    <x v="0"/>
    <s v="19-04-2022"/>
    <x v="2"/>
    <x v="1"/>
    <x v="26"/>
  </r>
  <r>
    <n v="32"/>
    <s v="11-04-2022"/>
    <s v="23:58"/>
    <s v="AC-A02-AAU8960"/>
    <s v="CHRISTIANA  DEDE KABU"/>
    <s v="DANSOMAN"/>
    <x v="1"/>
    <x v="0"/>
    <s v="No"/>
    <s v="NA"/>
    <s v="NA"/>
    <x v="0"/>
    <s v="15-04-2022"/>
    <x v="0"/>
    <x v="1"/>
    <x v="7"/>
  </r>
  <r>
    <n v="34"/>
    <s v="11-04-2022"/>
    <s v="06:47"/>
    <s v="AC-A02-AAP9429"/>
    <s v="LOUISA   TWUM BOATENG"/>
    <s v="MACCARTHY HILL"/>
    <x v="21"/>
    <x v="0"/>
    <s v="No"/>
    <s v="NA"/>
    <s v="NA"/>
    <x v="0"/>
    <s v="13-04-2022"/>
    <x v="0"/>
    <x v="1"/>
    <x v="5"/>
  </r>
  <r>
    <n v="36"/>
    <s v="10-04-2022"/>
    <s v="18:42"/>
    <s v="AC-A02-AAV0736"/>
    <s v="AGNES   NDEFRIM"/>
    <s v="SUKURA"/>
    <x v="22"/>
    <x v="0"/>
    <s v="No"/>
    <s v="NA"/>
    <s v="NA"/>
    <x v="0"/>
    <s v="12-04-2022"/>
    <x v="0"/>
    <x v="1"/>
    <x v="5"/>
  </r>
  <r>
    <n v="38"/>
    <s v="06-04-2022"/>
    <s v="15:58"/>
    <s v="AC-A02-AAU9822"/>
    <s v="HABIBATU   MASAWUDU"/>
    <s v="ODUMAN"/>
    <x v="9"/>
    <x v="0"/>
    <s v="No"/>
    <s v="NA"/>
    <s v="No"/>
    <x v="0"/>
    <s v="13-04-2022"/>
    <x v="2"/>
    <x v="1"/>
    <x v="9"/>
  </r>
  <r>
    <n v="39"/>
    <s v="06-04-2022"/>
    <s v="09:15"/>
    <s v="AC-A02-AAU1040"/>
    <s v="RUTH   NYARKO"/>
    <s v="MATAHEKO"/>
    <x v="12"/>
    <x v="0"/>
    <s v="No"/>
    <s v="NA"/>
    <s v="NA"/>
    <x v="0"/>
    <s v="07-04-2022"/>
    <x v="0"/>
    <x v="1"/>
    <x v="2"/>
  </r>
  <r>
    <n v="40"/>
    <s v="06-04-2022"/>
    <s v="20:37"/>
    <s v="AC-A02-AAU1936"/>
    <s v="PATIENCE   AKOBA"/>
    <s v="DANSOMAN"/>
    <x v="24"/>
    <x v="0"/>
    <s v="No"/>
    <s v="NA"/>
    <s v="Yes"/>
    <x v="0"/>
    <s v="10-04-2022"/>
    <x v="1"/>
    <x v="1"/>
    <x v="7"/>
  </r>
  <r>
    <n v="41"/>
    <s v="06-04-2022"/>
    <s v="18:47"/>
    <s v="AC-A02-AAT8970"/>
    <s v="VERONICA  MONEY ADU"/>
    <s v="AGEGE"/>
    <x v="0"/>
    <x v="0"/>
    <s v="No"/>
    <s v="NA"/>
    <s v="No"/>
    <x v="0"/>
    <s v="10-04-2022"/>
    <x v="1"/>
    <x v="1"/>
    <x v="7"/>
  </r>
  <r>
    <n v="42"/>
    <s v="05-04-2022"/>
    <s v="20:33"/>
    <s v="AC-A02-AAT7121"/>
    <s v="GIFTY   DOKU"/>
    <s v="AVENOR"/>
    <x v="27"/>
    <x v="0"/>
    <s v="No"/>
    <s v="NA"/>
    <s v="No"/>
    <x v="0"/>
    <s v="09-04-2022"/>
    <x v="1"/>
    <x v="1"/>
    <x v="7"/>
  </r>
  <r>
    <n v="43"/>
    <s v="05-04-2022"/>
    <s v="17:57"/>
    <s v="AC-A02-AAH2094"/>
    <s v="PATRICIA  OKAILEY COMMEY"/>
    <s v="AWOSHIE"/>
    <x v="17"/>
    <x v="0"/>
    <s v="No"/>
    <s v="NA"/>
    <s v="No"/>
    <x v="0"/>
    <s v="09-04-2022"/>
    <x v="1"/>
    <x v="1"/>
    <x v="7"/>
  </r>
  <r>
    <n v="44"/>
    <s v="05-04-2022"/>
    <s v="22:05"/>
    <s v="AC-A02-AAS3385"/>
    <s v="IRENE   PEWUDIE"/>
    <s v="KASOA"/>
    <x v="23"/>
    <x v="0"/>
    <s v="No"/>
    <s v="NA"/>
    <s v="No"/>
    <x v="0"/>
    <s v="18-04-2022"/>
    <x v="1"/>
    <x v="1"/>
    <x v="27"/>
  </r>
  <r>
    <n v="46"/>
    <s v="05-04-2022"/>
    <s v="18:00"/>
    <s v="AC-A02-AAU3311"/>
    <s v="FLORENCE   ASANTE"/>
    <s v="NIC"/>
    <x v="14"/>
    <x v="0"/>
    <s v="No"/>
    <s v="NA"/>
    <s v="No"/>
    <x v="0"/>
    <s v="07-04-2022"/>
    <x v="1"/>
    <x v="1"/>
    <x v="5"/>
  </r>
  <r>
    <n v="47"/>
    <s v="06-04-2022"/>
    <s v="22:12"/>
    <s v="AC-A02-AAT9352"/>
    <s v="PATIENCE   AYENG"/>
    <s v="AGBOGBLOSHIE"/>
    <x v="11"/>
    <x v="0"/>
    <s v="No"/>
    <s v="NA"/>
    <s v="Yes"/>
    <x v="0"/>
    <s v="08-04-2022"/>
    <x v="1"/>
    <x v="1"/>
    <x v="5"/>
  </r>
  <r>
    <n v="48"/>
    <s v="05-04-2022"/>
    <s v="10:46"/>
    <s v="AC-A02-AAS9840"/>
    <s v="ODOOM   PATRICIA"/>
    <s v="ODORKOR"/>
    <x v="7"/>
    <x v="0"/>
    <s v="No"/>
    <s v="NA"/>
    <s v="No"/>
    <x v="0"/>
    <s v="08-04-2022"/>
    <x v="1"/>
    <x v="1"/>
    <x v="1"/>
  </r>
  <r>
    <n v="49"/>
    <s v="06-04-2022"/>
    <s v="15:44"/>
    <s v="AC-A02-AAU9872"/>
    <s v="EUNICE   AFFUL"/>
    <s v="BUBIASHIE"/>
    <x v="14"/>
    <x v="0"/>
    <s v="No"/>
    <s v="NA"/>
    <s v="Yes"/>
    <x v="0"/>
    <s v="24-04-2022"/>
    <x v="2"/>
    <x v="1"/>
    <x v="20"/>
  </r>
  <r>
    <n v="50"/>
    <s v="04-04-2022"/>
    <s v="15:22"/>
    <s v="AC-A02-AAT5644"/>
    <s v="LINDA   OPAREBEA"/>
    <s v="KASOA "/>
    <x v="18"/>
    <x v="0"/>
    <s v="No"/>
    <s v="NA"/>
    <s v="No"/>
    <x v="0"/>
    <s v="06-04-2022"/>
    <x v="1"/>
    <x v="1"/>
    <x v="5"/>
  </r>
  <r>
    <n v="51"/>
    <s v="30-03-2022"/>
    <s v="14:05"/>
    <s v="AC-A02-AAU7748"/>
    <s v="FAUSTINA   ADJEIWAA"/>
    <s v="LATERBIOKORSHIE"/>
    <x v="6"/>
    <x v="0"/>
    <s v="No"/>
    <s v="NA"/>
    <s v="Yes"/>
    <x v="0"/>
    <s v="08-04-2022"/>
    <x v="2"/>
    <x v="1"/>
    <x v="10"/>
  </r>
  <r>
    <n v="52"/>
    <s v="08-04-2022"/>
    <s v="18:41"/>
    <s v="AC-A02-AAT1480"/>
    <s v="RITA   ADENYAKOR"/>
    <s v="ABEKA"/>
    <x v="14"/>
    <x v="0"/>
    <s v="No"/>
    <s v="NA"/>
    <s v="NA"/>
    <x v="0"/>
    <s v="12-04-2022"/>
    <x v="0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HI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38:E4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>
      <items count="30">
        <item x="19"/>
        <item x="10"/>
        <item x="26"/>
        <item x="12"/>
        <item x="23"/>
        <item x="8"/>
        <item x="18"/>
        <item x="27"/>
        <item x="4"/>
        <item x="3"/>
        <item x="13"/>
        <item x="14"/>
        <item x="11"/>
        <item x="20"/>
        <item x="24"/>
        <item x="22"/>
        <item x="2"/>
        <item x="6"/>
        <item x="9"/>
        <item x="0"/>
        <item x="1"/>
        <item x="16"/>
        <item x="21"/>
        <item x="5"/>
        <item x="7"/>
        <item x="17"/>
        <item x="25"/>
        <item x="15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Ag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AgeComplication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D3:I34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axis="axisRow" showAll="0">
      <items count="30">
        <item x="19"/>
        <item x="10"/>
        <item x="26"/>
        <item x="12"/>
        <item x="23"/>
        <item x="8"/>
        <item x="18"/>
        <item x="27"/>
        <item x="4"/>
        <item x="3"/>
        <item x="13"/>
        <item x="14"/>
        <item x="11"/>
        <item x="20"/>
        <item x="24"/>
        <item x="22"/>
        <item x="2"/>
        <item x="6"/>
        <item x="9"/>
        <item x="0"/>
        <item x="1"/>
        <item x="16"/>
        <item x="21"/>
        <item x="5"/>
        <item x="7"/>
        <item x="17"/>
        <item x="25"/>
        <item x="15"/>
        <item x="28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0"/>
        <item x="3"/>
        <item x="2"/>
        <item x="1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29">
        <item x="15"/>
        <item x="2"/>
        <item x="5"/>
        <item x="1"/>
        <item x="7"/>
        <item x="0"/>
        <item x="8"/>
        <item x="9"/>
        <item x="6"/>
        <item x="10"/>
        <item x="13"/>
        <item x="14"/>
        <item x="26"/>
        <item x="27"/>
        <item x="19"/>
        <item x="11"/>
        <item x="16"/>
        <item x="25"/>
        <item x="20"/>
        <item x="18"/>
        <item x="21"/>
        <item x="17"/>
        <item x="22"/>
        <item x="24"/>
        <item x="4"/>
        <item x="23"/>
        <item x="12"/>
        <item x="3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 of Delivery" fld="11" subtotal="count" baseField="0" baseItem="0"/>
  </dataFields>
  <chartFormats count="4"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AgeCoun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33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showAll="0">
      <items count="30">
        <item x="19"/>
        <item x="10"/>
        <item x="26"/>
        <item x="12"/>
        <item x="23"/>
        <item x="8"/>
        <item x="18"/>
        <item x="27"/>
        <item x="4"/>
        <item x="3"/>
        <item x="13"/>
        <item x="14"/>
        <item x="11"/>
        <item x="20"/>
        <item x="24"/>
        <item x="22"/>
        <item x="2"/>
        <item x="6"/>
        <item x="9"/>
        <item x="0"/>
        <item x="1"/>
        <item x="16"/>
        <item x="21"/>
        <item x="5"/>
        <item x="7"/>
        <item x="17"/>
        <item x="25"/>
        <item x="15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9">
        <item x="15"/>
        <item x="2"/>
        <item x="5"/>
        <item x="1"/>
        <item x="7"/>
        <item x="0"/>
        <item x="8"/>
        <item x="9"/>
        <item x="6"/>
        <item x="10"/>
        <item x="13"/>
        <item x="14"/>
        <item x="26"/>
        <item x="27"/>
        <item x="19"/>
        <item x="11"/>
        <item x="16"/>
        <item x="25"/>
        <item x="20"/>
        <item x="18"/>
        <item x="21"/>
        <item x="17"/>
        <item x="22"/>
        <item x="24"/>
        <item x="4"/>
        <item x="23"/>
        <item x="12"/>
        <item x="3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Ag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arityComplication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G38:K44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>
      <items count="30">
        <item x="19"/>
        <item x="10"/>
        <item x="26"/>
        <item x="12"/>
        <item x="23"/>
        <item x="8"/>
        <item x="18"/>
        <item x="27"/>
        <item x="4"/>
        <item x="3"/>
        <item x="13"/>
        <item x="14"/>
        <item x="11"/>
        <item x="20"/>
        <item x="24"/>
        <item x="22"/>
        <item x="2"/>
        <item x="6"/>
        <item x="9"/>
        <item x="0"/>
        <item x="1"/>
        <item x="16"/>
        <item x="21"/>
        <item x="5"/>
        <item x="7"/>
        <item x="17"/>
        <item x="25"/>
        <item x="15"/>
        <item x="28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>
      <items count="29">
        <item x="15"/>
        <item x="2"/>
        <item x="5"/>
        <item x="1"/>
        <item x="7"/>
        <item x="0"/>
        <item x="8"/>
        <item x="9"/>
        <item x="6"/>
        <item x="10"/>
        <item x="13"/>
        <item x="14"/>
        <item x="26"/>
        <item x="27"/>
        <item x="19"/>
        <item x="11"/>
        <item x="16"/>
        <item x="25"/>
        <item x="20"/>
        <item x="18"/>
        <item x="21"/>
        <item x="17"/>
        <item x="22"/>
        <item x="24"/>
        <item x="4"/>
        <item x="23"/>
        <item x="12"/>
        <item x="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Complications of Delivery" fld="13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AgeComplication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49:F8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axis="axisRow" showAll="0">
      <items count="30">
        <item x="19"/>
        <item x="10"/>
        <item x="26"/>
        <item x="12"/>
        <item x="23"/>
        <item x="8"/>
        <item x="18"/>
        <item x="27"/>
        <item x="4"/>
        <item x="3"/>
        <item x="13"/>
        <item x="14"/>
        <item x="11"/>
        <item x="20"/>
        <item x="24"/>
        <item x="22"/>
        <item x="2"/>
        <item x="6"/>
        <item x="9"/>
        <item x="0"/>
        <item x="1"/>
        <item x="16"/>
        <item x="21"/>
        <item x="5"/>
        <item x="7"/>
        <item x="17"/>
        <item x="25"/>
        <item x="15"/>
        <item x="28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axis="axisCol" dataField="1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29">
        <item x="15"/>
        <item x="2"/>
        <item x="5"/>
        <item x="1"/>
        <item x="7"/>
        <item x="0"/>
        <item x="8"/>
        <item x="9"/>
        <item x="6"/>
        <item x="10"/>
        <item x="13"/>
        <item x="14"/>
        <item x="26"/>
        <item x="27"/>
        <item x="19"/>
        <item x="11"/>
        <item x="16"/>
        <item x="25"/>
        <item x="20"/>
        <item x="18"/>
        <item x="21"/>
        <item x="17"/>
        <item x="22"/>
        <item x="24"/>
        <item x="4"/>
        <item x="23"/>
        <item x="12"/>
        <item x="3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Complications of Delivery" fld="13" subtotal="count" baseField="0" baseItem="0"/>
  </dataFields>
  <chartFormats count="3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MATERNITY" displayName="MATERNITY" ref="A4:P215" totalsRowShown="0" headerRowDxfId="1">
  <autoFilter ref="A4:P215">
    <filterColumn colId="12">
      <filters>
        <filter val="02-04-2022"/>
        <filter val="03-04-2022"/>
        <filter val="04-04-2022"/>
        <filter val="05-02-2022"/>
        <filter val="05-04-2022"/>
        <filter val="06-04-2022"/>
        <filter val="07-04-2022"/>
        <filter val="08-04-2022"/>
        <filter val="09-04-2022"/>
        <filter val="10-04-2022"/>
        <filter val="11-04-2022"/>
        <filter val="12-04-2022"/>
        <filter val="13-04-2022"/>
        <filter val="14-04-2022"/>
        <filter val="15-04-2022"/>
        <filter val="16-04-2022"/>
        <filter val="17-04-2022"/>
        <filter val="18-04-2022"/>
        <filter val="19-04-2022"/>
        <filter val="20-04-2022"/>
        <filter val="21-04-2022"/>
        <filter val="22-04-2022"/>
        <filter val="23-04-2022"/>
        <filter val="24-04-2022"/>
        <filter val="25-04-2022"/>
        <filter val="26-04-2022"/>
        <filter val="27-04-2022"/>
        <filter val="28-03-2022"/>
        <filter val="28-04-2022"/>
        <filter val="29-04-2022"/>
        <filter val="30-04-2022"/>
      </filters>
    </filterColumn>
  </autoFilter>
  <tableColumns count="16">
    <tableColumn id="1" name="Sr.No."/>
    <tableColumn id="2" name="Date of Admission"/>
    <tableColumn id="3" name="Time of Admission"/>
    <tableColumn id="4" name="Patient No."/>
    <tableColumn id="5" name="Patient Name"/>
    <tableColumn id="6" name="Address (Locality)"/>
    <tableColumn id="7" name="Age"/>
    <tableColumn id="8" name="Parity"/>
    <tableColumn id="10" name="Partograph Use"/>
    <tableColumn id="11" name="Fetal Heart of Admission"/>
    <tableColumn id="12" name="Antenatal Risk Factor"/>
    <tableColumn id="13" name="Outcome of Delivery"/>
    <tableColumn id="14" name="Date of Discharge"/>
    <tableColumn id="15" name="Complications of Delivery"/>
    <tableColumn id="16" name="NHIS Status"/>
    <tableColumn id="17" name="Duration of Admission" dataDxfId="0">
      <calculatedColumnFormula>MATERNITY[[#This Row],[Date of Discharge]]-MATERNITY[[#This Row],[Date of Admission]]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K80"/>
  <sheetViews>
    <sheetView workbookViewId="0">
      <selection activeCell="AD50" sqref="T50:AD56"/>
    </sheetView>
  </sheetViews>
  <sheetFormatPr defaultRowHeight="15" x14ac:dyDescent="0.25"/>
  <cols>
    <col min="1" max="1" width="13.140625" bestFit="1" customWidth="1"/>
    <col min="2" max="2" width="30" customWidth="1"/>
    <col min="3" max="3" width="15.28515625" customWidth="1"/>
    <col min="4" max="4" width="3.140625" customWidth="1"/>
    <col min="5" max="5" width="3.5703125" customWidth="1"/>
    <col min="6" max="6" width="10.5703125" customWidth="1"/>
    <col min="7" max="12" width="1.85546875" customWidth="1"/>
    <col min="13" max="17" width="2.85546875" bestFit="1" customWidth="1"/>
    <col min="18" max="27" width="2.85546875" customWidth="1"/>
    <col min="28" max="29" width="3.85546875" bestFit="1" customWidth="1"/>
    <col min="30" max="30" width="7.85546875" bestFit="1" customWidth="1"/>
    <col min="31" max="31" width="10.5703125" bestFit="1" customWidth="1"/>
    <col min="32" max="32" width="3" bestFit="1" customWidth="1"/>
    <col min="33" max="34" width="4" bestFit="1" customWidth="1"/>
    <col min="35" max="35" width="8.42578125" bestFit="1" customWidth="1"/>
    <col min="36" max="36" width="11.140625" bestFit="1" customWidth="1"/>
    <col min="37" max="37" width="10.140625" bestFit="1" customWidth="1"/>
    <col min="38" max="38" width="16" bestFit="1" customWidth="1"/>
    <col min="39" max="39" width="9.5703125" bestFit="1" customWidth="1"/>
    <col min="40" max="40" width="19.140625" bestFit="1" customWidth="1"/>
    <col min="41" max="41" width="13" bestFit="1" customWidth="1"/>
    <col min="42" max="42" width="16.140625" bestFit="1" customWidth="1"/>
    <col min="43" max="43" width="10.5703125" bestFit="1" customWidth="1"/>
    <col min="44" max="47" width="9.5703125" bestFit="1" customWidth="1"/>
    <col min="48" max="48" width="13.7109375" bestFit="1" customWidth="1"/>
    <col min="49" max="49" width="11.140625" bestFit="1" customWidth="1"/>
  </cols>
  <sheetData>
    <row r="3" spans="1:9" x14ac:dyDescent="0.25">
      <c r="A3" s="6" t="s">
        <v>830</v>
      </c>
      <c r="B3" s="4" t="s">
        <v>832</v>
      </c>
      <c r="D3" s="6" t="s">
        <v>835</v>
      </c>
      <c r="E3" s="6" t="s">
        <v>834</v>
      </c>
      <c r="F3" s="13"/>
      <c r="G3" s="13"/>
      <c r="H3" s="13"/>
      <c r="I3" s="14"/>
    </row>
    <row r="4" spans="1:9" x14ac:dyDescent="0.25">
      <c r="A4" s="7" t="s">
        <v>180</v>
      </c>
      <c r="B4" s="8">
        <v>2</v>
      </c>
      <c r="D4" s="6" t="s">
        <v>830</v>
      </c>
      <c r="E4" s="12" t="s">
        <v>23</v>
      </c>
      <c r="F4" s="15" t="s">
        <v>300</v>
      </c>
      <c r="G4" s="15" t="s">
        <v>171</v>
      </c>
      <c r="H4" s="15" t="s">
        <v>124</v>
      </c>
      <c r="I4" s="4" t="s">
        <v>831</v>
      </c>
    </row>
    <row r="5" spans="1:9" x14ac:dyDescent="0.25">
      <c r="A5" s="9" t="s">
        <v>105</v>
      </c>
      <c r="B5" s="10">
        <v>2</v>
      </c>
      <c r="D5" s="7" t="s">
        <v>180</v>
      </c>
      <c r="E5" s="16">
        <v>2</v>
      </c>
      <c r="F5" s="17"/>
      <c r="G5" s="17"/>
      <c r="H5" s="17"/>
      <c r="I5" s="8">
        <v>2</v>
      </c>
    </row>
    <row r="6" spans="1:9" x14ac:dyDescent="0.25">
      <c r="A6" s="9" t="s">
        <v>391</v>
      </c>
      <c r="B6" s="10">
        <v>2</v>
      </c>
      <c r="D6" s="9" t="s">
        <v>105</v>
      </c>
      <c r="E6" s="18">
        <v>2</v>
      </c>
      <c r="F6" s="19"/>
      <c r="G6" s="19"/>
      <c r="H6" s="19"/>
      <c r="I6" s="10">
        <v>2</v>
      </c>
    </row>
    <row r="7" spans="1:9" x14ac:dyDescent="0.25">
      <c r="A7" s="9" t="s">
        <v>123</v>
      </c>
      <c r="B7" s="10">
        <v>2</v>
      </c>
      <c r="D7" s="9" t="s">
        <v>391</v>
      </c>
      <c r="E7" s="18">
        <v>2</v>
      </c>
      <c r="F7" s="19"/>
      <c r="G7" s="19"/>
      <c r="H7" s="19"/>
      <c r="I7" s="10">
        <v>2</v>
      </c>
    </row>
    <row r="8" spans="1:9" x14ac:dyDescent="0.25">
      <c r="A8" s="9" t="s">
        <v>238</v>
      </c>
      <c r="B8" s="10">
        <v>5</v>
      </c>
      <c r="D8" s="9" t="s">
        <v>123</v>
      </c>
      <c r="E8" s="18">
        <v>1</v>
      </c>
      <c r="F8" s="19"/>
      <c r="G8" s="19"/>
      <c r="H8" s="19">
        <v>1</v>
      </c>
      <c r="I8" s="10">
        <v>2</v>
      </c>
    </row>
    <row r="9" spans="1:9" x14ac:dyDescent="0.25">
      <c r="A9" s="9" t="s">
        <v>94</v>
      </c>
      <c r="B9" s="10">
        <v>2</v>
      </c>
      <c r="D9" s="9" t="s">
        <v>238</v>
      </c>
      <c r="E9" s="18">
        <v>5</v>
      </c>
      <c r="F9" s="19"/>
      <c r="G9" s="19"/>
      <c r="H9" s="19"/>
      <c r="I9" s="10">
        <v>5</v>
      </c>
    </row>
    <row r="10" spans="1:9" x14ac:dyDescent="0.25">
      <c r="A10" s="9" t="s">
        <v>166</v>
      </c>
      <c r="B10" s="10">
        <v>5</v>
      </c>
      <c r="D10" s="9" t="s">
        <v>94</v>
      </c>
      <c r="E10" s="18">
        <v>2</v>
      </c>
      <c r="F10" s="19"/>
      <c r="G10" s="19"/>
      <c r="H10" s="19"/>
      <c r="I10" s="10">
        <v>2</v>
      </c>
    </row>
    <row r="11" spans="1:9" x14ac:dyDescent="0.25">
      <c r="A11" s="9" t="s">
        <v>407</v>
      </c>
      <c r="B11" s="10">
        <v>6</v>
      </c>
      <c r="D11" s="9" t="s">
        <v>166</v>
      </c>
      <c r="E11" s="18">
        <v>5</v>
      </c>
      <c r="F11" s="19"/>
      <c r="G11" s="19"/>
      <c r="H11" s="19"/>
      <c r="I11" s="10">
        <v>5</v>
      </c>
    </row>
    <row r="12" spans="1:9" x14ac:dyDescent="0.25">
      <c r="A12" s="9" t="s">
        <v>64</v>
      </c>
      <c r="B12" s="10">
        <v>5</v>
      </c>
      <c r="D12" s="9" t="s">
        <v>407</v>
      </c>
      <c r="E12" s="18">
        <v>6</v>
      </c>
      <c r="F12" s="19"/>
      <c r="G12" s="19"/>
      <c r="H12" s="19"/>
      <c r="I12" s="10">
        <v>6</v>
      </c>
    </row>
    <row r="13" spans="1:9" x14ac:dyDescent="0.25">
      <c r="A13" s="9" t="s">
        <v>54</v>
      </c>
      <c r="B13" s="10">
        <v>11</v>
      </c>
      <c r="D13" s="9" t="s">
        <v>64</v>
      </c>
      <c r="E13" s="18">
        <v>5</v>
      </c>
      <c r="F13" s="19"/>
      <c r="G13" s="19"/>
      <c r="H13" s="19"/>
      <c r="I13" s="10">
        <v>5</v>
      </c>
    </row>
    <row r="14" spans="1:9" x14ac:dyDescent="0.25">
      <c r="A14" s="9" t="s">
        <v>130</v>
      </c>
      <c r="B14" s="10">
        <v>7</v>
      </c>
      <c r="D14" s="9" t="s">
        <v>54</v>
      </c>
      <c r="E14" s="18">
        <v>11</v>
      </c>
      <c r="F14" s="19"/>
      <c r="G14" s="19"/>
      <c r="H14" s="19"/>
      <c r="I14" s="10">
        <v>11</v>
      </c>
    </row>
    <row r="15" spans="1:9" x14ac:dyDescent="0.25">
      <c r="A15" s="9" t="s">
        <v>135</v>
      </c>
      <c r="B15" s="10">
        <v>14</v>
      </c>
      <c r="D15" s="9" t="s">
        <v>130</v>
      </c>
      <c r="E15" s="18">
        <v>7</v>
      </c>
      <c r="F15" s="19"/>
      <c r="G15" s="19"/>
      <c r="H15" s="19"/>
      <c r="I15" s="10">
        <v>7</v>
      </c>
    </row>
    <row r="16" spans="1:9" x14ac:dyDescent="0.25">
      <c r="A16" s="9" t="s">
        <v>114</v>
      </c>
      <c r="B16" s="10">
        <v>15</v>
      </c>
      <c r="D16" s="9" t="s">
        <v>135</v>
      </c>
      <c r="E16" s="18">
        <v>13</v>
      </c>
      <c r="F16" s="19"/>
      <c r="G16" s="19">
        <v>1</v>
      </c>
      <c r="H16" s="19"/>
      <c r="I16" s="10">
        <v>14</v>
      </c>
    </row>
    <row r="17" spans="1:9" x14ac:dyDescent="0.25">
      <c r="A17" s="9" t="s">
        <v>185</v>
      </c>
      <c r="B17" s="10">
        <v>12</v>
      </c>
      <c r="D17" s="9" t="s">
        <v>114</v>
      </c>
      <c r="E17" s="18">
        <v>14</v>
      </c>
      <c r="F17" s="19"/>
      <c r="G17" s="19"/>
      <c r="H17" s="19">
        <v>1</v>
      </c>
      <c r="I17" s="10">
        <v>15</v>
      </c>
    </row>
    <row r="18" spans="1:9" x14ac:dyDescent="0.25">
      <c r="A18" s="9" t="s">
        <v>265</v>
      </c>
      <c r="B18" s="10">
        <v>6</v>
      </c>
      <c r="D18" s="9" t="s">
        <v>185</v>
      </c>
      <c r="E18" s="18">
        <v>12</v>
      </c>
      <c r="F18" s="19"/>
      <c r="G18" s="19"/>
      <c r="H18" s="19"/>
      <c r="I18" s="10">
        <v>12</v>
      </c>
    </row>
    <row r="19" spans="1:9" x14ac:dyDescent="0.25">
      <c r="A19" s="9" t="s">
        <v>220</v>
      </c>
      <c r="B19" s="10">
        <v>8</v>
      </c>
      <c r="D19" s="9" t="s">
        <v>265</v>
      </c>
      <c r="E19" s="18">
        <v>6</v>
      </c>
      <c r="F19" s="19"/>
      <c r="G19" s="19"/>
      <c r="H19" s="19"/>
      <c r="I19" s="10">
        <v>6</v>
      </c>
    </row>
    <row r="20" spans="1:9" x14ac:dyDescent="0.25">
      <c r="A20" s="9" t="s">
        <v>48</v>
      </c>
      <c r="B20" s="10">
        <v>16</v>
      </c>
      <c r="D20" s="9" t="s">
        <v>220</v>
      </c>
      <c r="E20" s="18">
        <v>8</v>
      </c>
      <c r="F20" s="19"/>
      <c r="G20" s="19"/>
      <c r="H20" s="19"/>
      <c r="I20" s="10">
        <v>8</v>
      </c>
    </row>
    <row r="21" spans="1:9" x14ac:dyDescent="0.25">
      <c r="A21" s="9" t="s">
        <v>82</v>
      </c>
      <c r="B21" s="10">
        <v>17</v>
      </c>
      <c r="D21" s="9" t="s">
        <v>48</v>
      </c>
      <c r="E21" s="18">
        <v>15</v>
      </c>
      <c r="F21" s="19">
        <v>1</v>
      </c>
      <c r="G21" s="19"/>
      <c r="H21" s="19"/>
      <c r="I21" s="10">
        <v>16</v>
      </c>
    </row>
    <row r="22" spans="1:9" x14ac:dyDescent="0.25">
      <c r="A22" s="9" t="s">
        <v>100</v>
      </c>
      <c r="B22" s="10">
        <v>15</v>
      </c>
      <c r="D22" s="9" t="s">
        <v>82</v>
      </c>
      <c r="E22" s="18">
        <v>16</v>
      </c>
      <c r="F22" s="19"/>
      <c r="G22" s="19"/>
      <c r="H22" s="19">
        <v>1</v>
      </c>
      <c r="I22" s="10">
        <v>17</v>
      </c>
    </row>
    <row r="23" spans="1:9" x14ac:dyDescent="0.25">
      <c r="A23" s="9" t="s">
        <v>20</v>
      </c>
      <c r="B23" s="10">
        <v>13</v>
      </c>
      <c r="D23" s="9" t="s">
        <v>100</v>
      </c>
      <c r="E23" s="18">
        <v>15</v>
      </c>
      <c r="F23" s="19"/>
      <c r="G23" s="19"/>
      <c r="H23" s="19"/>
      <c r="I23" s="10">
        <v>15</v>
      </c>
    </row>
    <row r="24" spans="1:9" x14ac:dyDescent="0.25">
      <c r="A24" s="9" t="s">
        <v>42</v>
      </c>
      <c r="B24" s="10">
        <v>9</v>
      </c>
      <c r="D24" s="9" t="s">
        <v>20</v>
      </c>
      <c r="E24" s="18">
        <v>12</v>
      </c>
      <c r="F24" s="19">
        <v>1</v>
      </c>
      <c r="G24" s="19"/>
      <c r="H24" s="19"/>
      <c r="I24" s="10">
        <v>13</v>
      </c>
    </row>
    <row r="25" spans="1:9" x14ac:dyDescent="0.25">
      <c r="A25" s="9" t="s">
        <v>151</v>
      </c>
      <c r="B25" s="10">
        <v>8</v>
      </c>
      <c r="D25" s="9" t="s">
        <v>42</v>
      </c>
      <c r="E25" s="18">
        <v>9</v>
      </c>
      <c r="F25" s="19"/>
      <c r="G25" s="19"/>
      <c r="H25" s="19"/>
      <c r="I25" s="10">
        <v>9</v>
      </c>
    </row>
    <row r="26" spans="1:9" x14ac:dyDescent="0.25">
      <c r="A26" s="9" t="s">
        <v>198</v>
      </c>
      <c r="B26" s="10">
        <v>8</v>
      </c>
      <c r="D26" s="9" t="s">
        <v>151</v>
      </c>
      <c r="E26" s="18">
        <v>7</v>
      </c>
      <c r="F26" s="19"/>
      <c r="G26" s="19"/>
      <c r="H26" s="19">
        <v>1</v>
      </c>
      <c r="I26" s="10">
        <v>8</v>
      </c>
    </row>
    <row r="27" spans="1:9" x14ac:dyDescent="0.25">
      <c r="A27" s="9" t="s">
        <v>76</v>
      </c>
      <c r="B27" s="10">
        <v>5</v>
      </c>
      <c r="D27" s="9" t="s">
        <v>198</v>
      </c>
      <c r="E27" s="18">
        <v>8</v>
      </c>
      <c r="F27" s="19"/>
      <c r="G27" s="19"/>
      <c r="H27" s="19"/>
      <c r="I27" s="10">
        <v>8</v>
      </c>
    </row>
    <row r="28" spans="1:9" x14ac:dyDescent="0.25">
      <c r="A28" s="9" t="s">
        <v>88</v>
      </c>
      <c r="B28" s="10">
        <v>3</v>
      </c>
      <c r="D28" s="9" t="s">
        <v>76</v>
      </c>
      <c r="E28" s="18">
        <v>5</v>
      </c>
      <c r="F28" s="19"/>
      <c r="G28" s="19"/>
      <c r="H28" s="19"/>
      <c r="I28" s="10">
        <v>5</v>
      </c>
    </row>
    <row r="29" spans="1:9" x14ac:dyDescent="0.25">
      <c r="A29" s="9" t="s">
        <v>157</v>
      </c>
      <c r="B29" s="10">
        <v>7</v>
      </c>
      <c r="D29" s="9" t="s">
        <v>88</v>
      </c>
      <c r="E29" s="18">
        <v>3</v>
      </c>
      <c r="F29" s="19"/>
      <c r="G29" s="19"/>
      <c r="H29" s="19"/>
      <c r="I29" s="10">
        <v>3</v>
      </c>
    </row>
    <row r="30" spans="1:9" x14ac:dyDescent="0.25">
      <c r="A30" s="9" t="s">
        <v>339</v>
      </c>
      <c r="B30" s="10">
        <v>3</v>
      </c>
      <c r="D30" s="9" t="s">
        <v>157</v>
      </c>
      <c r="E30" s="18">
        <v>6</v>
      </c>
      <c r="F30" s="19"/>
      <c r="G30" s="19"/>
      <c r="H30" s="19">
        <v>1</v>
      </c>
      <c r="I30" s="10">
        <v>7</v>
      </c>
    </row>
    <row r="31" spans="1:9" x14ac:dyDescent="0.25">
      <c r="A31" s="9" t="s">
        <v>146</v>
      </c>
      <c r="B31" s="10">
        <v>2</v>
      </c>
      <c r="D31" s="9" t="s">
        <v>339</v>
      </c>
      <c r="E31" s="18">
        <v>3</v>
      </c>
      <c r="F31" s="19"/>
      <c r="G31" s="19"/>
      <c r="H31" s="19"/>
      <c r="I31" s="10">
        <v>3</v>
      </c>
    </row>
    <row r="32" spans="1:9" x14ac:dyDescent="0.25">
      <c r="A32" s="9" t="s">
        <v>766</v>
      </c>
      <c r="B32" s="10">
        <v>1</v>
      </c>
      <c r="D32" s="9" t="s">
        <v>146</v>
      </c>
      <c r="E32" s="18">
        <v>2</v>
      </c>
      <c r="F32" s="19"/>
      <c r="G32" s="19"/>
      <c r="H32" s="19"/>
      <c r="I32" s="10">
        <v>2</v>
      </c>
    </row>
    <row r="33" spans="1:11" x14ac:dyDescent="0.25">
      <c r="A33" s="11" t="s">
        <v>831</v>
      </c>
      <c r="B33" s="5">
        <v>211</v>
      </c>
      <c r="D33" s="9" t="s">
        <v>766</v>
      </c>
      <c r="E33" s="18">
        <v>1</v>
      </c>
      <c r="F33" s="19"/>
      <c r="G33" s="19"/>
      <c r="H33" s="19"/>
      <c r="I33" s="10">
        <v>1</v>
      </c>
    </row>
    <row r="34" spans="1:11" x14ac:dyDescent="0.25">
      <c r="D34" s="11" t="s">
        <v>831</v>
      </c>
      <c r="E34" s="20">
        <v>203</v>
      </c>
      <c r="F34" s="21">
        <v>2</v>
      </c>
      <c r="G34" s="21">
        <v>1</v>
      </c>
      <c r="H34" s="21">
        <v>5</v>
      </c>
      <c r="I34" s="5">
        <v>211</v>
      </c>
    </row>
    <row r="38" spans="1:11" x14ac:dyDescent="0.25">
      <c r="D38" s="6" t="s">
        <v>830</v>
      </c>
      <c r="E38" s="4" t="s">
        <v>832</v>
      </c>
      <c r="G38" s="6" t="s">
        <v>833</v>
      </c>
      <c r="H38" s="6" t="s">
        <v>834</v>
      </c>
      <c r="I38" s="13"/>
      <c r="J38" s="13"/>
      <c r="K38" s="14"/>
    </row>
    <row r="39" spans="1:11" x14ac:dyDescent="0.25">
      <c r="D39" s="7" t="s">
        <v>21</v>
      </c>
      <c r="E39" s="8">
        <v>7</v>
      </c>
      <c r="G39" s="6" t="s">
        <v>830</v>
      </c>
      <c r="H39" s="12" t="s">
        <v>22</v>
      </c>
      <c r="I39" s="15" t="s">
        <v>21</v>
      </c>
      <c r="J39" s="15" t="s">
        <v>31</v>
      </c>
      <c r="K39" s="4" t="s">
        <v>831</v>
      </c>
    </row>
    <row r="40" spans="1:11" x14ac:dyDescent="0.25">
      <c r="D40" s="9" t="s">
        <v>31</v>
      </c>
      <c r="E40" s="10">
        <v>204</v>
      </c>
      <c r="G40" s="7">
        <v>0</v>
      </c>
      <c r="H40" s="16">
        <v>4</v>
      </c>
      <c r="I40" s="17">
        <v>3</v>
      </c>
      <c r="J40" s="17"/>
      <c r="K40" s="8">
        <v>7</v>
      </c>
    </row>
    <row r="41" spans="1:11" x14ac:dyDescent="0.25">
      <c r="D41" s="11" t="s">
        <v>831</v>
      </c>
      <c r="E41" s="5">
        <v>211</v>
      </c>
      <c r="G41" s="9">
        <v>1</v>
      </c>
      <c r="H41" s="18">
        <v>117</v>
      </c>
      <c r="I41" s="19">
        <v>72</v>
      </c>
      <c r="J41" s="19">
        <v>12</v>
      </c>
      <c r="K41" s="10">
        <v>201</v>
      </c>
    </row>
    <row r="42" spans="1:11" x14ac:dyDescent="0.25">
      <c r="G42" s="9">
        <v>2</v>
      </c>
      <c r="H42" s="18">
        <v>1</v>
      </c>
      <c r="I42" s="19">
        <v>1</v>
      </c>
      <c r="J42" s="19"/>
      <c r="K42" s="10">
        <v>2</v>
      </c>
    </row>
    <row r="43" spans="1:11" x14ac:dyDescent="0.25">
      <c r="G43" s="9">
        <v>4</v>
      </c>
      <c r="H43" s="18">
        <v>1</v>
      </c>
      <c r="I43" s="19"/>
      <c r="J43" s="19"/>
      <c r="K43" s="10">
        <v>1</v>
      </c>
    </row>
    <row r="44" spans="1:11" x14ac:dyDescent="0.25">
      <c r="G44" s="11" t="s">
        <v>831</v>
      </c>
      <c r="H44" s="20">
        <v>123</v>
      </c>
      <c r="I44" s="21">
        <v>76</v>
      </c>
      <c r="J44" s="21">
        <v>12</v>
      </c>
      <c r="K44" s="5">
        <v>211</v>
      </c>
    </row>
    <row r="49" spans="2:6" x14ac:dyDescent="0.25">
      <c r="B49" s="6" t="s">
        <v>833</v>
      </c>
      <c r="C49" s="6" t="s">
        <v>834</v>
      </c>
      <c r="D49" s="13"/>
      <c r="E49" s="13"/>
      <c r="F49" s="14"/>
    </row>
    <row r="50" spans="2:6" x14ac:dyDescent="0.25">
      <c r="B50" s="6" t="s">
        <v>830</v>
      </c>
      <c r="C50" s="12" t="s">
        <v>22</v>
      </c>
      <c r="D50" s="15" t="s">
        <v>21</v>
      </c>
      <c r="E50" s="15" t="s">
        <v>31</v>
      </c>
      <c r="F50" s="4" t="s">
        <v>831</v>
      </c>
    </row>
    <row r="51" spans="2:6" x14ac:dyDescent="0.25">
      <c r="B51" s="7" t="s">
        <v>180</v>
      </c>
      <c r="C51" s="16">
        <v>2</v>
      </c>
      <c r="D51" s="17"/>
      <c r="E51" s="17"/>
      <c r="F51" s="8">
        <v>2</v>
      </c>
    </row>
    <row r="52" spans="2:6" x14ac:dyDescent="0.25">
      <c r="B52" s="9" t="s">
        <v>105</v>
      </c>
      <c r="C52" s="18">
        <v>1</v>
      </c>
      <c r="D52" s="19">
        <v>1</v>
      </c>
      <c r="E52" s="19"/>
      <c r="F52" s="10">
        <v>2</v>
      </c>
    </row>
    <row r="53" spans="2:6" x14ac:dyDescent="0.25">
      <c r="B53" s="9" t="s">
        <v>391</v>
      </c>
      <c r="C53" s="18">
        <v>2</v>
      </c>
      <c r="D53" s="19"/>
      <c r="E53" s="19"/>
      <c r="F53" s="10">
        <v>2</v>
      </c>
    </row>
    <row r="54" spans="2:6" x14ac:dyDescent="0.25">
      <c r="B54" s="9" t="s">
        <v>123</v>
      </c>
      <c r="C54" s="18">
        <v>2</v>
      </c>
      <c r="D54" s="19"/>
      <c r="E54" s="19"/>
      <c r="F54" s="10">
        <v>2</v>
      </c>
    </row>
    <row r="55" spans="2:6" x14ac:dyDescent="0.25">
      <c r="B55" s="9" t="s">
        <v>238</v>
      </c>
      <c r="C55" s="18">
        <v>3</v>
      </c>
      <c r="D55" s="19">
        <v>2</v>
      </c>
      <c r="E55" s="19"/>
      <c r="F55" s="10">
        <v>5</v>
      </c>
    </row>
    <row r="56" spans="2:6" x14ac:dyDescent="0.25">
      <c r="B56" s="9" t="s">
        <v>94</v>
      </c>
      <c r="C56" s="18">
        <v>2</v>
      </c>
      <c r="D56" s="19"/>
      <c r="E56" s="19"/>
      <c r="F56" s="10">
        <v>2</v>
      </c>
    </row>
    <row r="57" spans="2:6" x14ac:dyDescent="0.25">
      <c r="B57" s="9" t="s">
        <v>166</v>
      </c>
      <c r="C57" s="18">
        <v>2</v>
      </c>
      <c r="D57" s="19">
        <v>3</v>
      </c>
      <c r="E57" s="19"/>
      <c r="F57" s="10">
        <v>5</v>
      </c>
    </row>
    <row r="58" spans="2:6" x14ac:dyDescent="0.25">
      <c r="B58" s="9" t="s">
        <v>407</v>
      </c>
      <c r="C58" s="18">
        <v>4</v>
      </c>
      <c r="D58" s="19">
        <v>2</v>
      </c>
      <c r="E58" s="19"/>
      <c r="F58" s="10">
        <v>6</v>
      </c>
    </row>
    <row r="59" spans="2:6" x14ac:dyDescent="0.25">
      <c r="B59" s="9" t="s">
        <v>64</v>
      </c>
      <c r="C59" s="18">
        <v>4</v>
      </c>
      <c r="D59" s="19"/>
      <c r="E59" s="19">
        <v>1</v>
      </c>
      <c r="F59" s="10">
        <v>5</v>
      </c>
    </row>
    <row r="60" spans="2:6" x14ac:dyDescent="0.25">
      <c r="B60" s="9" t="s">
        <v>54</v>
      </c>
      <c r="C60" s="18">
        <v>5</v>
      </c>
      <c r="D60" s="19">
        <v>6</v>
      </c>
      <c r="E60" s="19"/>
      <c r="F60" s="10">
        <v>11</v>
      </c>
    </row>
    <row r="61" spans="2:6" x14ac:dyDescent="0.25">
      <c r="B61" s="9" t="s">
        <v>130</v>
      </c>
      <c r="C61" s="18">
        <v>3</v>
      </c>
      <c r="D61" s="19">
        <v>4</v>
      </c>
      <c r="E61" s="19"/>
      <c r="F61" s="10">
        <v>7</v>
      </c>
    </row>
    <row r="62" spans="2:6" x14ac:dyDescent="0.25">
      <c r="B62" s="9" t="s">
        <v>135</v>
      </c>
      <c r="C62" s="18">
        <v>8</v>
      </c>
      <c r="D62" s="19">
        <v>5</v>
      </c>
      <c r="E62" s="19">
        <v>1</v>
      </c>
      <c r="F62" s="10">
        <v>14</v>
      </c>
    </row>
    <row r="63" spans="2:6" x14ac:dyDescent="0.25">
      <c r="B63" s="9" t="s">
        <v>114</v>
      </c>
      <c r="C63" s="18">
        <v>9</v>
      </c>
      <c r="D63" s="19">
        <v>4</v>
      </c>
      <c r="E63" s="19">
        <v>2</v>
      </c>
      <c r="F63" s="10">
        <v>15</v>
      </c>
    </row>
    <row r="64" spans="2:6" x14ac:dyDescent="0.25">
      <c r="B64" s="9" t="s">
        <v>185</v>
      </c>
      <c r="C64" s="18">
        <v>9</v>
      </c>
      <c r="D64" s="19">
        <v>3</v>
      </c>
      <c r="E64" s="19"/>
      <c r="F64" s="10">
        <v>12</v>
      </c>
    </row>
    <row r="65" spans="2:6" x14ac:dyDescent="0.25">
      <c r="B65" s="9" t="s">
        <v>265</v>
      </c>
      <c r="C65" s="18">
        <v>2</v>
      </c>
      <c r="D65" s="19">
        <v>4</v>
      </c>
      <c r="E65" s="19"/>
      <c r="F65" s="10">
        <v>6</v>
      </c>
    </row>
    <row r="66" spans="2:6" x14ac:dyDescent="0.25">
      <c r="B66" s="9" t="s">
        <v>220</v>
      </c>
      <c r="C66" s="18">
        <v>6</v>
      </c>
      <c r="D66" s="19">
        <v>2</v>
      </c>
      <c r="E66" s="19"/>
      <c r="F66" s="10">
        <v>8</v>
      </c>
    </row>
    <row r="67" spans="2:6" x14ac:dyDescent="0.25">
      <c r="B67" s="9" t="s">
        <v>48</v>
      </c>
      <c r="C67" s="18">
        <v>10</v>
      </c>
      <c r="D67" s="19">
        <v>6</v>
      </c>
      <c r="E67" s="19"/>
      <c r="F67" s="10">
        <v>16</v>
      </c>
    </row>
    <row r="68" spans="2:6" x14ac:dyDescent="0.25">
      <c r="B68" s="9" t="s">
        <v>82</v>
      </c>
      <c r="C68" s="18">
        <v>9</v>
      </c>
      <c r="D68" s="19">
        <v>6</v>
      </c>
      <c r="E68" s="19">
        <v>2</v>
      </c>
      <c r="F68" s="10">
        <v>17</v>
      </c>
    </row>
    <row r="69" spans="2:6" x14ac:dyDescent="0.25">
      <c r="B69" s="9" t="s">
        <v>100</v>
      </c>
      <c r="C69" s="18">
        <v>6</v>
      </c>
      <c r="D69" s="19">
        <v>7</v>
      </c>
      <c r="E69" s="19">
        <v>2</v>
      </c>
      <c r="F69" s="10">
        <v>15</v>
      </c>
    </row>
    <row r="70" spans="2:6" x14ac:dyDescent="0.25">
      <c r="B70" s="9" t="s">
        <v>20</v>
      </c>
      <c r="C70" s="18">
        <v>9</v>
      </c>
      <c r="D70" s="19">
        <v>4</v>
      </c>
      <c r="E70" s="19"/>
      <c r="F70" s="10">
        <v>13</v>
      </c>
    </row>
    <row r="71" spans="2:6" x14ac:dyDescent="0.25">
      <c r="B71" s="9" t="s">
        <v>42</v>
      </c>
      <c r="C71" s="18">
        <v>4</v>
      </c>
      <c r="D71" s="19">
        <v>5</v>
      </c>
      <c r="E71" s="19"/>
      <c r="F71" s="10">
        <v>9</v>
      </c>
    </row>
    <row r="72" spans="2:6" x14ac:dyDescent="0.25">
      <c r="B72" s="9" t="s">
        <v>151</v>
      </c>
      <c r="C72" s="18">
        <v>7</v>
      </c>
      <c r="D72" s="19"/>
      <c r="E72" s="19">
        <v>1</v>
      </c>
      <c r="F72" s="10">
        <v>8</v>
      </c>
    </row>
    <row r="73" spans="2:6" x14ac:dyDescent="0.25">
      <c r="B73" s="9" t="s">
        <v>198</v>
      </c>
      <c r="C73" s="18">
        <v>6</v>
      </c>
      <c r="D73" s="19">
        <v>2</v>
      </c>
      <c r="E73" s="19"/>
      <c r="F73" s="10">
        <v>8</v>
      </c>
    </row>
    <row r="74" spans="2:6" x14ac:dyDescent="0.25">
      <c r="B74" s="9" t="s">
        <v>76</v>
      </c>
      <c r="C74" s="18">
        <v>2</v>
      </c>
      <c r="D74" s="19">
        <v>3</v>
      </c>
      <c r="E74" s="19"/>
      <c r="F74" s="10">
        <v>5</v>
      </c>
    </row>
    <row r="75" spans="2:6" x14ac:dyDescent="0.25">
      <c r="B75" s="9" t="s">
        <v>88</v>
      </c>
      <c r="C75" s="18">
        <v>2</v>
      </c>
      <c r="D75" s="19">
        <v>1</v>
      </c>
      <c r="E75" s="19"/>
      <c r="F75" s="10">
        <v>3</v>
      </c>
    </row>
    <row r="76" spans="2:6" x14ac:dyDescent="0.25">
      <c r="B76" s="9" t="s">
        <v>157</v>
      </c>
      <c r="C76" s="18">
        <v>3</v>
      </c>
      <c r="D76" s="19">
        <v>3</v>
      </c>
      <c r="E76" s="19">
        <v>1</v>
      </c>
      <c r="F76" s="10">
        <v>7</v>
      </c>
    </row>
    <row r="77" spans="2:6" x14ac:dyDescent="0.25">
      <c r="B77" s="9" t="s">
        <v>339</v>
      </c>
      <c r="C77" s="18"/>
      <c r="D77" s="19">
        <v>2</v>
      </c>
      <c r="E77" s="19">
        <v>1</v>
      </c>
      <c r="F77" s="10">
        <v>3</v>
      </c>
    </row>
    <row r="78" spans="2:6" x14ac:dyDescent="0.25">
      <c r="B78" s="9" t="s">
        <v>146</v>
      </c>
      <c r="C78" s="18">
        <v>1</v>
      </c>
      <c r="D78" s="19">
        <v>1</v>
      </c>
      <c r="E78" s="19"/>
      <c r="F78" s="10">
        <v>2</v>
      </c>
    </row>
    <row r="79" spans="2:6" x14ac:dyDescent="0.25">
      <c r="B79" s="9" t="s">
        <v>766</v>
      </c>
      <c r="C79" s="18"/>
      <c r="D79" s="19"/>
      <c r="E79" s="19">
        <v>1</v>
      </c>
      <c r="F79" s="10">
        <v>1</v>
      </c>
    </row>
    <row r="80" spans="2:6" x14ac:dyDescent="0.25">
      <c r="B80" s="11" t="s">
        <v>831</v>
      </c>
      <c r="C80" s="20">
        <v>123</v>
      </c>
      <c r="D80" s="21">
        <v>76</v>
      </c>
      <c r="E80" s="21">
        <v>12</v>
      </c>
      <c r="F80" s="5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tabSelected="1" zoomScaleNormal="100" workbookViewId="0">
      <selection sqref="A1:XFD1048576"/>
    </sheetView>
  </sheetViews>
  <sheetFormatPr defaultColWidth="9.140625" defaultRowHeight="15" x14ac:dyDescent="0.25"/>
  <cols>
    <col min="1" max="16384" width="9.140625" style="22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215"/>
  <sheetViews>
    <sheetView topLeftCell="A40" workbookViewId="0">
      <selection activeCell="D194" sqref="D194"/>
    </sheetView>
  </sheetViews>
  <sheetFormatPr defaultColWidth="20" defaultRowHeight="15" x14ac:dyDescent="0.25"/>
  <cols>
    <col min="5" max="5" width="42.42578125" bestFit="1" customWidth="1"/>
    <col min="9" max="9" width="22.7109375" customWidth="1"/>
    <col min="11" max="11" width="24.85546875" customWidth="1"/>
    <col min="12" max="12" width="21.7109375" customWidth="1"/>
    <col min="13" max="13" width="21.42578125" customWidth="1"/>
    <col min="15" max="15" width="25.85546875" customWidth="1"/>
  </cols>
  <sheetData>
    <row r="1" spans="1:26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8.75" x14ac:dyDescent="0.3">
      <c r="A3" s="24" t="s">
        <v>828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2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2" t="s">
        <v>829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3">
        <v>1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22</v>
      </c>
      <c r="O5" t="s">
        <v>21</v>
      </c>
      <c r="P5" s="3" t="e">
        <f>MATERNITY[[#This Row],[Date of Discharge]]-MATERNITY[[#This Row],[Date of Admission]]</f>
        <v>#VALUE!</v>
      </c>
    </row>
    <row r="6" spans="1:26" x14ac:dyDescent="0.25">
      <c r="A6">
        <v>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20</v>
      </c>
      <c r="H6" s="3">
        <v>1</v>
      </c>
      <c r="I6" t="s">
        <v>21</v>
      </c>
      <c r="J6" t="s">
        <v>22</v>
      </c>
      <c r="K6" t="s">
        <v>21</v>
      </c>
      <c r="L6" t="s">
        <v>23</v>
      </c>
      <c r="M6" t="s">
        <v>30</v>
      </c>
      <c r="N6" t="s">
        <v>21</v>
      </c>
      <c r="O6" t="s">
        <v>31</v>
      </c>
      <c r="P6" s="3">
        <f>MATERNITY[[#This Row],[Date of Discharge]]-MATERNITY[[#This Row],[Date of Admission]]</f>
        <v>92</v>
      </c>
    </row>
    <row r="7" spans="1:26" x14ac:dyDescent="0.25">
      <c r="A7">
        <v>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20</v>
      </c>
      <c r="H7" s="3">
        <v>1</v>
      </c>
      <c r="I7" t="s">
        <v>21</v>
      </c>
      <c r="J7" t="s">
        <v>22</v>
      </c>
      <c r="K7" t="s">
        <v>22</v>
      </c>
      <c r="L7" t="s">
        <v>23</v>
      </c>
      <c r="M7" t="s">
        <v>25</v>
      </c>
      <c r="N7" t="s">
        <v>22</v>
      </c>
      <c r="O7" t="s">
        <v>31</v>
      </c>
      <c r="P7" s="3">
        <f>MATERNITY[[#This Row],[Date of Discharge]]-MATERNITY[[#This Row],[Date of Admission]]</f>
        <v>31</v>
      </c>
    </row>
    <row r="8" spans="1:26" x14ac:dyDescent="0.25">
      <c r="A8">
        <v>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s="3">
        <v>1</v>
      </c>
      <c r="I8" t="s">
        <v>21</v>
      </c>
      <c r="J8" t="s">
        <v>22</v>
      </c>
      <c r="K8" t="s">
        <v>21</v>
      </c>
      <c r="L8" t="s">
        <v>23</v>
      </c>
      <c r="M8" t="s">
        <v>15</v>
      </c>
      <c r="N8" t="s">
        <v>21</v>
      </c>
      <c r="O8" t="s">
        <v>31</v>
      </c>
      <c r="P8" s="3" t="e">
        <f>MATERNITY[[#This Row],[Date of Discharge]]-MATERNITY[[#This Row],[Date of Admission]]</f>
        <v>#VALUE!</v>
      </c>
    </row>
    <row r="9" spans="1:26" hidden="1" x14ac:dyDescent="0.25">
      <c r="A9">
        <v>6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1</v>
      </c>
      <c r="I9" t="s">
        <v>21</v>
      </c>
      <c r="J9" t="s">
        <v>22</v>
      </c>
      <c r="K9" t="s">
        <v>21</v>
      </c>
      <c r="L9" t="s">
        <v>23</v>
      </c>
      <c r="M9" t="s">
        <v>22</v>
      </c>
      <c r="N9" t="s">
        <v>21</v>
      </c>
      <c r="O9" t="s">
        <v>31</v>
      </c>
      <c r="P9" t="e">
        <f>MATERNITY[[#This Row],[Date of Discharge]]-MATERNITY[[#This Row],[Date of Admission]]</f>
        <v>#VALUE!</v>
      </c>
    </row>
    <row r="10" spans="1:26" hidden="1" x14ac:dyDescent="0.25">
      <c r="A10">
        <v>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1</v>
      </c>
      <c r="I10" t="s">
        <v>21</v>
      </c>
      <c r="J10" t="s">
        <v>22</v>
      </c>
      <c r="K10" t="s">
        <v>22</v>
      </c>
      <c r="L10" t="s">
        <v>23</v>
      </c>
      <c r="M10" t="s">
        <v>22</v>
      </c>
      <c r="N10" t="s">
        <v>22</v>
      </c>
      <c r="O10" t="s">
        <v>31</v>
      </c>
      <c r="P10" t="e">
        <f>MATERNITY[[#This Row],[Date of Discharge]]-MATERNITY[[#This Row],[Date of Admission]]</f>
        <v>#VALUE!</v>
      </c>
    </row>
    <row r="11" spans="1:26" hidden="1" x14ac:dyDescent="0.25">
      <c r="A11">
        <v>2</v>
      </c>
      <c r="B11" t="s">
        <v>49</v>
      </c>
      <c r="C11" t="s">
        <v>55</v>
      </c>
      <c r="D11" t="s">
        <v>56</v>
      </c>
      <c r="E11" t="s">
        <v>57</v>
      </c>
      <c r="F11" t="s">
        <v>58</v>
      </c>
      <c r="G11" t="s">
        <v>42</v>
      </c>
      <c r="H11">
        <v>1</v>
      </c>
      <c r="I11" t="s">
        <v>21</v>
      </c>
      <c r="J11" t="s">
        <v>22</v>
      </c>
      <c r="K11" t="s">
        <v>22</v>
      </c>
      <c r="L11" t="s">
        <v>23</v>
      </c>
      <c r="M11" t="s">
        <v>22</v>
      </c>
      <c r="N11" t="s">
        <v>22</v>
      </c>
      <c r="O11" t="s">
        <v>31</v>
      </c>
      <c r="P11" t="e">
        <f>MATERNITY[[#This Row],[Date of Discharge]]-MATERNITY[[#This Row],[Date of Admission]]</f>
        <v>#VALUE!</v>
      </c>
    </row>
    <row r="12" spans="1:26" x14ac:dyDescent="0.25">
      <c r="A12">
        <v>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s="3">
        <v>1</v>
      </c>
      <c r="I12" t="s">
        <v>21</v>
      </c>
      <c r="J12" t="s">
        <v>22</v>
      </c>
      <c r="K12" t="s">
        <v>22</v>
      </c>
      <c r="L12" t="s">
        <v>23</v>
      </c>
      <c r="M12" t="s">
        <v>65</v>
      </c>
      <c r="N12" t="s">
        <v>22</v>
      </c>
      <c r="O12" t="s">
        <v>31</v>
      </c>
      <c r="P12" s="3" t="e">
        <f>MATERNITY[[#This Row],[Date of Discharge]]-MATERNITY[[#This Row],[Date of Admission]]</f>
        <v>#VALUE!</v>
      </c>
    </row>
    <row r="13" spans="1:26" hidden="1" x14ac:dyDescent="0.25">
      <c r="A13">
        <v>4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20</v>
      </c>
      <c r="H13">
        <v>1</v>
      </c>
      <c r="I13" t="s">
        <v>21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31</v>
      </c>
      <c r="P13" t="e">
        <f>MATERNITY[[#This Row],[Date of Discharge]]-MATERNITY[[#This Row],[Date of Admission]]</f>
        <v>#VALUE!</v>
      </c>
    </row>
    <row r="14" spans="1:26" x14ac:dyDescent="0.25">
      <c r="A14">
        <v>5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s="3">
        <v>1</v>
      </c>
      <c r="I14" t="s">
        <v>21</v>
      </c>
      <c r="J14" t="s">
        <v>22</v>
      </c>
      <c r="K14" t="s">
        <v>21</v>
      </c>
      <c r="L14" t="s">
        <v>23</v>
      </c>
      <c r="M14" t="s">
        <v>77</v>
      </c>
      <c r="N14" t="s">
        <v>21</v>
      </c>
      <c r="O14" t="s">
        <v>31</v>
      </c>
      <c r="P14" s="3" t="e">
        <f>MATERNITY[[#This Row],[Date of Discharge]]-MATERNITY[[#This Row],[Date of Admission]]</f>
        <v>#VALUE!</v>
      </c>
    </row>
    <row r="15" spans="1:26" x14ac:dyDescent="0.25">
      <c r="A15">
        <v>7</v>
      </c>
      <c r="B15" t="s">
        <v>71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s="3">
        <v>1</v>
      </c>
      <c r="I15" t="s">
        <v>21</v>
      </c>
      <c r="J15" t="s">
        <v>22</v>
      </c>
      <c r="K15" t="s">
        <v>22</v>
      </c>
      <c r="L15" t="s">
        <v>23</v>
      </c>
      <c r="M15" t="s">
        <v>77</v>
      </c>
      <c r="N15" t="s">
        <v>22</v>
      </c>
      <c r="O15" t="s">
        <v>31</v>
      </c>
      <c r="P15" s="3" t="e">
        <f>MATERNITY[[#This Row],[Date of Discharge]]-MATERNITY[[#This Row],[Date of Admission]]</f>
        <v>#VALUE!</v>
      </c>
    </row>
    <row r="16" spans="1:26" hidden="1" x14ac:dyDescent="0.25">
      <c r="A16">
        <v>8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>
        <v>1</v>
      </c>
      <c r="I16" t="s">
        <v>21</v>
      </c>
      <c r="J16" t="s">
        <v>22</v>
      </c>
      <c r="K16" t="s">
        <v>22</v>
      </c>
      <c r="L16" t="s">
        <v>23</v>
      </c>
      <c r="M16" t="s">
        <v>22</v>
      </c>
      <c r="N16" t="s">
        <v>22</v>
      </c>
      <c r="O16" t="s">
        <v>31</v>
      </c>
      <c r="P16" t="e">
        <f>MATERNITY[[#This Row],[Date of Discharge]]-MATERNITY[[#This Row],[Date of Admission]]</f>
        <v>#VALUE!</v>
      </c>
    </row>
    <row r="17" spans="1:16" x14ac:dyDescent="0.25">
      <c r="A17">
        <v>9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s="3">
        <v>1</v>
      </c>
      <c r="I17" t="s">
        <v>21</v>
      </c>
      <c r="J17" t="s">
        <v>22</v>
      </c>
      <c r="K17" t="s">
        <v>22</v>
      </c>
      <c r="L17" t="s">
        <v>23</v>
      </c>
      <c r="M17" t="s">
        <v>49</v>
      </c>
      <c r="N17" t="s">
        <v>22</v>
      </c>
      <c r="O17" t="s">
        <v>31</v>
      </c>
      <c r="P17" s="3" t="e">
        <f>MATERNITY[[#This Row],[Date of Discharge]]-MATERNITY[[#This Row],[Date of Admission]]</f>
        <v>#VALUE!</v>
      </c>
    </row>
    <row r="18" spans="1:16" x14ac:dyDescent="0.25">
      <c r="A18">
        <v>10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s="3">
        <v>1</v>
      </c>
      <c r="I18" t="s">
        <v>21</v>
      </c>
      <c r="J18" t="s">
        <v>22</v>
      </c>
      <c r="K18" t="s">
        <v>22</v>
      </c>
      <c r="L18" t="s">
        <v>23</v>
      </c>
      <c r="M18" t="s">
        <v>71</v>
      </c>
      <c r="N18" t="s">
        <v>22</v>
      </c>
      <c r="O18" t="s">
        <v>31</v>
      </c>
      <c r="P18" s="3" t="e">
        <f>MATERNITY[[#This Row],[Date of Discharge]]-MATERNITY[[#This Row],[Date of Admission]]</f>
        <v>#VALUE!</v>
      </c>
    </row>
    <row r="19" spans="1:16" x14ac:dyDescent="0.25">
      <c r="A19">
        <v>12</v>
      </c>
      <c r="B19" t="s">
        <v>24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s="3">
        <v>1</v>
      </c>
      <c r="I19" t="s">
        <v>21</v>
      </c>
      <c r="J19" t="s">
        <v>22</v>
      </c>
      <c r="K19" t="s">
        <v>31</v>
      </c>
      <c r="L19" t="s">
        <v>23</v>
      </c>
      <c r="M19" t="s">
        <v>95</v>
      </c>
      <c r="N19" t="s">
        <v>21</v>
      </c>
      <c r="O19" t="s">
        <v>31</v>
      </c>
      <c r="P19" s="3" t="e">
        <f>MATERNITY[[#This Row],[Date of Discharge]]-MATERNITY[[#This Row],[Date of Admission]]</f>
        <v>#VALUE!</v>
      </c>
    </row>
    <row r="20" spans="1:16" x14ac:dyDescent="0.25">
      <c r="A20">
        <v>14</v>
      </c>
      <c r="B20" t="s">
        <v>15</v>
      </c>
      <c r="C20" t="s">
        <v>106</v>
      </c>
      <c r="D20" t="s">
        <v>107</v>
      </c>
      <c r="E20" t="s">
        <v>108</v>
      </c>
      <c r="F20" t="s">
        <v>109</v>
      </c>
      <c r="G20" t="s">
        <v>54</v>
      </c>
      <c r="H20" s="3">
        <v>1</v>
      </c>
      <c r="I20" t="s">
        <v>21</v>
      </c>
      <c r="J20" t="s">
        <v>22</v>
      </c>
      <c r="K20" t="s">
        <v>22</v>
      </c>
      <c r="L20" t="s">
        <v>23</v>
      </c>
      <c r="M20" t="s">
        <v>71</v>
      </c>
      <c r="N20" t="s">
        <v>22</v>
      </c>
      <c r="O20" t="s">
        <v>31</v>
      </c>
      <c r="P20" s="3" t="e">
        <f>MATERNITY[[#This Row],[Date of Discharge]]-MATERNITY[[#This Row],[Date of Admission]]</f>
        <v>#VALUE!</v>
      </c>
    </row>
    <row r="21" spans="1:16" x14ac:dyDescent="0.25">
      <c r="A21">
        <v>16</v>
      </c>
      <c r="B21" t="s">
        <v>83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s="3">
        <v>1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22</v>
      </c>
      <c r="O21" t="s">
        <v>31</v>
      </c>
      <c r="P21" s="3" t="e">
        <f>MATERNITY[[#This Row],[Date of Discharge]]-MATERNITY[[#This Row],[Date of Admission]]</f>
        <v>#VALUE!</v>
      </c>
    </row>
    <row r="22" spans="1:16" x14ac:dyDescent="0.25">
      <c r="A22">
        <v>18</v>
      </c>
      <c r="B22" t="s">
        <v>83</v>
      </c>
      <c r="C22" t="s">
        <v>115</v>
      </c>
      <c r="D22" t="s">
        <v>116</v>
      </c>
      <c r="E22" t="s">
        <v>117</v>
      </c>
      <c r="F22" t="s">
        <v>118</v>
      </c>
      <c r="G22" t="s">
        <v>100</v>
      </c>
      <c r="H22" s="3">
        <v>1</v>
      </c>
      <c r="I22" t="s">
        <v>21</v>
      </c>
      <c r="J22" t="s">
        <v>22</v>
      </c>
      <c r="K22" t="s">
        <v>22</v>
      </c>
      <c r="L22" t="s">
        <v>23</v>
      </c>
      <c r="M22" t="s">
        <v>95</v>
      </c>
      <c r="N22" t="s">
        <v>22</v>
      </c>
      <c r="O22" t="s">
        <v>31</v>
      </c>
      <c r="P22" s="3" t="e">
        <f>MATERNITY[[#This Row],[Date of Discharge]]-MATERNITY[[#This Row],[Date of Admission]]</f>
        <v>#VALUE!</v>
      </c>
    </row>
    <row r="23" spans="1:16" x14ac:dyDescent="0.25">
      <c r="A23">
        <v>20</v>
      </c>
      <c r="B23" t="s">
        <v>15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s="3">
        <v>0</v>
      </c>
      <c r="I23" t="s">
        <v>21</v>
      </c>
      <c r="J23" t="s">
        <v>22</v>
      </c>
      <c r="K23" t="s">
        <v>22</v>
      </c>
      <c r="L23" t="s">
        <v>124</v>
      </c>
      <c r="M23" t="s">
        <v>125</v>
      </c>
      <c r="N23" t="s">
        <v>22</v>
      </c>
      <c r="O23" t="s">
        <v>31</v>
      </c>
      <c r="P23" s="3" t="e">
        <f>MATERNITY[[#This Row],[Date of Discharge]]-MATERNITY[[#This Row],[Date of Admission]]</f>
        <v>#VALUE!</v>
      </c>
    </row>
    <row r="24" spans="1:16" x14ac:dyDescent="0.25">
      <c r="A24">
        <v>22</v>
      </c>
      <c r="B24" t="s">
        <v>15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s="3">
        <v>1</v>
      </c>
      <c r="I24" t="s">
        <v>21</v>
      </c>
      <c r="J24" t="s">
        <v>22</v>
      </c>
      <c r="K24" t="s">
        <v>22</v>
      </c>
      <c r="L24" t="s">
        <v>23</v>
      </c>
      <c r="M24" t="s">
        <v>125</v>
      </c>
      <c r="N24" t="s">
        <v>22</v>
      </c>
      <c r="O24" t="s">
        <v>31</v>
      </c>
      <c r="P24" s="3" t="e">
        <f>MATERNITY[[#This Row],[Date of Discharge]]-MATERNITY[[#This Row],[Date of Admission]]</f>
        <v>#VALUE!</v>
      </c>
    </row>
    <row r="25" spans="1:16" x14ac:dyDescent="0.25">
      <c r="A25">
        <v>24</v>
      </c>
      <c r="B25" t="s">
        <v>15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s="3">
        <v>1</v>
      </c>
      <c r="I25" t="s">
        <v>21</v>
      </c>
      <c r="J25" t="s">
        <v>22</v>
      </c>
      <c r="K25" t="s">
        <v>22</v>
      </c>
      <c r="L25" t="s">
        <v>23</v>
      </c>
      <c r="M25" t="s">
        <v>136</v>
      </c>
      <c r="N25" t="s">
        <v>22</v>
      </c>
      <c r="O25" t="s">
        <v>31</v>
      </c>
      <c r="P25" s="3" t="e">
        <f>MATERNITY[[#This Row],[Date of Discharge]]-MATERNITY[[#This Row],[Date of Admission]]</f>
        <v>#VALUE!</v>
      </c>
    </row>
    <row r="26" spans="1:16" x14ac:dyDescent="0.25">
      <c r="A26">
        <v>26</v>
      </c>
      <c r="B26" t="s">
        <v>15</v>
      </c>
      <c r="C26" t="s">
        <v>137</v>
      </c>
      <c r="D26" t="s">
        <v>138</v>
      </c>
      <c r="E26" t="s">
        <v>139</v>
      </c>
      <c r="F26" t="s">
        <v>140</v>
      </c>
      <c r="G26" t="s">
        <v>42</v>
      </c>
      <c r="H26" s="3">
        <v>1</v>
      </c>
      <c r="I26" t="s">
        <v>21</v>
      </c>
      <c r="J26" t="s">
        <v>22</v>
      </c>
      <c r="K26" t="s">
        <v>21</v>
      </c>
      <c r="L26" t="s">
        <v>23</v>
      </c>
      <c r="M26" t="s">
        <v>141</v>
      </c>
      <c r="N26" t="s">
        <v>21</v>
      </c>
      <c r="O26" t="s">
        <v>31</v>
      </c>
      <c r="P26" s="3" t="e">
        <f>MATERNITY[[#This Row],[Date of Discharge]]-MATERNITY[[#This Row],[Date of Admission]]</f>
        <v>#VALUE!</v>
      </c>
    </row>
    <row r="27" spans="1:16" x14ac:dyDescent="0.25">
      <c r="A27">
        <v>28</v>
      </c>
      <c r="B27" t="s">
        <v>142</v>
      </c>
      <c r="C27" t="s">
        <v>143</v>
      </c>
      <c r="D27" t="s">
        <v>144</v>
      </c>
      <c r="E27" t="s">
        <v>145</v>
      </c>
      <c r="F27" t="s">
        <v>75</v>
      </c>
      <c r="G27" t="s">
        <v>146</v>
      </c>
      <c r="H27" s="3">
        <v>1</v>
      </c>
      <c r="I27" t="s">
        <v>21</v>
      </c>
      <c r="J27" t="s">
        <v>22</v>
      </c>
      <c r="K27" t="s">
        <v>21</v>
      </c>
      <c r="L27" t="s">
        <v>23</v>
      </c>
      <c r="M27" t="s">
        <v>125</v>
      </c>
      <c r="N27" t="s">
        <v>21</v>
      </c>
      <c r="O27" t="s">
        <v>31</v>
      </c>
      <c r="P27" s="3" t="e">
        <f>MATERNITY[[#This Row],[Date of Discharge]]-MATERNITY[[#This Row],[Date of Admission]]</f>
        <v>#VALUE!</v>
      </c>
    </row>
    <row r="28" spans="1:16" x14ac:dyDescent="0.25">
      <c r="A28">
        <v>31</v>
      </c>
      <c r="B28" t="s">
        <v>15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s="3">
        <v>1</v>
      </c>
      <c r="I28" t="s">
        <v>21</v>
      </c>
      <c r="J28" t="s">
        <v>22</v>
      </c>
      <c r="K28" t="s">
        <v>31</v>
      </c>
      <c r="L28" t="s">
        <v>23</v>
      </c>
      <c r="M28" t="s">
        <v>24</v>
      </c>
      <c r="N28" t="s">
        <v>31</v>
      </c>
      <c r="O28" t="s">
        <v>31</v>
      </c>
      <c r="P28" s="3" t="e">
        <f>MATERNITY[[#This Row],[Date of Discharge]]-MATERNITY[[#This Row],[Date of Admission]]</f>
        <v>#VALUE!</v>
      </c>
    </row>
    <row r="29" spans="1:16" x14ac:dyDescent="0.25">
      <c r="A29">
        <v>34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s="3">
        <v>1</v>
      </c>
      <c r="I29" t="s">
        <v>21</v>
      </c>
      <c r="J29" t="s">
        <v>22</v>
      </c>
      <c r="K29" t="s">
        <v>22</v>
      </c>
      <c r="L29" t="s">
        <v>23</v>
      </c>
      <c r="M29" t="s">
        <v>125</v>
      </c>
      <c r="N29" t="s">
        <v>22</v>
      </c>
      <c r="O29" t="s">
        <v>31</v>
      </c>
      <c r="P29" s="3" t="e">
        <f>MATERNITY[[#This Row],[Date of Discharge]]-MATERNITY[[#This Row],[Date of Admission]]</f>
        <v>#VALUE!</v>
      </c>
    </row>
    <row r="30" spans="1:16" x14ac:dyDescent="0.25">
      <c r="A30">
        <v>37</v>
      </c>
      <c r="B30" t="s">
        <v>15</v>
      </c>
      <c r="C30" t="s">
        <v>158</v>
      </c>
      <c r="D30" t="s">
        <v>159</v>
      </c>
      <c r="E30" t="s">
        <v>160</v>
      </c>
      <c r="F30" t="s">
        <v>161</v>
      </c>
      <c r="G30" t="s">
        <v>20</v>
      </c>
      <c r="H30" s="3">
        <v>1</v>
      </c>
      <c r="I30" t="s">
        <v>21</v>
      </c>
      <c r="J30" t="s">
        <v>22</v>
      </c>
      <c r="K30" t="s">
        <v>22</v>
      </c>
      <c r="L30" t="s">
        <v>23</v>
      </c>
      <c r="M30" t="s">
        <v>83</v>
      </c>
      <c r="N30" t="s">
        <v>22</v>
      </c>
      <c r="O30" t="s">
        <v>31</v>
      </c>
      <c r="P30" s="3" t="e">
        <f>MATERNITY[[#This Row],[Date of Discharge]]-MATERNITY[[#This Row],[Date of Admission]]</f>
        <v>#VALUE!</v>
      </c>
    </row>
    <row r="31" spans="1:16" x14ac:dyDescent="0.25">
      <c r="A31">
        <v>39</v>
      </c>
      <c r="B31" t="s">
        <v>77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s="3">
        <v>1</v>
      </c>
      <c r="I31" t="s">
        <v>21</v>
      </c>
      <c r="J31" t="s">
        <v>22</v>
      </c>
      <c r="K31" t="s">
        <v>21</v>
      </c>
      <c r="L31" t="s">
        <v>23</v>
      </c>
      <c r="M31" t="s">
        <v>66</v>
      </c>
      <c r="N31" t="s">
        <v>21</v>
      </c>
      <c r="O31" t="s">
        <v>31</v>
      </c>
      <c r="P31" s="3" t="e">
        <f>MATERNITY[[#This Row],[Date of Discharge]]-MATERNITY[[#This Row],[Date of Admission]]</f>
        <v>#VALUE!</v>
      </c>
    </row>
    <row r="32" spans="1:16" x14ac:dyDescent="0.25">
      <c r="A32">
        <v>41</v>
      </c>
      <c r="B32" t="s">
        <v>152</v>
      </c>
      <c r="C32" t="s">
        <v>167</v>
      </c>
      <c r="D32" t="s">
        <v>168</v>
      </c>
      <c r="E32" t="s">
        <v>169</v>
      </c>
      <c r="F32" t="s">
        <v>170</v>
      </c>
      <c r="G32" t="s">
        <v>135</v>
      </c>
      <c r="H32" s="3">
        <v>1</v>
      </c>
      <c r="I32" t="s">
        <v>21</v>
      </c>
      <c r="J32" t="s">
        <v>22</v>
      </c>
      <c r="K32" t="s">
        <v>22</v>
      </c>
      <c r="L32" t="s">
        <v>171</v>
      </c>
      <c r="M32" t="s">
        <v>172</v>
      </c>
      <c r="N32" t="s">
        <v>22</v>
      </c>
      <c r="O32" t="s">
        <v>31</v>
      </c>
      <c r="P32" s="3" t="e">
        <f>MATERNITY[[#This Row],[Date of Discharge]]-MATERNITY[[#This Row],[Date of Admission]]</f>
        <v>#VALUE!</v>
      </c>
    </row>
    <row r="33" spans="1:16" x14ac:dyDescent="0.25">
      <c r="A33">
        <v>43</v>
      </c>
      <c r="B33" t="s">
        <v>152</v>
      </c>
      <c r="C33" t="s">
        <v>173</v>
      </c>
      <c r="D33" t="s">
        <v>174</v>
      </c>
      <c r="E33" t="s">
        <v>175</v>
      </c>
      <c r="F33" t="s">
        <v>87</v>
      </c>
      <c r="G33" t="s">
        <v>88</v>
      </c>
      <c r="H33" s="3">
        <v>1</v>
      </c>
      <c r="I33" t="s">
        <v>21</v>
      </c>
      <c r="J33" t="s">
        <v>22</v>
      </c>
      <c r="K33" t="s">
        <v>22</v>
      </c>
      <c r="L33" t="s">
        <v>23</v>
      </c>
      <c r="M33" t="s">
        <v>172</v>
      </c>
      <c r="N33" t="s">
        <v>22</v>
      </c>
      <c r="O33" t="s">
        <v>31</v>
      </c>
      <c r="P33" s="3" t="e">
        <f>MATERNITY[[#This Row],[Date of Discharge]]-MATERNITY[[#This Row],[Date of Admission]]</f>
        <v>#VALUE!</v>
      </c>
    </row>
    <row r="34" spans="1:16" x14ac:dyDescent="0.25">
      <c r="A34">
        <v>45</v>
      </c>
      <c r="B34" t="s">
        <v>30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s="3">
        <v>1</v>
      </c>
      <c r="I34" t="s">
        <v>21</v>
      </c>
      <c r="J34" t="s">
        <v>22</v>
      </c>
      <c r="K34" t="s">
        <v>22</v>
      </c>
      <c r="L34" t="s">
        <v>23</v>
      </c>
      <c r="M34" t="s">
        <v>181</v>
      </c>
      <c r="N34" t="s">
        <v>22</v>
      </c>
      <c r="O34" t="s">
        <v>21</v>
      </c>
      <c r="P34" s="3" t="e">
        <f>MATERNITY[[#This Row],[Date of Discharge]]-MATERNITY[[#This Row],[Date of Admission]]</f>
        <v>#VALUE!</v>
      </c>
    </row>
    <row r="35" spans="1:16" x14ac:dyDescent="0.25">
      <c r="A35">
        <v>49</v>
      </c>
      <c r="B35" t="s">
        <v>32</v>
      </c>
      <c r="C35" t="s">
        <v>182</v>
      </c>
      <c r="D35" t="s">
        <v>183</v>
      </c>
      <c r="E35" t="s">
        <v>184</v>
      </c>
      <c r="F35" t="s">
        <v>140</v>
      </c>
      <c r="G35" t="s">
        <v>185</v>
      </c>
      <c r="H35" s="3">
        <v>1</v>
      </c>
      <c r="I35" t="s">
        <v>21</v>
      </c>
      <c r="J35" t="s">
        <v>22</v>
      </c>
      <c r="K35" t="s">
        <v>21</v>
      </c>
      <c r="L35" t="s">
        <v>23</v>
      </c>
      <c r="M35" t="s">
        <v>152</v>
      </c>
      <c r="N35" t="s">
        <v>21</v>
      </c>
      <c r="O35" t="s">
        <v>31</v>
      </c>
      <c r="P35" s="3" t="e">
        <f>MATERNITY[[#This Row],[Date of Discharge]]-MATERNITY[[#This Row],[Date of Admission]]</f>
        <v>#VALUE!</v>
      </c>
    </row>
    <row r="36" spans="1:16" hidden="1" x14ac:dyDescent="0.25">
      <c r="A36">
        <v>51</v>
      </c>
      <c r="B36" t="s">
        <v>32</v>
      </c>
      <c r="C36" t="s">
        <v>186</v>
      </c>
      <c r="D36" t="s">
        <v>187</v>
      </c>
      <c r="E36" t="s">
        <v>188</v>
      </c>
      <c r="F36" t="s">
        <v>47</v>
      </c>
      <c r="G36" t="s">
        <v>82</v>
      </c>
      <c r="H36">
        <v>1</v>
      </c>
      <c r="I36" t="s">
        <v>21</v>
      </c>
      <c r="J36" t="s">
        <v>22</v>
      </c>
      <c r="K36" t="s">
        <v>22</v>
      </c>
      <c r="L36" t="s">
        <v>23</v>
      </c>
      <c r="M36" t="s">
        <v>22</v>
      </c>
      <c r="N36" t="s">
        <v>22</v>
      </c>
      <c r="O36" t="s">
        <v>31</v>
      </c>
      <c r="P36" t="e">
        <f>MATERNITY[[#This Row],[Date of Discharge]]-MATERNITY[[#This Row],[Date of Admission]]</f>
        <v>#VALUE!</v>
      </c>
    </row>
    <row r="37" spans="1:16" x14ac:dyDescent="0.25">
      <c r="A37">
        <v>52</v>
      </c>
      <c r="B37" t="s">
        <v>32</v>
      </c>
      <c r="C37" t="s">
        <v>189</v>
      </c>
      <c r="D37" t="s">
        <v>190</v>
      </c>
      <c r="E37" t="s">
        <v>191</v>
      </c>
      <c r="F37" t="s">
        <v>192</v>
      </c>
      <c r="G37" t="s">
        <v>100</v>
      </c>
      <c r="H37" s="3">
        <v>1</v>
      </c>
      <c r="I37" t="s">
        <v>21</v>
      </c>
      <c r="J37" t="s">
        <v>22</v>
      </c>
      <c r="K37" t="s">
        <v>22</v>
      </c>
      <c r="L37" t="s">
        <v>23</v>
      </c>
      <c r="M37" t="s">
        <v>193</v>
      </c>
      <c r="N37" t="s">
        <v>22</v>
      </c>
      <c r="O37" t="s">
        <v>31</v>
      </c>
      <c r="P37" s="3">
        <f>MATERNITY[[#This Row],[Date of Discharge]]-MATERNITY[[#This Row],[Date of Admission]]</f>
        <v>92</v>
      </c>
    </row>
    <row r="38" spans="1:16" x14ac:dyDescent="0.25">
      <c r="A38">
        <v>54</v>
      </c>
      <c r="B38" t="s">
        <v>194</v>
      </c>
      <c r="C38" t="s">
        <v>195</v>
      </c>
      <c r="D38" t="s">
        <v>196</v>
      </c>
      <c r="E38" t="s">
        <v>197</v>
      </c>
      <c r="F38" t="s">
        <v>47</v>
      </c>
      <c r="G38" t="s">
        <v>198</v>
      </c>
      <c r="H38" s="3">
        <v>1</v>
      </c>
      <c r="I38" t="s">
        <v>21</v>
      </c>
      <c r="J38" t="s">
        <v>22</v>
      </c>
      <c r="K38" t="s">
        <v>21</v>
      </c>
      <c r="L38" t="s">
        <v>23</v>
      </c>
      <c r="M38" t="s">
        <v>199</v>
      </c>
      <c r="N38" t="s">
        <v>21</v>
      </c>
      <c r="O38" t="s">
        <v>31</v>
      </c>
      <c r="P38" s="3" t="e">
        <f>MATERNITY[[#This Row],[Date of Discharge]]-MATERNITY[[#This Row],[Date of Admission]]</f>
        <v>#VALUE!</v>
      </c>
    </row>
    <row r="39" spans="1:16" x14ac:dyDescent="0.25">
      <c r="A39">
        <v>56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82</v>
      </c>
      <c r="H39" s="3">
        <v>2</v>
      </c>
      <c r="I39" t="s">
        <v>21</v>
      </c>
      <c r="J39" t="s">
        <v>22</v>
      </c>
      <c r="K39" t="s">
        <v>21</v>
      </c>
      <c r="L39" t="s">
        <v>23</v>
      </c>
      <c r="M39" t="s">
        <v>25</v>
      </c>
      <c r="N39" t="s">
        <v>21</v>
      </c>
      <c r="O39" t="s">
        <v>31</v>
      </c>
      <c r="P39" s="3">
        <f>MATERNITY[[#This Row],[Date of Discharge]]-MATERNITY[[#This Row],[Date of Admission]]</f>
        <v>122</v>
      </c>
    </row>
    <row r="40" spans="1:16" x14ac:dyDescent="0.25">
      <c r="A40">
        <v>60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114</v>
      </c>
      <c r="H40" s="3">
        <v>1</v>
      </c>
      <c r="I40" t="s">
        <v>21</v>
      </c>
      <c r="J40" t="s">
        <v>22</v>
      </c>
      <c r="K40" t="s">
        <v>21</v>
      </c>
      <c r="L40" t="s">
        <v>23</v>
      </c>
      <c r="M40" t="s">
        <v>210</v>
      </c>
      <c r="N40" t="s">
        <v>21</v>
      </c>
      <c r="O40" t="s">
        <v>31</v>
      </c>
      <c r="P40" s="3">
        <f>MATERNITY[[#This Row],[Date of Discharge]]-MATERNITY[[#This Row],[Date of Admission]]</f>
        <v>120</v>
      </c>
    </row>
    <row r="41" spans="1:16" x14ac:dyDescent="0.25">
      <c r="A41">
        <v>62</v>
      </c>
      <c r="B41" t="s">
        <v>205</v>
      </c>
      <c r="C41" t="s">
        <v>211</v>
      </c>
      <c r="D41" t="s">
        <v>212</v>
      </c>
      <c r="E41" t="s">
        <v>213</v>
      </c>
      <c r="F41" t="s">
        <v>214</v>
      </c>
      <c r="G41" t="s">
        <v>114</v>
      </c>
      <c r="H41" s="3">
        <v>1</v>
      </c>
      <c r="I41" t="s">
        <v>21</v>
      </c>
      <c r="J41" t="s">
        <v>22</v>
      </c>
      <c r="K41" t="s">
        <v>21</v>
      </c>
      <c r="L41" t="s">
        <v>23</v>
      </c>
      <c r="M41" t="s">
        <v>43</v>
      </c>
      <c r="N41" t="s">
        <v>21</v>
      </c>
      <c r="O41" t="s">
        <v>31</v>
      </c>
      <c r="P41" s="3">
        <f>MATERNITY[[#This Row],[Date of Discharge]]-MATERNITY[[#This Row],[Date of Admission]]</f>
        <v>89</v>
      </c>
    </row>
    <row r="42" spans="1:16" x14ac:dyDescent="0.25">
      <c r="A42">
        <v>64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  <c r="H42" s="3">
        <v>1</v>
      </c>
      <c r="I42" t="s">
        <v>21</v>
      </c>
      <c r="J42" t="s">
        <v>22</v>
      </c>
      <c r="K42" t="s">
        <v>21</v>
      </c>
      <c r="L42" t="s">
        <v>23</v>
      </c>
      <c r="M42" t="s">
        <v>200</v>
      </c>
      <c r="N42" t="s">
        <v>21</v>
      </c>
      <c r="O42" t="s">
        <v>31</v>
      </c>
      <c r="P42" s="3">
        <f>MATERNITY[[#This Row],[Date of Discharge]]-MATERNITY[[#This Row],[Date of Admission]]</f>
        <v>31</v>
      </c>
    </row>
    <row r="43" spans="1:16" x14ac:dyDescent="0.25">
      <c r="A43">
        <v>66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94</v>
      </c>
      <c r="H43" s="3">
        <v>1</v>
      </c>
      <c r="I43" t="s">
        <v>21</v>
      </c>
      <c r="J43" t="s">
        <v>22</v>
      </c>
      <c r="K43" t="s">
        <v>22</v>
      </c>
      <c r="L43" t="s">
        <v>23</v>
      </c>
      <c r="M43" t="s">
        <v>181</v>
      </c>
      <c r="N43" t="s">
        <v>22</v>
      </c>
      <c r="O43" t="s">
        <v>31</v>
      </c>
      <c r="P43" s="3" t="e">
        <f>MATERNITY[[#This Row],[Date of Discharge]]-MATERNITY[[#This Row],[Date of Admission]]</f>
        <v>#VALUE!</v>
      </c>
    </row>
    <row r="44" spans="1:16" x14ac:dyDescent="0.25">
      <c r="A44">
        <v>67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54</v>
      </c>
      <c r="H44" s="3">
        <v>1</v>
      </c>
      <c r="I44" t="s">
        <v>21</v>
      </c>
      <c r="J44" t="s">
        <v>22</v>
      </c>
      <c r="K44" t="s">
        <v>21</v>
      </c>
      <c r="L44" t="s">
        <v>23</v>
      </c>
      <c r="M44" t="s">
        <v>43</v>
      </c>
      <c r="N44" t="s">
        <v>21</v>
      </c>
      <c r="O44" t="s">
        <v>31</v>
      </c>
      <c r="P44" s="3" t="e">
        <f>MATERNITY[[#This Row],[Date of Discharge]]-MATERNITY[[#This Row],[Date of Admission]]</f>
        <v>#VALUE!</v>
      </c>
    </row>
    <row r="45" spans="1:16" x14ac:dyDescent="0.25">
      <c r="A45">
        <v>1</v>
      </c>
      <c r="B45" t="s">
        <v>193</v>
      </c>
      <c r="C45" t="s">
        <v>231</v>
      </c>
      <c r="D45" t="s">
        <v>232</v>
      </c>
      <c r="E45" t="s">
        <v>233</v>
      </c>
      <c r="F45" t="s">
        <v>53</v>
      </c>
      <c r="G45" t="s">
        <v>100</v>
      </c>
      <c r="H45" s="3">
        <v>1</v>
      </c>
      <c r="I45" t="s">
        <v>21</v>
      </c>
      <c r="J45" t="s">
        <v>22</v>
      </c>
      <c r="K45" t="s">
        <v>21</v>
      </c>
      <c r="L45" t="s">
        <v>23</v>
      </c>
      <c r="M45" t="s">
        <v>37</v>
      </c>
      <c r="N45" t="s">
        <v>21</v>
      </c>
      <c r="O45" t="s">
        <v>31</v>
      </c>
      <c r="P45" s="3">
        <f>MATERNITY[[#This Row],[Date of Discharge]]-MATERNITY[[#This Row],[Date of Admission]]</f>
        <v>61</v>
      </c>
    </row>
    <row r="46" spans="1:16" x14ac:dyDescent="0.25">
      <c r="A46">
        <v>3</v>
      </c>
      <c r="B46" t="s">
        <v>59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  <c r="H46" s="3">
        <v>1</v>
      </c>
      <c r="I46" t="s">
        <v>21</v>
      </c>
      <c r="J46" t="s">
        <v>22</v>
      </c>
      <c r="K46" t="s">
        <v>22</v>
      </c>
      <c r="L46" t="s">
        <v>23</v>
      </c>
      <c r="M46" t="s">
        <v>66</v>
      </c>
      <c r="N46" t="s">
        <v>22</v>
      </c>
      <c r="O46" t="s">
        <v>31</v>
      </c>
      <c r="P46" s="3" t="e">
        <f>MATERNITY[[#This Row],[Date of Discharge]]-MATERNITY[[#This Row],[Date of Admission]]</f>
        <v>#VALUE!</v>
      </c>
    </row>
    <row r="47" spans="1:16" x14ac:dyDescent="0.25">
      <c r="A47">
        <v>4</v>
      </c>
      <c r="B47" t="s">
        <v>77</v>
      </c>
      <c r="C47" t="s">
        <v>239</v>
      </c>
      <c r="D47" t="s">
        <v>240</v>
      </c>
      <c r="E47" t="s">
        <v>241</v>
      </c>
      <c r="F47" t="s">
        <v>242</v>
      </c>
      <c r="G47" t="s">
        <v>135</v>
      </c>
      <c r="H47" s="3">
        <v>1</v>
      </c>
      <c r="I47" t="s">
        <v>21</v>
      </c>
      <c r="J47" t="s">
        <v>22</v>
      </c>
      <c r="K47" t="s">
        <v>22</v>
      </c>
      <c r="L47" t="s">
        <v>23</v>
      </c>
      <c r="M47" t="s">
        <v>59</v>
      </c>
      <c r="N47" t="s">
        <v>22</v>
      </c>
      <c r="O47" t="s">
        <v>31</v>
      </c>
      <c r="P47" s="3" t="e">
        <f>MATERNITY[[#This Row],[Date of Discharge]]-MATERNITY[[#This Row],[Date of Admission]]</f>
        <v>#VALUE!</v>
      </c>
    </row>
    <row r="48" spans="1:16" x14ac:dyDescent="0.25">
      <c r="A48">
        <v>5</v>
      </c>
      <c r="B48" t="s">
        <v>77</v>
      </c>
      <c r="C48" t="s">
        <v>243</v>
      </c>
      <c r="D48" t="s">
        <v>244</v>
      </c>
      <c r="E48" t="s">
        <v>245</v>
      </c>
      <c r="F48" t="s">
        <v>104</v>
      </c>
      <c r="G48" t="s">
        <v>151</v>
      </c>
      <c r="H48" s="3">
        <v>1</v>
      </c>
      <c r="I48" t="s">
        <v>21</v>
      </c>
      <c r="J48" t="s">
        <v>22</v>
      </c>
      <c r="K48" t="s">
        <v>22</v>
      </c>
      <c r="L48" t="s">
        <v>23</v>
      </c>
      <c r="M48" t="s">
        <v>59</v>
      </c>
      <c r="N48" t="s">
        <v>22</v>
      </c>
      <c r="O48" t="s">
        <v>31</v>
      </c>
      <c r="P48" s="3" t="e">
        <f>MATERNITY[[#This Row],[Date of Discharge]]-MATERNITY[[#This Row],[Date of Admission]]</f>
        <v>#VALUE!</v>
      </c>
    </row>
    <row r="49" spans="1:16" x14ac:dyDescent="0.25">
      <c r="A49">
        <v>6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135</v>
      </c>
      <c r="H49" s="3">
        <v>1</v>
      </c>
      <c r="I49" t="s">
        <v>21</v>
      </c>
      <c r="J49" t="s">
        <v>22</v>
      </c>
      <c r="K49" t="s">
        <v>21</v>
      </c>
      <c r="L49" t="s">
        <v>23</v>
      </c>
      <c r="M49" t="s">
        <v>49</v>
      </c>
      <c r="N49" t="s">
        <v>21</v>
      </c>
      <c r="O49" t="s">
        <v>31</v>
      </c>
      <c r="P49" s="3" t="e">
        <f>MATERNITY[[#This Row],[Date of Discharge]]-MATERNITY[[#This Row],[Date of Admission]]</f>
        <v>#VALUE!</v>
      </c>
    </row>
    <row r="50" spans="1:16" x14ac:dyDescent="0.25">
      <c r="A50">
        <v>7</v>
      </c>
      <c r="B50" t="s">
        <v>24</v>
      </c>
      <c r="C50" t="s">
        <v>251</v>
      </c>
      <c r="D50" t="s">
        <v>252</v>
      </c>
      <c r="E50" t="s">
        <v>253</v>
      </c>
      <c r="F50" t="s">
        <v>254</v>
      </c>
      <c r="G50" t="s">
        <v>114</v>
      </c>
      <c r="H50" s="3">
        <v>1</v>
      </c>
      <c r="I50" t="s">
        <v>21</v>
      </c>
      <c r="J50" t="s">
        <v>22</v>
      </c>
      <c r="K50" t="s">
        <v>22</v>
      </c>
      <c r="L50" t="s">
        <v>23</v>
      </c>
      <c r="M50" t="s">
        <v>71</v>
      </c>
      <c r="N50" t="s">
        <v>22</v>
      </c>
      <c r="O50" t="s">
        <v>21</v>
      </c>
      <c r="P50" s="3" t="e">
        <f>MATERNITY[[#This Row],[Date of Discharge]]-MATERNITY[[#This Row],[Date of Admission]]</f>
        <v>#VALUE!</v>
      </c>
    </row>
    <row r="51" spans="1:16" hidden="1" x14ac:dyDescent="0.25">
      <c r="A51">
        <v>8</v>
      </c>
      <c r="B51" t="s">
        <v>24</v>
      </c>
      <c r="C51" t="s">
        <v>255</v>
      </c>
      <c r="D51" t="s">
        <v>256</v>
      </c>
      <c r="E51" t="s">
        <v>257</v>
      </c>
      <c r="F51" t="s">
        <v>258</v>
      </c>
      <c r="G51" t="s">
        <v>185</v>
      </c>
      <c r="H51">
        <v>1</v>
      </c>
      <c r="I51" t="s">
        <v>21</v>
      </c>
      <c r="J51" t="s">
        <v>22</v>
      </c>
      <c r="K51" t="s">
        <v>22</v>
      </c>
      <c r="L51" t="s">
        <v>23</v>
      </c>
      <c r="M51" t="s">
        <v>22</v>
      </c>
      <c r="N51" t="s">
        <v>22</v>
      </c>
      <c r="O51" t="s">
        <v>31</v>
      </c>
      <c r="P51" t="e">
        <f>MATERNITY[[#This Row],[Date of Discharge]]-MATERNITY[[#This Row],[Date of Admission]]</f>
        <v>#VALUE!</v>
      </c>
    </row>
    <row r="52" spans="1:16" x14ac:dyDescent="0.25">
      <c r="A52">
        <v>9</v>
      </c>
      <c r="B52" t="s">
        <v>83</v>
      </c>
      <c r="C52" t="s">
        <v>259</v>
      </c>
      <c r="D52" t="s">
        <v>260</v>
      </c>
      <c r="E52" t="s">
        <v>261</v>
      </c>
      <c r="F52" t="s">
        <v>258</v>
      </c>
      <c r="G52" t="s">
        <v>48</v>
      </c>
      <c r="H52" s="3">
        <v>1</v>
      </c>
      <c r="I52" t="s">
        <v>21</v>
      </c>
      <c r="J52" t="s">
        <v>22</v>
      </c>
      <c r="K52" t="s">
        <v>22</v>
      </c>
      <c r="L52" t="s">
        <v>23</v>
      </c>
      <c r="M52" t="s">
        <v>77</v>
      </c>
      <c r="N52" t="s">
        <v>22</v>
      </c>
      <c r="O52" t="s">
        <v>31</v>
      </c>
      <c r="P52" s="3" t="e">
        <f>MATERNITY[[#This Row],[Date of Discharge]]-MATERNITY[[#This Row],[Date of Admission]]</f>
        <v>#VALUE!</v>
      </c>
    </row>
    <row r="53" spans="1:16" x14ac:dyDescent="0.25">
      <c r="A53">
        <v>10</v>
      </c>
      <c r="B53" t="s">
        <v>141</v>
      </c>
      <c r="C53" t="s">
        <v>262</v>
      </c>
      <c r="D53" t="s">
        <v>263</v>
      </c>
      <c r="E53" t="s">
        <v>264</v>
      </c>
      <c r="F53" t="s">
        <v>237</v>
      </c>
      <c r="G53" t="s">
        <v>265</v>
      </c>
      <c r="H53" s="3">
        <v>1</v>
      </c>
      <c r="I53" t="s">
        <v>21</v>
      </c>
      <c r="J53" t="s">
        <v>22</v>
      </c>
      <c r="K53" t="s">
        <v>21</v>
      </c>
      <c r="L53" t="s">
        <v>23</v>
      </c>
      <c r="M53" t="s">
        <v>49</v>
      </c>
      <c r="N53" t="s">
        <v>21</v>
      </c>
      <c r="O53" t="s">
        <v>31</v>
      </c>
      <c r="P53" s="3" t="e">
        <f>MATERNITY[[#This Row],[Date of Discharge]]-MATERNITY[[#This Row],[Date of Admission]]</f>
        <v>#VALUE!</v>
      </c>
    </row>
    <row r="54" spans="1:16" x14ac:dyDescent="0.25">
      <c r="A54">
        <v>11</v>
      </c>
      <c r="B54" t="s">
        <v>15</v>
      </c>
      <c r="C54" t="s">
        <v>266</v>
      </c>
      <c r="D54" t="s">
        <v>267</v>
      </c>
      <c r="E54" t="s">
        <v>268</v>
      </c>
      <c r="F54" t="s">
        <v>258</v>
      </c>
      <c r="G54" t="s">
        <v>198</v>
      </c>
      <c r="H54" s="3">
        <v>1</v>
      </c>
      <c r="I54" t="s">
        <v>21</v>
      </c>
      <c r="J54" t="s">
        <v>22</v>
      </c>
      <c r="K54" t="s">
        <v>22</v>
      </c>
      <c r="L54" t="s">
        <v>23</v>
      </c>
      <c r="M54" t="s">
        <v>136</v>
      </c>
      <c r="N54" t="s">
        <v>22</v>
      </c>
      <c r="O54" t="s">
        <v>31</v>
      </c>
      <c r="P54" s="3" t="e">
        <f>MATERNITY[[#This Row],[Date of Discharge]]-MATERNITY[[#This Row],[Date of Admission]]</f>
        <v>#VALUE!</v>
      </c>
    </row>
    <row r="55" spans="1:16" x14ac:dyDescent="0.25">
      <c r="A55">
        <v>12</v>
      </c>
      <c r="B55" t="s">
        <v>172</v>
      </c>
      <c r="C55" t="s">
        <v>269</v>
      </c>
      <c r="D55" t="s">
        <v>270</v>
      </c>
      <c r="E55" t="s">
        <v>271</v>
      </c>
      <c r="F55" t="s">
        <v>272</v>
      </c>
      <c r="G55" t="s">
        <v>48</v>
      </c>
      <c r="H55" s="3">
        <v>1</v>
      </c>
      <c r="I55" t="s">
        <v>21</v>
      </c>
      <c r="J55" t="s">
        <v>22</v>
      </c>
      <c r="K55" t="s">
        <v>22</v>
      </c>
      <c r="L55" t="s">
        <v>23</v>
      </c>
      <c r="M55" t="s">
        <v>136</v>
      </c>
      <c r="N55" t="s">
        <v>22</v>
      </c>
      <c r="O55" t="s">
        <v>31</v>
      </c>
      <c r="P55" s="3" t="e">
        <f>MATERNITY[[#This Row],[Date of Discharge]]-MATERNITY[[#This Row],[Date of Admission]]</f>
        <v>#VALUE!</v>
      </c>
    </row>
    <row r="56" spans="1:16" x14ac:dyDescent="0.25">
      <c r="A56">
        <v>13</v>
      </c>
      <c r="B56" t="s">
        <v>152</v>
      </c>
      <c r="C56" t="s">
        <v>273</v>
      </c>
      <c r="D56" t="s">
        <v>274</v>
      </c>
      <c r="E56" t="s">
        <v>275</v>
      </c>
      <c r="F56" t="s">
        <v>276</v>
      </c>
      <c r="G56" t="s">
        <v>151</v>
      </c>
      <c r="H56" s="3">
        <v>1</v>
      </c>
      <c r="I56" t="s">
        <v>21</v>
      </c>
      <c r="J56" t="s">
        <v>22</v>
      </c>
      <c r="K56" t="s">
        <v>31</v>
      </c>
      <c r="L56" t="s">
        <v>23</v>
      </c>
      <c r="M56" t="s">
        <v>136</v>
      </c>
      <c r="N56" t="s">
        <v>22</v>
      </c>
      <c r="O56" t="s">
        <v>31</v>
      </c>
      <c r="P56" s="3" t="e">
        <f>MATERNITY[[#This Row],[Date of Discharge]]-MATERNITY[[#This Row],[Date of Admission]]</f>
        <v>#VALUE!</v>
      </c>
    </row>
    <row r="57" spans="1:16" x14ac:dyDescent="0.25">
      <c r="A57">
        <v>14</v>
      </c>
      <c r="B57" t="s">
        <v>172</v>
      </c>
      <c r="C57" t="s">
        <v>277</v>
      </c>
      <c r="D57" t="s">
        <v>278</v>
      </c>
      <c r="E57" t="s">
        <v>279</v>
      </c>
      <c r="F57" t="s">
        <v>280</v>
      </c>
      <c r="G57" t="s">
        <v>220</v>
      </c>
      <c r="H57" s="3">
        <v>1</v>
      </c>
      <c r="I57" t="s">
        <v>21</v>
      </c>
      <c r="J57" t="s">
        <v>22</v>
      </c>
      <c r="K57" t="s">
        <v>22</v>
      </c>
      <c r="L57" t="s">
        <v>23</v>
      </c>
      <c r="M57" t="s">
        <v>142</v>
      </c>
      <c r="N57" t="s">
        <v>22</v>
      </c>
      <c r="O57" t="s">
        <v>31</v>
      </c>
      <c r="P57" s="3" t="e">
        <f>MATERNITY[[#This Row],[Date of Discharge]]-MATERNITY[[#This Row],[Date of Admission]]</f>
        <v>#VALUE!</v>
      </c>
    </row>
    <row r="58" spans="1:16" x14ac:dyDescent="0.25">
      <c r="A58">
        <v>15</v>
      </c>
      <c r="B58" t="s">
        <v>152</v>
      </c>
      <c r="C58" t="s">
        <v>281</v>
      </c>
      <c r="D58" t="s">
        <v>282</v>
      </c>
      <c r="E58" t="s">
        <v>283</v>
      </c>
      <c r="F58" t="s">
        <v>47</v>
      </c>
      <c r="G58" t="s">
        <v>198</v>
      </c>
      <c r="H58" s="3">
        <v>1</v>
      </c>
      <c r="I58" t="s">
        <v>21</v>
      </c>
      <c r="J58" t="s">
        <v>22</v>
      </c>
      <c r="K58" t="s">
        <v>22</v>
      </c>
      <c r="L58" t="s">
        <v>23</v>
      </c>
      <c r="M58" t="s">
        <v>15</v>
      </c>
      <c r="N58" t="s">
        <v>22</v>
      </c>
      <c r="O58" t="s">
        <v>31</v>
      </c>
      <c r="P58" s="3" t="e">
        <f>MATERNITY[[#This Row],[Date of Discharge]]-MATERNITY[[#This Row],[Date of Admission]]</f>
        <v>#VALUE!</v>
      </c>
    </row>
    <row r="59" spans="1:16" x14ac:dyDescent="0.25">
      <c r="A59">
        <v>16</v>
      </c>
      <c r="B59" t="s">
        <v>25</v>
      </c>
      <c r="C59" t="s">
        <v>284</v>
      </c>
      <c r="D59" t="s">
        <v>285</v>
      </c>
      <c r="E59" t="s">
        <v>286</v>
      </c>
      <c r="F59" t="s">
        <v>287</v>
      </c>
      <c r="G59" t="s">
        <v>54</v>
      </c>
      <c r="H59" s="3">
        <v>1</v>
      </c>
      <c r="I59" t="s">
        <v>21</v>
      </c>
      <c r="J59" t="s">
        <v>22</v>
      </c>
      <c r="K59" t="s">
        <v>21</v>
      </c>
      <c r="L59" t="s">
        <v>23</v>
      </c>
      <c r="M59" t="s">
        <v>15</v>
      </c>
      <c r="N59" t="s">
        <v>21</v>
      </c>
      <c r="O59" t="s">
        <v>31</v>
      </c>
      <c r="P59" s="3" t="e">
        <f>MATERNITY[[#This Row],[Date of Discharge]]-MATERNITY[[#This Row],[Date of Admission]]</f>
        <v>#VALUE!</v>
      </c>
    </row>
    <row r="60" spans="1:16" x14ac:dyDescent="0.25">
      <c r="A60">
        <v>18</v>
      </c>
      <c r="B60" t="s">
        <v>181</v>
      </c>
      <c r="C60" t="s">
        <v>288</v>
      </c>
      <c r="D60" t="s">
        <v>289</v>
      </c>
      <c r="E60" t="s">
        <v>290</v>
      </c>
      <c r="F60" t="s">
        <v>291</v>
      </c>
      <c r="G60" t="s">
        <v>42</v>
      </c>
      <c r="H60" s="3">
        <v>1</v>
      </c>
      <c r="I60" t="s">
        <v>21</v>
      </c>
      <c r="J60" t="s">
        <v>22</v>
      </c>
      <c r="K60" t="s">
        <v>21</v>
      </c>
      <c r="L60" t="s">
        <v>23</v>
      </c>
      <c r="M60" t="s">
        <v>172</v>
      </c>
      <c r="N60" t="s">
        <v>21</v>
      </c>
      <c r="O60" t="s">
        <v>31</v>
      </c>
      <c r="P60" s="3" t="e">
        <f>MATERNITY[[#This Row],[Date of Discharge]]-MATERNITY[[#This Row],[Date of Admission]]</f>
        <v>#VALUE!</v>
      </c>
    </row>
    <row r="61" spans="1:16" x14ac:dyDescent="0.25">
      <c r="A61">
        <v>20</v>
      </c>
      <c r="B61" t="s">
        <v>30</v>
      </c>
      <c r="C61" t="s">
        <v>292</v>
      </c>
      <c r="D61" t="s">
        <v>293</v>
      </c>
      <c r="E61" t="s">
        <v>294</v>
      </c>
      <c r="F61" t="s">
        <v>295</v>
      </c>
      <c r="G61" t="s">
        <v>185</v>
      </c>
      <c r="H61" s="3">
        <v>1</v>
      </c>
      <c r="I61" t="s">
        <v>21</v>
      </c>
      <c r="J61" t="s">
        <v>22</v>
      </c>
      <c r="K61" t="s">
        <v>22</v>
      </c>
      <c r="L61" t="s">
        <v>23</v>
      </c>
      <c r="M61" t="s">
        <v>172</v>
      </c>
      <c r="N61" t="s">
        <v>22</v>
      </c>
      <c r="O61" t="s">
        <v>31</v>
      </c>
      <c r="P61" s="3" t="e">
        <f>MATERNITY[[#This Row],[Date of Discharge]]-MATERNITY[[#This Row],[Date of Admission]]</f>
        <v>#VALUE!</v>
      </c>
    </row>
    <row r="62" spans="1:16" x14ac:dyDescent="0.25">
      <c r="A62">
        <v>22</v>
      </c>
      <c r="B62" t="s">
        <v>210</v>
      </c>
      <c r="C62" t="s">
        <v>296</v>
      </c>
      <c r="D62" t="s">
        <v>297</v>
      </c>
      <c r="E62" t="s">
        <v>298</v>
      </c>
      <c r="F62" t="s">
        <v>299</v>
      </c>
      <c r="G62" t="s">
        <v>48</v>
      </c>
      <c r="H62" s="3">
        <v>0</v>
      </c>
      <c r="I62" t="s">
        <v>21</v>
      </c>
      <c r="J62" t="s">
        <v>22</v>
      </c>
      <c r="K62" t="s">
        <v>21</v>
      </c>
      <c r="L62" t="s">
        <v>300</v>
      </c>
      <c r="M62" t="s">
        <v>301</v>
      </c>
      <c r="N62" t="s">
        <v>21</v>
      </c>
      <c r="O62" t="s">
        <v>31</v>
      </c>
      <c r="P62" s="3">
        <f>MATERNITY[[#This Row],[Date of Discharge]]-MATERNITY[[#This Row],[Date of Admission]]</f>
        <v>92</v>
      </c>
    </row>
    <row r="63" spans="1:16" x14ac:dyDescent="0.25">
      <c r="A63">
        <v>23</v>
      </c>
      <c r="B63" t="s">
        <v>25</v>
      </c>
      <c r="C63" t="s">
        <v>302</v>
      </c>
      <c r="D63" t="s">
        <v>303</v>
      </c>
      <c r="E63" t="s">
        <v>304</v>
      </c>
      <c r="F63" t="s">
        <v>109</v>
      </c>
      <c r="G63" t="s">
        <v>114</v>
      </c>
      <c r="H63" s="3">
        <v>0</v>
      </c>
      <c r="I63" t="s">
        <v>21</v>
      </c>
      <c r="J63" t="s">
        <v>22</v>
      </c>
      <c r="K63" t="s">
        <v>22</v>
      </c>
      <c r="L63" t="s">
        <v>124</v>
      </c>
      <c r="M63" t="s">
        <v>15</v>
      </c>
      <c r="N63" t="s">
        <v>22</v>
      </c>
      <c r="O63" t="s">
        <v>31</v>
      </c>
      <c r="P63" s="3" t="e">
        <f>MATERNITY[[#This Row],[Date of Discharge]]-MATERNITY[[#This Row],[Date of Admission]]</f>
        <v>#VALUE!</v>
      </c>
    </row>
    <row r="64" spans="1:16" x14ac:dyDescent="0.25">
      <c r="A64">
        <v>24</v>
      </c>
      <c r="B64" t="s">
        <v>193</v>
      </c>
      <c r="C64" t="s">
        <v>305</v>
      </c>
      <c r="D64" t="s">
        <v>306</v>
      </c>
      <c r="E64" t="s">
        <v>307</v>
      </c>
      <c r="F64" t="s">
        <v>308</v>
      </c>
      <c r="G64" t="s">
        <v>166</v>
      </c>
      <c r="H64" s="3">
        <v>1</v>
      </c>
      <c r="I64" t="s">
        <v>21</v>
      </c>
      <c r="J64" t="s">
        <v>22</v>
      </c>
      <c r="K64" t="s">
        <v>22</v>
      </c>
      <c r="L64" t="s">
        <v>23</v>
      </c>
      <c r="M64" t="s">
        <v>181</v>
      </c>
      <c r="N64" t="s">
        <v>22</v>
      </c>
      <c r="O64" t="s">
        <v>31</v>
      </c>
      <c r="P64" s="3" t="e">
        <f>MATERNITY[[#This Row],[Date of Discharge]]-MATERNITY[[#This Row],[Date of Admission]]</f>
        <v>#VALUE!</v>
      </c>
    </row>
    <row r="65" spans="1:16" x14ac:dyDescent="0.25">
      <c r="A65">
        <v>25</v>
      </c>
      <c r="B65" t="s">
        <v>25</v>
      </c>
      <c r="C65" t="s">
        <v>309</v>
      </c>
      <c r="D65" t="s">
        <v>310</v>
      </c>
      <c r="E65" t="s">
        <v>311</v>
      </c>
      <c r="F65" t="s">
        <v>204</v>
      </c>
      <c r="G65" t="s">
        <v>105</v>
      </c>
      <c r="H65" s="3">
        <v>1</v>
      </c>
      <c r="I65" t="s">
        <v>21</v>
      </c>
      <c r="J65" t="s">
        <v>22</v>
      </c>
      <c r="K65" t="s">
        <v>22</v>
      </c>
      <c r="L65" t="s">
        <v>23</v>
      </c>
      <c r="M65" t="s">
        <v>193</v>
      </c>
      <c r="N65" t="s">
        <v>22</v>
      </c>
      <c r="O65" t="s">
        <v>31</v>
      </c>
      <c r="P65" s="3">
        <f>MATERNITY[[#This Row],[Date of Discharge]]-MATERNITY[[#This Row],[Date of Admission]]</f>
        <v>61</v>
      </c>
    </row>
    <row r="66" spans="1:16" x14ac:dyDescent="0.25">
      <c r="A66">
        <v>26</v>
      </c>
      <c r="B66" t="s">
        <v>32</v>
      </c>
      <c r="C66" t="s">
        <v>312</v>
      </c>
      <c r="D66" t="s">
        <v>313</v>
      </c>
      <c r="E66" t="s">
        <v>314</v>
      </c>
      <c r="F66" t="s">
        <v>165</v>
      </c>
      <c r="G66" t="s">
        <v>151</v>
      </c>
      <c r="H66" s="3">
        <v>1</v>
      </c>
      <c r="I66" t="s">
        <v>21</v>
      </c>
      <c r="J66" t="s">
        <v>22</v>
      </c>
      <c r="K66" t="s">
        <v>22</v>
      </c>
      <c r="L66" t="s">
        <v>23</v>
      </c>
      <c r="M66" t="s">
        <v>30</v>
      </c>
      <c r="N66" t="s">
        <v>22</v>
      </c>
      <c r="O66" t="s">
        <v>31</v>
      </c>
      <c r="P66" s="3">
        <f>MATERNITY[[#This Row],[Date of Discharge]]-MATERNITY[[#This Row],[Date of Admission]]</f>
        <v>123</v>
      </c>
    </row>
    <row r="67" spans="1:16" x14ac:dyDescent="0.25">
      <c r="A67">
        <v>27</v>
      </c>
      <c r="B67" t="s">
        <v>32</v>
      </c>
      <c r="C67" t="s">
        <v>315</v>
      </c>
      <c r="D67" t="s">
        <v>316</v>
      </c>
      <c r="E67" t="s">
        <v>317</v>
      </c>
      <c r="F67" t="s">
        <v>318</v>
      </c>
      <c r="G67" t="s">
        <v>220</v>
      </c>
      <c r="H67" s="3">
        <v>1</v>
      </c>
      <c r="I67" t="s">
        <v>21</v>
      </c>
      <c r="J67" t="s">
        <v>22</v>
      </c>
      <c r="K67" t="s">
        <v>21</v>
      </c>
      <c r="L67" t="s">
        <v>23</v>
      </c>
      <c r="M67" t="s">
        <v>152</v>
      </c>
      <c r="N67" t="s">
        <v>21</v>
      </c>
      <c r="O67" t="s">
        <v>31</v>
      </c>
      <c r="P67" s="3" t="e">
        <f>MATERNITY[[#This Row],[Date of Discharge]]-MATERNITY[[#This Row],[Date of Admission]]</f>
        <v>#VALUE!</v>
      </c>
    </row>
    <row r="68" spans="1:16" x14ac:dyDescent="0.25">
      <c r="A68">
        <v>28</v>
      </c>
      <c r="B68" t="s">
        <v>25</v>
      </c>
      <c r="C68" t="s">
        <v>319</v>
      </c>
      <c r="D68" t="s">
        <v>320</v>
      </c>
      <c r="E68" t="s">
        <v>321</v>
      </c>
      <c r="F68" t="s">
        <v>322</v>
      </c>
      <c r="G68" t="s">
        <v>265</v>
      </c>
      <c r="H68" s="3">
        <v>1</v>
      </c>
      <c r="I68" t="s">
        <v>21</v>
      </c>
      <c r="J68" t="s">
        <v>22</v>
      </c>
      <c r="K68" t="s">
        <v>31</v>
      </c>
      <c r="L68" t="s">
        <v>23</v>
      </c>
      <c r="M68" t="s">
        <v>193</v>
      </c>
      <c r="N68" t="s">
        <v>21</v>
      </c>
      <c r="O68" t="s">
        <v>31</v>
      </c>
      <c r="P68" s="3">
        <f>MATERNITY[[#This Row],[Date of Discharge]]-MATERNITY[[#This Row],[Date of Admission]]</f>
        <v>61</v>
      </c>
    </row>
    <row r="69" spans="1:16" x14ac:dyDescent="0.25">
      <c r="A69">
        <v>29</v>
      </c>
      <c r="B69" t="s">
        <v>43</v>
      </c>
      <c r="C69" t="s">
        <v>323</v>
      </c>
      <c r="D69" t="s">
        <v>324</v>
      </c>
      <c r="E69" t="s">
        <v>325</v>
      </c>
      <c r="F69" t="s">
        <v>104</v>
      </c>
      <c r="G69" t="s">
        <v>157</v>
      </c>
      <c r="H69" s="3">
        <v>1</v>
      </c>
      <c r="I69" t="s">
        <v>21</v>
      </c>
      <c r="J69" t="s">
        <v>22</v>
      </c>
      <c r="K69" t="s">
        <v>21</v>
      </c>
      <c r="L69" t="s">
        <v>23</v>
      </c>
      <c r="M69" t="s">
        <v>32</v>
      </c>
      <c r="N69" t="s">
        <v>31</v>
      </c>
      <c r="O69" t="s">
        <v>31</v>
      </c>
      <c r="P69" s="3">
        <f>MATERNITY[[#This Row],[Date of Discharge]]-MATERNITY[[#This Row],[Date of Admission]]</f>
        <v>61</v>
      </c>
    </row>
    <row r="70" spans="1:16" x14ac:dyDescent="0.25">
      <c r="A70">
        <v>30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  <c r="G70" t="s">
        <v>100</v>
      </c>
      <c r="H70" s="3">
        <v>1</v>
      </c>
      <c r="I70" t="s">
        <v>21</v>
      </c>
      <c r="J70" t="s">
        <v>22</v>
      </c>
      <c r="K70" t="s">
        <v>21</v>
      </c>
      <c r="L70" t="s">
        <v>23</v>
      </c>
      <c r="M70" t="s">
        <v>215</v>
      </c>
      <c r="N70" t="s">
        <v>21</v>
      </c>
      <c r="O70" t="s">
        <v>31</v>
      </c>
      <c r="P70" s="3">
        <f>MATERNITY[[#This Row],[Date of Discharge]]-MATERNITY[[#This Row],[Date of Admission]]</f>
        <v>59</v>
      </c>
    </row>
    <row r="71" spans="1:16" x14ac:dyDescent="0.25">
      <c r="A71">
        <v>31</v>
      </c>
      <c r="B71" t="s">
        <v>205</v>
      </c>
      <c r="C71" t="s">
        <v>331</v>
      </c>
      <c r="D71" t="s">
        <v>332</v>
      </c>
      <c r="E71" t="s">
        <v>333</v>
      </c>
      <c r="F71" t="s">
        <v>334</v>
      </c>
      <c r="G71" t="s">
        <v>238</v>
      </c>
      <c r="H71" s="3">
        <v>1</v>
      </c>
      <c r="I71" t="s">
        <v>21</v>
      </c>
      <c r="J71" t="s">
        <v>22</v>
      </c>
      <c r="K71" t="s">
        <v>21</v>
      </c>
      <c r="L71" t="s">
        <v>23</v>
      </c>
      <c r="M71" t="s">
        <v>200</v>
      </c>
      <c r="N71" t="s">
        <v>21</v>
      </c>
      <c r="O71" t="s">
        <v>31</v>
      </c>
      <c r="P71" s="3">
        <f>MATERNITY[[#This Row],[Date of Discharge]]-MATERNITY[[#This Row],[Date of Admission]]</f>
        <v>59</v>
      </c>
    </row>
    <row r="72" spans="1:16" x14ac:dyDescent="0.25">
      <c r="A72">
        <v>33</v>
      </c>
      <c r="B72" t="s">
        <v>221</v>
      </c>
      <c r="C72" t="s">
        <v>335</v>
      </c>
      <c r="D72" t="s">
        <v>336</v>
      </c>
      <c r="E72" t="s">
        <v>337</v>
      </c>
      <c r="F72" t="s">
        <v>338</v>
      </c>
      <c r="G72" t="s">
        <v>339</v>
      </c>
      <c r="H72" s="3">
        <v>1</v>
      </c>
      <c r="I72" t="s">
        <v>21</v>
      </c>
      <c r="J72" t="s">
        <v>22</v>
      </c>
      <c r="K72" t="s">
        <v>31</v>
      </c>
      <c r="L72" t="s">
        <v>23</v>
      </c>
      <c r="M72" t="s">
        <v>43</v>
      </c>
      <c r="N72" t="s">
        <v>21</v>
      </c>
      <c r="O72" t="s">
        <v>31</v>
      </c>
      <c r="P72" s="3" t="e">
        <f>MATERNITY[[#This Row],[Date of Discharge]]-MATERNITY[[#This Row],[Date of Admission]]</f>
        <v>#VALUE!</v>
      </c>
    </row>
    <row r="73" spans="1:16" x14ac:dyDescent="0.25">
      <c r="A73">
        <v>34</v>
      </c>
      <c r="B73" t="s">
        <v>205</v>
      </c>
      <c r="C73" t="s">
        <v>340</v>
      </c>
      <c r="D73" t="s">
        <v>341</v>
      </c>
      <c r="E73" t="s">
        <v>342</v>
      </c>
      <c r="F73" t="s">
        <v>242</v>
      </c>
      <c r="G73" t="s">
        <v>130</v>
      </c>
      <c r="H73" s="3">
        <v>2</v>
      </c>
      <c r="I73" t="s">
        <v>21</v>
      </c>
      <c r="J73" t="s">
        <v>22</v>
      </c>
      <c r="K73" t="s">
        <v>21</v>
      </c>
      <c r="L73" t="s">
        <v>23</v>
      </c>
      <c r="M73" t="s">
        <v>43</v>
      </c>
      <c r="N73" t="s">
        <v>22</v>
      </c>
      <c r="O73" t="s">
        <v>31</v>
      </c>
      <c r="P73" s="3">
        <f>MATERNITY[[#This Row],[Date of Discharge]]-MATERNITY[[#This Row],[Date of Admission]]</f>
        <v>89</v>
      </c>
    </row>
    <row r="74" spans="1:16" x14ac:dyDescent="0.25">
      <c r="A74">
        <v>36</v>
      </c>
      <c r="B74" t="s">
        <v>343</v>
      </c>
      <c r="C74" t="s">
        <v>344</v>
      </c>
      <c r="D74" t="s">
        <v>345</v>
      </c>
      <c r="E74" t="s">
        <v>346</v>
      </c>
      <c r="F74" t="s">
        <v>109</v>
      </c>
      <c r="G74" t="s">
        <v>76</v>
      </c>
      <c r="H74" s="3">
        <v>1</v>
      </c>
      <c r="I74" t="s">
        <v>21</v>
      </c>
      <c r="J74" t="s">
        <v>22</v>
      </c>
      <c r="K74" t="s">
        <v>21</v>
      </c>
      <c r="L74" t="s">
        <v>23</v>
      </c>
      <c r="M74" t="s">
        <v>200</v>
      </c>
      <c r="N74" t="s">
        <v>21</v>
      </c>
      <c r="O74" t="s">
        <v>31</v>
      </c>
      <c r="P74" s="3" t="e">
        <f>MATERNITY[[#This Row],[Date of Discharge]]-MATERNITY[[#This Row],[Date of Admission]]</f>
        <v>#VALUE!</v>
      </c>
    </row>
    <row r="75" spans="1:16" x14ac:dyDescent="0.25">
      <c r="A75">
        <v>37</v>
      </c>
      <c r="B75" t="s">
        <v>326</v>
      </c>
      <c r="C75" t="s">
        <v>347</v>
      </c>
      <c r="D75" t="s">
        <v>348</v>
      </c>
      <c r="E75" t="s">
        <v>349</v>
      </c>
      <c r="F75" t="s">
        <v>47</v>
      </c>
      <c r="G75" t="s">
        <v>130</v>
      </c>
      <c r="H75" s="3">
        <v>1</v>
      </c>
      <c r="I75" t="s">
        <v>21</v>
      </c>
      <c r="J75" t="s">
        <v>22</v>
      </c>
      <c r="K75" t="s">
        <v>21</v>
      </c>
      <c r="L75" t="s">
        <v>23</v>
      </c>
      <c r="M75" t="s">
        <v>200</v>
      </c>
      <c r="N75" t="s">
        <v>21</v>
      </c>
      <c r="O75" t="s">
        <v>31</v>
      </c>
      <c r="P75" s="3">
        <f>MATERNITY[[#This Row],[Date of Discharge]]-MATERNITY[[#This Row],[Date of Admission]]</f>
        <v>90</v>
      </c>
    </row>
    <row r="76" spans="1:16" x14ac:dyDescent="0.25">
      <c r="A76">
        <v>38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135</v>
      </c>
      <c r="H76" s="3">
        <v>1</v>
      </c>
      <c r="I76" t="s">
        <v>21</v>
      </c>
      <c r="J76" t="s">
        <v>22</v>
      </c>
      <c r="K76" t="s">
        <v>31</v>
      </c>
      <c r="L76" t="s">
        <v>23</v>
      </c>
      <c r="M76" t="s">
        <v>200</v>
      </c>
      <c r="N76" t="s">
        <v>21</v>
      </c>
      <c r="O76" t="s">
        <v>31</v>
      </c>
      <c r="P76" s="3" t="e">
        <f>MATERNITY[[#This Row],[Date of Discharge]]-MATERNITY[[#This Row],[Date of Admission]]</f>
        <v>#VALUE!</v>
      </c>
    </row>
    <row r="77" spans="1:16" hidden="1" x14ac:dyDescent="0.25">
      <c r="A77">
        <v>1</v>
      </c>
      <c r="B77" t="s">
        <v>71</v>
      </c>
      <c r="C77" t="s">
        <v>355</v>
      </c>
      <c r="D77" t="s">
        <v>356</v>
      </c>
      <c r="E77" t="s">
        <v>357</v>
      </c>
      <c r="F77" t="s">
        <v>358</v>
      </c>
      <c r="G77" t="s">
        <v>135</v>
      </c>
      <c r="H77">
        <v>1</v>
      </c>
      <c r="I77" t="s">
        <v>21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  <c r="O77" t="s">
        <v>31</v>
      </c>
      <c r="P77" t="e">
        <f>MATERNITY[[#This Row],[Date of Discharge]]-MATERNITY[[#This Row],[Date of Admission]]</f>
        <v>#VALUE!</v>
      </c>
    </row>
    <row r="78" spans="1:16" hidden="1" x14ac:dyDescent="0.25">
      <c r="A78">
        <v>2</v>
      </c>
      <c r="B78" t="s">
        <v>49</v>
      </c>
      <c r="C78" t="s">
        <v>67</v>
      </c>
      <c r="D78" t="s">
        <v>359</v>
      </c>
      <c r="E78" t="s">
        <v>360</v>
      </c>
      <c r="F78" t="s">
        <v>361</v>
      </c>
      <c r="G78" t="s">
        <v>114</v>
      </c>
      <c r="H78">
        <v>1</v>
      </c>
      <c r="I78" t="s">
        <v>21</v>
      </c>
      <c r="J78" t="s">
        <v>22</v>
      </c>
      <c r="K78" t="s">
        <v>22</v>
      </c>
      <c r="L78" t="s">
        <v>23</v>
      </c>
      <c r="M78" t="s">
        <v>22</v>
      </c>
      <c r="N78" t="s">
        <v>22</v>
      </c>
      <c r="O78" t="s">
        <v>31</v>
      </c>
      <c r="P78" t="e">
        <f>MATERNITY[[#This Row],[Date of Discharge]]-MATERNITY[[#This Row],[Date of Admission]]</f>
        <v>#VALUE!</v>
      </c>
    </row>
    <row r="79" spans="1:16" hidden="1" x14ac:dyDescent="0.25">
      <c r="A79">
        <v>3</v>
      </c>
      <c r="B79" t="s">
        <v>49</v>
      </c>
      <c r="C79" t="s">
        <v>362</v>
      </c>
      <c r="D79" t="s">
        <v>363</v>
      </c>
      <c r="E79" t="s">
        <v>364</v>
      </c>
      <c r="F79" t="s">
        <v>104</v>
      </c>
      <c r="G79" t="s">
        <v>146</v>
      </c>
      <c r="H79">
        <v>1</v>
      </c>
      <c r="I79" t="s">
        <v>21</v>
      </c>
      <c r="J79" t="s">
        <v>22</v>
      </c>
      <c r="K79" t="s">
        <v>22</v>
      </c>
      <c r="L79" t="s">
        <v>23</v>
      </c>
      <c r="M79" t="s">
        <v>22</v>
      </c>
      <c r="N79" t="s">
        <v>22</v>
      </c>
      <c r="O79" t="s">
        <v>21</v>
      </c>
      <c r="P79" t="e">
        <f>MATERNITY[[#This Row],[Date of Discharge]]-MATERNITY[[#This Row],[Date of Admission]]</f>
        <v>#VALUE!</v>
      </c>
    </row>
    <row r="80" spans="1:16" hidden="1" x14ac:dyDescent="0.25">
      <c r="A80">
        <v>4</v>
      </c>
      <c r="B80" t="s">
        <v>49</v>
      </c>
      <c r="C80" t="s">
        <v>365</v>
      </c>
      <c r="D80" t="s">
        <v>366</v>
      </c>
      <c r="E80" t="s">
        <v>367</v>
      </c>
      <c r="F80" t="s">
        <v>368</v>
      </c>
      <c r="G80" t="s">
        <v>114</v>
      </c>
      <c r="H80">
        <v>1</v>
      </c>
      <c r="I80" t="s">
        <v>21</v>
      </c>
      <c r="J80" t="s">
        <v>22</v>
      </c>
      <c r="K80" t="s">
        <v>22</v>
      </c>
      <c r="L80" t="s">
        <v>23</v>
      </c>
      <c r="M80" t="s">
        <v>22</v>
      </c>
      <c r="N80" t="s">
        <v>22</v>
      </c>
      <c r="O80" t="s">
        <v>31</v>
      </c>
      <c r="P80" t="e">
        <f>MATERNITY[[#This Row],[Date of Discharge]]-MATERNITY[[#This Row],[Date of Admission]]</f>
        <v>#VALUE!</v>
      </c>
    </row>
    <row r="81" spans="1:16" hidden="1" x14ac:dyDescent="0.25">
      <c r="A81">
        <v>5</v>
      </c>
      <c r="B81" t="s">
        <v>77</v>
      </c>
      <c r="C81" t="s">
        <v>369</v>
      </c>
      <c r="D81" t="s">
        <v>370</v>
      </c>
      <c r="E81" t="s">
        <v>371</v>
      </c>
      <c r="F81" t="s">
        <v>372</v>
      </c>
      <c r="G81" t="s">
        <v>82</v>
      </c>
      <c r="H81">
        <v>1</v>
      </c>
      <c r="I81" t="s">
        <v>21</v>
      </c>
      <c r="J81" t="s">
        <v>22</v>
      </c>
      <c r="K81" t="s">
        <v>22</v>
      </c>
      <c r="L81" t="s">
        <v>23</v>
      </c>
      <c r="M81" t="s">
        <v>22</v>
      </c>
      <c r="N81" t="s">
        <v>22</v>
      </c>
      <c r="O81" t="s">
        <v>31</v>
      </c>
      <c r="P81" t="e">
        <f>MATERNITY[[#This Row],[Date of Discharge]]-MATERNITY[[#This Row],[Date of Admission]]</f>
        <v>#VALUE!</v>
      </c>
    </row>
    <row r="82" spans="1:16" hidden="1" x14ac:dyDescent="0.25">
      <c r="A82">
        <v>6</v>
      </c>
      <c r="B82" t="s">
        <v>77</v>
      </c>
      <c r="C82" t="s">
        <v>373</v>
      </c>
      <c r="D82" t="s">
        <v>374</v>
      </c>
      <c r="E82" t="s">
        <v>375</v>
      </c>
      <c r="F82" t="s">
        <v>272</v>
      </c>
      <c r="G82" t="s">
        <v>185</v>
      </c>
      <c r="H82">
        <v>1</v>
      </c>
      <c r="I82" t="s">
        <v>21</v>
      </c>
      <c r="J82" t="s">
        <v>22</v>
      </c>
      <c r="K82" t="s">
        <v>22</v>
      </c>
      <c r="L82" t="s">
        <v>23</v>
      </c>
      <c r="M82" t="s">
        <v>22</v>
      </c>
      <c r="N82" t="s">
        <v>22</v>
      </c>
      <c r="O82" t="s">
        <v>31</v>
      </c>
      <c r="P82" t="e">
        <f>MATERNITY[[#This Row],[Date of Discharge]]-MATERNITY[[#This Row],[Date of Admission]]</f>
        <v>#VALUE!</v>
      </c>
    </row>
    <row r="83" spans="1:16" x14ac:dyDescent="0.25">
      <c r="A83">
        <v>7</v>
      </c>
      <c r="B83" t="s">
        <v>71</v>
      </c>
      <c r="C83" t="s">
        <v>376</v>
      </c>
      <c r="D83" t="s">
        <v>377</v>
      </c>
      <c r="E83" t="s">
        <v>378</v>
      </c>
      <c r="F83" t="s">
        <v>379</v>
      </c>
      <c r="G83" t="s">
        <v>82</v>
      </c>
      <c r="H83" s="3">
        <v>1</v>
      </c>
      <c r="I83" t="s">
        <v>21</v>
      </c>
      <c r="J83" t="s">
        <v>22</v>
      </c>
      <c r="K83" t="s">
        <v>22</v>
      </c>
      <c r="L83" t="s">
        <v>23</v>
      </c>
      <c r="M83" t="s">
        <v>49</v>
      </c>
      <c r="N83" t="s">
        <v>22</v>
      </c>
      <c r="O83" t="s">
        <v>31</v>
      </c>
      <c r="P83" s="3" t="e">
        <f>MATERNITY[[#This Row],[Date of Discharge]]-MATERNITY[[#This Row],[Date of Admission]]</f>
        <v>#VALUE!</v>
      </c>
    </row>
    <row r="84" spans="1:16" x14ac:dyDescent="0.25">
      <c r="A84">
        <v>9</v>
      </c>
      <c r="B84" t="s">
        <v>152</v>
      </c>
      <c r="C84" t="s">
        <v>380</v>
      </c>
      <c r="D84" t="s">
        <v>381</v>
      </c>
      <c r="E84" t="s">
        <v>382</v>
      </c>
      <c r="F84" t="s">
        <v>383</v>
      </c>
      <c r="G84" t="s">
        <v>130</v>
      </c>
      <c r="H84" s="3">
        <v>1</v>
      </c>
      <c r="I84" t="s">
        <v>21</v>
      </c>
      <c r="J84" t="s">
        <v>22</v>
      </c>
      <c r="K84" t="s">
        <v>31</v>
      </c>
      <c r="L84" t="s">
        <v>23</v>
      </c>
      <c r="M84" t="s">
        <v>49</v>
      </c>
      <c r="N84" t="s">
        <v>21</v>
      </c>
      <c r="O84" t="s">
        <v>31</v>
      </c>
      <c r="P84" s="3" t="e">
        <f>MATERNITY[[#This Row],[Date of Discharge]]-MATERNITY[[#This Row],[Date of Admission]]</f>
        <v>#VALUE!</v>
      </c>
    </row>
    <row r="85" spans="1:16" hidden="1" x14ac:dyDescent="0.25">
      <c r="A85">
        <v>10</v>
      </c>
      <c r="B85" t="s">
        <v>71</v>
      </c>
      <c r="C85" t="s">
        <v>384</v>
      </c>
      <c r="D85" t="s">
        <v>385</v>
      </c>
      <c r="E85" t="s">
        <v>386</v>
      </c>
      <c r="F85" t="s">
        <v>387</v>
      </c>
      <c r="G85" t="s">
        <v>76</v>
      </c>
      <c r="H85">
        <v>1</v>
      </c>
      <c r="I85" t="s">
        <v>21</v>
      </c>
      <c r="J85" t="s">
        <v>22</v>
      </c>
      <c r="K85" t="s">
        <v>22</v>
      </c>
      <c r="L85" t="s">
        <v>23</v>
      </c>
      <c r="M85" t="s">
        <v>22</v>
      </c>
      <c r="N85" t="s">
        <v>22</v>
      </c>
      <c r="O85" t="s">
        <v>31</v>
      </c>
      <c r="P85" t="e">
        <f>MATERNITY[[#This Row],[Date of Discharge]]-MATERNITY[[#This Row],[Date of Admission]]</f>
        <v>#VALUE!</v>
      </c>
    </row>
    <row r="86" spans="1:16" x14ac:dyDescent="0.25">
      <c r="A86">
        <v>11</v>
      </c>
      <c r="B86" t="s">
        <v>77</v>
      </c>
      <c r="C86" t="s">
        <v>388</v>
      </c>
      <c r="D86" t="s">
        <v>389</v>
      </c>
      <c r="E86" t="s">
        <v>390</v>
      </c>
      <c r="F86" t="s">
        <v>204</v>
      </c>
      <c r="G86" t="s">
        <v>391</v>
      </c>
      <c r="H86" s="3">
        <v>1</v>
      </c>
      <c r="I86" t="s">
        <v>21</v>
      </c>
      <c r="J86" t="s">
        <v>22</v>
      </c>
      <c r="K86" t="s">
        <v>22</v>
      </c>
      <c r="L86" t="s">
        <v>23</v>
      </c>
      <c r="M86" t="s">
        <v>59</v>
      </c>
      <c r="N86" t="s">
        <v>22</v>
      </c>
      <c r="O86" t="s">
        <v>31</v>
      </c>
      <c r="P86" s="3" t="e">
        <f>MATERNITY[[#This Row],[Date of Discharge]]-MATERNITY[[#This Row],[Date of Admission]]</f>
        <v>#VALUE!</v>
      </c>
    </row>
    <row r="87" spans="1:16" hidden="1" x14ac:dyDescent="0.25">
      <c r="A87">
        <v>12</v>
      </c>
      <c r="B87" t="s">
        <v>83</v>
      </c>
      <c r="C87" t="s">
        <v>392</v>
      </c>
      <c r="D87" t="s">
        <v>393</v>
      </c>
      <c r="E87" t="s">
        <v>394</v>
      </c>
      <c r="F87" t="s">
        <v>395</v>
      </c>
      <c r="G87" t="s">
        <v>220</v>
      </c>
      <c r="H87">
        <v>1</v>
      </c>
      <c r="I87" t="s">
        <v>21</v>
      </c>
      <c r="J87" t="s">
        <v>22</v>
      </c>
      <c r="K87" t="s">
        <v>22</v>
      </c>
      <c r="L87" t="s">
        <v>23</v>
      </c>
      <c r="M87" t="s">
        <v>22</v>
      </c>
      <c r="N87" t="s">
        <v>22</v>
      </c>
      <c r="O87" t="s">
        <v>31</v>
      </c>
      <c r="P87" t="e">
        <f>MATERNITY[[#This Row],[Date of Discharge]]-MATERNITY[[#This Row],[Date of Admission]]</f>
        <v>#VALUE!</v>
      </c>
    </row>
    <row r="88" spans="1:16" hidden="1" x14ac:dyDescent="0.25">
      <c r="A88">
        <v>13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76</v>
      </c>
      <c r="H88">
        <v>1</v>
      </c>
      <c r="I88" t="s">
        <v>21</v>
      </c>
      <c r="J88" t="s">
        <v>22</v>
      </c>
      <c r="K88" t="s">
        <v>22</v>
      </c>
      <c r="L88" t="s">
        <v>23</v>
      </c>
      <c r="M88" t="s">
        <v>22</v>
      </c>
      <c r="N88" t="s">
        <v>22</v>
      </c>
      <c r="O88" t="s">
        <v>31</v>
      </c>
      <c r="P88" t="e">
        <f>MATERNITY[[#This Row],[Date of Discharge]]-MATERNITY[[#This Row],[Date of Admission]]</f>
        <v>#VALUE!</v>
      </c>
    </row>
    <row r="89" spans="1:16" x14ac:dyDescent="0.25">
      <c r="A89">
        <v>14</v>
      </c>
      <c r="B89" t="s">
        <v>24</v>
      </c>
      <c r="C89" t="s">
        <v>401</v>
      </c>
      <c r="D89" t="s">
        <v>402</v>
      </c>
      <c r="E89" t="s">
        <v>403</v>
      </c>
      <c r="F89" t="s">
        <v>272</v>
      </c>
      <c r="G89" t="s">
        <v>48</v>
      </c>
      <c r="H89" s="3">
        <v>1</v>
      </c>
      <c r="I89" t="s">
        <v>21</v>
      </c>
      <c r="J89" t="s">
        <v>22</v>
      </c>
      <c r="K89" t="s">
        <v>22</v>
      </c>
      <c r="L89" t="s">
        <v>23</v>
      </c>
      <c r="M89" t="s">
        <v>396</v>
      </c>
      <c r="N89" t="s">
        <v>22</v>
      </c>
      <c r="O89" t="s">
        <v>31</v>
      </c>
      <c r="P89" s="3" t="e">
        <f>MATERNITY[[#This Row],[Date of Discharge]]-MATERNITY[[#This Row],[Date of Admission]]</f>
        <v>#VALUE!</v>
      </c>
    </row>
    <row r="90" spans="1:16" x14ac:dyDescent="0.25">
      <c r="A90">
        <v>15</v>
      </c>
      <c r="B90" t="s">
        <v>95</v>
      </c>
      <c r="C90" t="s">
        <v>404</v>
      </c>
      <c r="D90" t="s">
        <v>405</v>
      </c>
      <c r="E90" t="s">
        <v>406</v>
      </c>
      <c r="F90" t="s">
        <v>330</v>
      </c>
      <c r="G90" t="s">
        <v>407</v>
      </c>
      <c r="H90" s="3">
        <v>1</v>
      </c>
      <c r="I90" t="s">
        <v>21</v>
      </c>
      <c r="J90" t="s">
        <v>22</v>
      </c>
      <c r="K90" t="s">
        <v>22</v>
      </c>
      <c r="L90" t="s">
        <v>23</v>
      </c>
      <c r="M90" t="s">
        <v>66</v>
      </c>
      <c r="N90" t="s">
        <v>22</v>
      </c>
      <c r="O90" t="s">
        <v>31</v>
      </c>
      <c r="P90" s="3" t="e">
        <f>MATERNITY[[#This Row],[Date of Discharge]]-MATERNITY[[#This Row],[Date of Admission]]</f>
        <v>#VALUE!</v>
      </c>
    </row>
    <row r="91" spans="1:16" x14ac:dyDescent="0.25">
      <c r="A91">
        <v>16</v>
      </c>
      <c r="B91" t="s">
        <v>24</v>
      </c>
      <c r="C91" t="s">
        <v>404</v>
      </c>
      <c r="D91" t="s">
        <v>408</v>
      </c>
      <c r="E91" t="s">
        <v>409</v>
      </c>
      <c r="F91" t="s">
        <v>87</v>
      </c>
      <c r="G91" t="s">
        <v>48</v>
      </c>
      <c r="H91" s="3">
        <v>1</v>
      </c>
      <c r="I91" t="s">
        <v>21</v>
      </c>
      <c r="J91" t="s">
        <v>22</v>
      </c>
      <c r="K91" t="s">
        <v>21</v>
      </c>
      <c r="L91" t="s">
        <v>23</v>
      </c>
      <c r="M91" t="s">
        <v>77</v>
      </c>
      <c r="N91" t="s">
        <v>21</v>
      </c>
      <c r="O91" t="s">
        <v>31</v>
      </c>
      <c r="P91" s="3" t="e">
        <f>MATERNITY[[#This Row],[Date of Discharge]]-MATERNITY[[#This Row],[Date of Admission]]</f>
        <v>#VALUE!</v>
      </c>
    </row>
    <row r="92" spans="1:16" x14ac:dyDescent="0.25">
      <c r="A92">
        <v>17</v>
      </c>
      <c r="B92" t="s">
        <v>125</v>
      </c>
      <c r="C92" t="s">
        <v>410</v>
      </c>
      <c r="D92" t="s">
        <v>411</v>
      </c>
      <c r="E92" t="s">
        <v>412</v>
      </c>
      <c r="F92" t="s">
        <v>53</v>
      </c>
      <c r="G92" t="s">
        <v>54</v>
      </c>
      <c r="H92" s="3">
        <v>1</v>
      </c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22</v>
      </c>
      <c r="O92" t="s">
        <v>31</v>
      </c>
      <c r="P92" s="3" t="e">
        <f>MATERNITY[[#This Row],[Date of Discharge]]-MATERNITY[[#This Row],[Date of Admission]]</f>
        <v>#VALUE!</v>
      </c>
    </row>
    <row r="93" spans="1:16" x14ac:dyDescent="0.25">
      <c r="A93">
        <v>18</v>
      </c>
      <c r="B93" t="s">
        <v>24</v>
      </c>
      <c r="C93" t="s">
        <v>288</v>
      </c>
      <c r="D93" t="s">
        <v>413</v>
      </c>
      <c r="E93" t="s">
        <v>414</v>
      </c>
      <c r="F93" t="s">
        <v>47</v>
      </c>
      <c r="G93" t="s">
        <v>114</v>
      </c>
      <c r="H93" s="3">
        <v>1</v>
      </c>
      <c r="I93" t="s">
        <v>21</v>
      </c>
      <c r="J93" t="s">
        <v>22</v>
      </c>
      <c r="K93" t="s">
        <v>22</v>
      </c>
      <c r="L93" t="s">
        <v>23</v>
      </c>
      <c r="M93" t="s">
        <v>95</v>
      </c>
      <c r="N93" t="s">
        <v>22</v>
      </c>
      <c r="O93" t="s">
        <v>31</v>
      </c>
      <c r="P93" s="3" t="e">
        <f>MATERNITY[[#This Row],[Date of Discharge]]-MATERNITY[[#This Row],[Date of Admission]]</f>
        <v>#VALUE!</v>
      </c>
    </row>
    <row r="94" spans="1:16" x14ac:dyDescent="0.25">
      <c r="A94">
        <v>19</v>
      </c>
      <c r="B94" t="s">
        <v>24</v>
      </c>
      <c r="C94" t="s">
        <v>415</v>
      </c>
      <c r="D94" t="s">
        <v>416</v>
      </c>
      <c r="E94" t="s">
        <v>417</v>
      </c>
      <c r="F94" t="s">
        <v>418</v>
      </c>
      <c r="G94" t="s">
        <v>198</v>
      </c>
      <c r="H94" s="3">
        <v>1</v>
      </c>
      <c r="I94" t="s">
        <v>21</v>
      </c>
      <c r="J94" t="s">
        <v>22</v>
      </c>
      <c r="K94" t="s">
        <v>22</v>
      </c>
      <c r="L94" t="s">
        <v>23</v>
      </c>
      <c r="M94" t="s">
        <v>71</v>
      </c>
      <c r="N94" t="s">
        <v>22</v>
      </c>
      <c r="O94" t="s">
        <v>31</v>
      </c>
      <c r="P94" s="3" t="e">
        <f>MATERNITY[[#This Row],[Date of Discharge]]-MATERNITY[[#This Row],[Date of Admission]]</f>
        <v>#VALUE!</v>
      </c>
    </row>
    <row r="95" spans="1:16" x14ac:dyDescent="0.25">
      <c r="A95">
        <v>20</v>
      </c>
      <c r="B95" t="s">
        <v>141</v>
      </c>
      <c r="C95" t="s">
        <v>419</v>
      </c>
      <c r="D95" t="s">
        <v>420</v>
      </c>
      <c r="E95" t="s">
        <v>421</v>
      </c>
      <c r="F95" t="s">
        <v>422</v>
      </c>
      <c r="G95" t="s">
        <v>64</v>
      </c>
      <c r="H95" s="3">
        <v>1</v>
      </c>
      <c r="I95" t="s">
        <v>21</v>
      </c>
      <c r="J95" t="s">
        <v>22</v>
      </c>
      <c r="K95" t="s">
        <v>22</v>
      </c>
      <c r="L95" t="s">
        <v>23</v>
      </c>
      <c r="M95" t="s">
        <v>83</v>
      </c>
      <c r="N95" t="s">
        <v>22</v>
      </c>
      <c r="O95" t="s">
        <v>31</v>
      </c>
      <c r="P95" s="3" t="e">
        <f>MATERNITY[[#This Row],[Date of Discharge]]-MATERNITY[[#This Row],[Date of Admission]]</f>
        <v>#VALUE!</v>
      </c>
    </row>
    <row r="96" spans="1:16" hidden="1" x14ac:dyDescent="0.25">
      <c r="A96">
        <v>21</v>
      </c>
      <c r="B96" t="s">
        <v>141</v>
      </c>
      <c r="C96" t="s">
        <v>423</v>
      </c>
      <c r="D96" t="s">
        <v>424</v>
      </c>
      <c r="E96" t="s">
        <v>425</v>
      </c>
      <c r="F96" t="s">
        <v>426</v>
      </c>
      <c r="G96" t="s">
        <v>238</v>
      </c>
      <c r="H96">
        <v>1</v>
      </c>
      <c r="I96" t="s">
        <v>21</v>
      </c>
      <c r="J96" t="s">
        <v>22</v>
      </c>
      <c r="K96" t="s">
        <v>22</v>
      </c>
      <c r="L96" t="s">
        <v>23</v>
      </c>
      <c r="M96" t="s">
        <v>22</v>
      </c>
      <c r="N96" t="s">
        <v>22</v>
      </c>
      <c r="O96" t="s">
        <v>31</v>
      </c>
      <c r="P96" t="e">
        <f>MATERNITY[[#This Row],[Date of Discharge]]-MATERNITY[[#This Row],[Date of Admission]]</f>
        <v>#VALUE!</v>
      </c>
    </row>
    <row r="97" spans="1:16" x14ac:dyDescent="0.25">
      <c r="A97">
        <v>22</v>
      </c>
      <c r="B97" t="s">
        <v>141</v>
      </c>
      <c r="C97" t="s">
        <v>44</v>
      </c>
      <c r="D97" t="s">
        <v>427</v>
      </c>
      <c r="E97" t="s">
        <v>428</v>
      </c>
      <c r="F97" t="s">
        <v>53</v>
      </c>
      <c r="G97" t="s">
        <v>100</v>
      </c>
      <c r="H97" s="3">
        <v>1</v>
      </c>
      <c r="I97" t="s">
        <v>21</v>
      </c>
      <c r="J97" t="s">
        <v>22</v>
      </c>
      <c r="K97" t="s">
        <v>31</v>
      </c>
      <c r="L97" t="s">
        <v>23</v>
      </c>
      <c r="M97" t="s">
        <v>125</v>
      </c>
      <c r="N97" t="s">
        <v>31</v>
      </c>
      <c r="O97" t="s">
        <v>31</v>
      </c>
      <c r="P97" s="3" t="e">
        <f>MATERNITY[[#This Row],[Date of Discharge]]-MATERNITY[[#This Row],[Date of Admission]]</f>
        <v>#VALUE!</v>
      </c>
    </row>
    <row r="98" spans="1:16" x14ac:dyDescent="0.25">
      <c r="A98">
        <v>23</v>
      </c>
      <c r="B98" t="s">
        <v>136</v>
      </c>
      <c r="C98" t="s">
        <v>429</v>
      </c>
      <c r="D98" t="s">
        <v>430</v>
      </c>
      <c r="E98" t="s">
        <v>431</v>
      </c>
      <c r="F98" t="s">
        <v>47</v>
      </c>
      <c r="G98" t="s">
        <v>54</v>
      </c>
      <c r="H98" s="3">
        <v>1</v>
      </c>
      <c r="I98" t="s">
        <v>21</v>
      </c>
      <c r="J98" t="s">
        <v>22</v>
      </c>
      <c r="K98" t="s">
        <v>31</v>
      </c>
      <c r="L98" t="s">
        <v>23</v>
      </c>
      <c r="M98" t="s">
        <v>24</v>
      </c>
      <c r="N98" t="s">
        <v>21</v>
      </c>
      <c r="O98" t="s">
        <v>31</v>
      </c>
      <c r="P98" s="3" t="e">
        <f>MATERNITY[[#This Row],[Date of Discharge]]-MATERNITY[[#This Row],[Date of Admission]]</f>
        <v>#VALUE!</v>
      </c>
    </row>
    <row r="99" spans="1:16" x14ac:dyDescent="0.25">
      <c r="A99">
        <v>24</v>
      </c>
      <c r="B99" t="s">
        <v>15</v>
      </c>
      <c r="C99" t="s">
        <v>432</v>
      </c>
      <c r="D99" t="s">
        <v>433</v>
      </c>
      <c r="E99" t="s">
        <v>434</v>
      </c>
      <c r="F99" t="s">
        <v>36</v>
      </c>
      <c r="G99" t="s">
        <v>185</v>
      </c>
      <c r="H99" s="3">
        <v>1</v>
      </c>
      <c r="I99" t="s">
        <v>21</v>
      </c>
      <c r="J99" t="s">
        <v>22</v>
      </c>
      <c r="K99" t="s">
        <v>22</v>
      </c>
      <c r="L99" t="s">
        <v>23</v>
      </c>
      <c r="M99" t="s">
        <v>15</v>
      </c>
      <c r="N99" t="s">
        <v>22</v>
      </c>
      <c r="O99" t="s">
        <v>31</v>
      </c>
      <c r="P99" s="3" t="e">
        <f>MATERNITY[[#This Row],[Date of Discharge]]-MATERNITY[[#This Row],[Date of Admission]]</f>
        <v>#VALUE!</v>
      </c>
    </row>
    <row r="100" spans="1:16" x14ac:dyDescent="0.25">
      <c r="A100">
        <v>25</v>
      </c>
      <c r="B100" t="s">
        <v>142</v>
      </c>
      <c r="C100" t="s">
        <v>435</v>
      </c>
      <c r="D100" t="s">
        <v>436</v>
      </c>
      <c r="E100" t="s">
        <v>437</v>
      </c>
      <c r="F100" t="s">
        <v>438</v>
      </c>
      <c r="G100" t="s">
        <v>157</v>
      </c>
      <c r="H100" s="3">
        <v>1</v>
      </c>
      <c r="I100" t="s">
        <v>21</v>
      </c>
      <c r="J100" t="s">
        <v>22</v>
      </c>
      <c r="K100" t="s">
        <v>22</v>
      </c>
      <c r="L100" t="s">
        <v>23</v>
      </c>
      <c r="M100" t="s">
        <v>136</v>
      </c>
      <c r="N100" t="s">
        <v>22</v>
      </c>
      <c r="O100" t="s">
        <v>31</v>
      </c>
      <c r="P100" s="3" t="e">
        <f>MATERNITY[[#This Row],[Date of Discharge]]-MATERNITY[[#This Row],[Date of Admission]]</f>
        <v>#VALUE!</v>
      </c>
    </row>
    <row r="101" spans="1:16" x14ac:dyDescent="0.25">
      <c r="A101">
        <v>26</v>
      </c>
      <c r="B101" t="s">
        <v>172</v>
      </c>
      <c r="C101" t="s">
        <v>439</v>
      </c>
      <c r="D101" t="s">
        <v>440</v>
      </c>
      <c r="E101" t="s">
        <v>441</v>
      </c>
      <c r="F101" t="s">
        <v>442</v>
      </c>
      <c r="G101" t="s">
        <v>180</v>
      </c>
      <c r="H101" s="3">
        <v>1</v>
      </c>
      <c r="I101" t="s">
        <v>21</v>
      </c>
      <c r="J101" t="s">
        <v>22</v>
      </c>
      <c r="K101" t="s">
        <v>22</v>
      </c>
      <c r="L101" t="s">
        <v>23</v>
      </c>
      <c r="M101" t="s">
        <v>95</v>
      </c>
      <c r="N101" t="s">
        <v>22</v>
      </c>
      <c r="O101" t="s">
        <v>31</v>
      </c>
      <c r="P101" s="3" t="e">
        <f>MATERNITY[[#This Row],[Date of Discharge]]-MATERNITY[[#This Row],[Date of Admission]]</f>
        <v>#VALUE!</v>
      </c>
    </row>
    <row r="102" spans="1:16" x14ac:dyDescent="0.25">
      <c r="A102">
        <v>27</v>
      </c>
      <c r="B102" t="s">
        <v>37</v>
      </c>
      <c r="C102" t="s">
        <v>443</v>
      </c>
      <c r="D102" t="s">
        <v>444</v>
      </c>
      <c r="E102" t="s">
        <v>445</v>
      </c>
      <c r="F102" t="s">
        <v>368</v>
      </c>
      <c r="G102" t="s">
        <v>20</v>
      </c>
      <c r="H102" s="3">
        <v>1</v>
      </c>
      <c r="I102" t="s">
        <v>21</v>
      </c>
      <c r="J102" t="s">
        <v>22</v>
      </c>
      <c r="K102" t="s">
        <v>21</v>
      </c>
      <c r="L102" t="s">
        <v>23</v>
      </c>
      <c r="M102" t="s">
        <v>152</v>
      </c>
      <c r="N102" t="s">
        <v>21</v>
      </c>
      <c r="O102" t="s">
        <v>31</v>
      </c>
      <c r="P102" s="3" t="e">
        <f>MATERNITY[[#This Row],[Date of Discharge]]-MATERNITY[[#This Row],[Date of Admission]]</f>
        <v>#VALUE!</v>
      </c>
    </row>
    <row r="103" spans="1:16" x14ac:dyDescent="0.25">
      <c r="A103">
        <v>28</v>
      </c>
      <c r="B103" t="s">
        <v>193</v>
      </c>
      <c r="C103" t="s">
        <v>446</v>
      </c>
      <c r="D103" t="s">
        <v>447</v>
      </c>
      <c r="E103" t="s">
        <v>448</v>
      </c>
      <c r="F103" t="s">
        <v>134</v>
      </c>
      <c r="G103" t="s">
        <v>20</v>
      </c>
      <c r="H103" s="3">
        <v>1</v>
      </c>
      <c r="I103" t="s">
        <v>21</v>
      </c>
      <c r="J103" t="s">
        <v>22</v>
      </c>
      <c r="K103" t="s">
        <v>22</v>
      </c>
      <c r="L103" t="s">
        <v>23</v>
      </c>
      <c r="M103" t="s">
        <v>152</v>
      </c>
      <c r="N103" t="s">
        <v>22</v>
      </c>
      <c r="O103" t="s">
        <v>31</v>
      </c>
      <c r="P103" s="3" t="e">
        <f>MATERNITY[[#This Row],[Date of Discharge]]-MATERNITY[[#This Row],[Date of Admission]]</f>
        <v>#VALUE!</v>
      </c>
    </row>
    <row r="104" spans="1:16" hidden="1" x14ac:dyDescent="0.25">
      <c r="A104">
        <v>29</v>
      </c>
      <c r="B104" t="s">
        <v>25</v>
      </c>
      <c r="C104" t="s">
        <v>449</v>
      </c>
      <c r="D104" t="s">
        <v>450</v>
      </c>
      <c r="E104" t="s">
        <v>451</v>
      </c>
      <c r="F104" t="s">
        <v>104</v>
      </c>
      <c r="G104" t="s">
        <v>100</v>
      </c>
      <c r="H104">
        <v>1</v>
      </c>
      <c r="I104" t="s">
        <v>21</v>
      </c>
      <c r="J104" t="s">
        <v>22</v>
      </c>
      <c r="K104" t="s">
        <v>22</v>
      </c>
      <c r="L104" t="s">
        <v>23</v>
      </c>
      <c r="M104" t="s">
        <v>22</v>
      </c>
      <c r="N104" t="s">
        <v>22</v>
      </c>
      <c r="O104" t="s">
        <v>31</v>
      </c>
      <c r="P104" t="e">
        <f>MATERNITY[[#This Row],[Date of Discharge]]-MATERNITY[[#This Row],[Date of Admission]]</f>
        <v>#VALUE!</v>
      </c>
    </row>
    <row r="105" spans="1:16" x14ac:dyDescent="0.25">
      <c r="A105">
        <v>30</v>
      </c>
      <c r="B105" t="s">
        <v>301</v>
      </c>
      <c r="C105" t="s">
        <v>452</v>
      </c>
      <c r="D105" t="s">
        <v>453</v>
      </c>
      <c r="E105" t="s">
        <v>454</v>
      </c>
      <c r="F105" t="s">
        <v>109</v>
      </c>
      <c r="G105" t="s">
        <v>48</v>
      </c>
      <c r="H105" s="3">
        <v>1</v>
      </c>
      <c r="I105" t="s">
        <v>21</v>
      </c>
      <c r="J105" t="s">
        <v>22</v>
      </c>
      <c r="K105" t="s">
        <v>21</v>
      </c>
      <c r="L105" t="s">
        <v>23</v>
      </c>
      <c r="M105" t="s">
        <v>71</v>
      </c>
      <c r="N105" t="s">
        <v>21</v>
      </c>
      <c r="O105" t="s">
        <v>31</v>
      </c>
      <c r="P105" s="3" t="e">
        <f>MATERNITY[[#This Row],[Date of Discharge]]-MATERNITY[[#This Row],[Date of Admission]]</f>
        <v>#VALUE!</v>
      </c>
    </row>
    <row r="106" spans="1:16" hidden="1" x14ac:dyDescent="0.25">
      <c r="A106">
        <v>31</v>
      </c>
      <c r="B106" t="s">
        <v>32</v>
      </c>
      <c r="C106" t="s">
        <v>455</v>
      </c>
      <c r="D106" t="s">
        <v>456</v>
      </c>
      <c r="E106" t="s">
        <v>457</v>
      </c>
      <c r="F106" t="s">
        <v>458</v>
      </c>
      <c r="G106" t="s">
        <v>100</v>
      </c>
      <c r="H106">
        <v>1</v>
      </c>
      <c r="I106" t="s">
        <v>21</v>
      </c>
      <c r="J106" t="s">
        <v>22</v>
      </c>
      <c r="K106" t="s">
        <v>21</v>
      </c>
      <c r="L106" t="s">
        <v>23</v>
      </c>
      <c r="M106" t="s">
        <v>22</v>
      </c>
      <c r="N106" t="s">
        <v>21</v>
      </c>
      <c r="O106" t="s">
        <v>31</v>
      </c>
      <c r="P106" t="e">
        <f>MATERNITY[[#This Row],[Date of Discharge]]-MATERNITY[[#This Row],[Date of Admission]]</f>
        <v>#VALUE!</v>
      </c>
    </row>
    <row r="107" spans="1:16" x14ac:dyDescent="0.25">
      <c r="A107">
        <v>32</v>
      </c>
      <c r="B107" t="s">
        <v>25</v>
      </c>
      <c r="C107" t="s">
        <v>459</v>
      </c>
      <c r="D107" t="s">
        <v>460</v>
      </c>
      <c r="E107" t="s">
        <v>461</v>
      </c>
      <c r="F107" t="s">
        <v>462</v>
      </c>
      <c r="G107" t="s">
        <v>82</v>
      </c>
      <c r="H107" s="3">
        <v>1</v>
      </c>
      <c r="I107" t="s">
        <v>21</v>
      </c>
      <c r="J107" t="s">
        <v>22</v>
      </c>
      <c r="K107" t="s">
        <v>31</v>
      </c>
      <c r="L107" t="s">
        <v>23</v>
      </c>
      <c r="M107" t="s">
        <v>301</v>
      </c>
      <c r="N107" t="s">
        <v>21</v>
      </c>
      <c r="O107" t="s">
        <v>31</v>
      </c>
      <c r="P107" s="3">
        <f>MATERNITY[[#This Row],[Date of Discharge]]-MATERNITY[[#This Row],[Date of Admission]]</f>
        <v>31</v>
      </c>
    </row>
    <row r="108" spans="1:16" x14ac:dyDescent="0.25">
      <c r="A108">
        <v>33</v>
      </c>
      <c r="B108" t="s">
        <v>32</v>
      </c>
      <c r="C108" t="s">
        <v>463</v>
      </c>
      <c r="D108" t="s">
        <v>464</v>
      </c>
      <c r="E108" t="s">
        <v>465</v>
      </c>
      <c r="F108" t="s">
        <v>134</v>
      </c>
      <c r="G108" t="s">
        <v>114</v>
      </c>
      <c r="H108" s="3">
        <v>1</v>
      </c>
      <c r="I108" t="s">
        <v>21</v>
      </c>
      <c r="J108" t="s">
        <v>22</v>
      </c>
      <c r="K108" t="s">
        <v>22</v>
      </c>
      <c r="L108" t="s">
        <v>23</v>
      </c>
      <c r="M108" t="s">
        <v>30</v>
      </c>
      <c r="N108" t="s">
        <v>22</v>
      </c>
      <c r="O108" t="s">
        <v>31</v>
      </c>
      <c r="P108" s="3">
        <f>MATERNITY[[#This Row],[Date of Discharge]]-MATERNITY[[#This Row],[Date of Admission]]</f>
        <v>123</v>
      </c>
    </row>
    <row r="109" spans="1:16" x14ac:dyDescent="0.25">
      <c r="A109">
        <v>34</v>
      </c>
      <c r="B109" t="s">
        <v>200</v>
      </c>
      <c r="C109" t="s">
        <v>466</v>
      </c>
      <c r="D109" t="s">
        <v>467</v>
      </c>
      <c r="E109" t="s">
        <v>468</v>
      </c>
      <c r="F109" t="s">
        <v>19</v>
      </c>
      <c r="G109" t="s">
        <v>48</v>
      </c>
      <c r="H109" s="3">
        <v>1</v>
      </c>
      <c r="I109" t="s">
        <v>21</v>
      </c>
      <c r="J109" t="s">
        <v>22</v>
      </c>
      <c r="K109" t="s">
        <v>22</v>
      </c>
      <c r="L109" t="s">
        <v>23</v>
      </c>
      <c r="M109" t="s">
        <v>193</v>
      </c>
      <c r="N109" t="s">
        <v>22</v>
      </c>
      <c r="O109" t="s">
        <v>31</v>
      </c>
      <c r="P109" s="3">
        <f>MATERNITY[[#This Row],[Date of Discharge]]-MATERNITY[[#This Row],[Date of Admission]]</f>
        <v>183</v>
      </c>
    </row>
    <row r="110" spans="1:16" x14ac:dyDescent="0.25">
      <c r="A110">
        <v>35</v>
      </c>
      <c r="B110" t="s">
        <v>141</v>
      </c>
      <c r="C110" t="s">
        <v>469</v>
      </c>
      <c r="D110" t="s">
        <v>470</v>
      </c>
      <c r="E110" t="s">
        <v>471</v>
      </c>
      <c r="F110" t="s">
        <v>368</v>
      </c>
      <c r="G110" t="s">
        <v>48</v>
      </c>
      <c r="H110" s="3">
        <v>1</v>
      </c>
      <c r="I110" t="s">
        <v>21</v>
      </c>
      <c r="J110" t="s">
        <v>22</v>
      </c>
      <c r="K110" t="s">
        <v>21</v>
      </c>
      <c r="L110" t="s">
        <v>23</v>
      </c>
      <c r="M110" t="s">
        <v>83</v>
      </c>
      <c r="N110" t="s">
        <v>21</v>
      </c>
      <c r="O110" t="s">
        <v>31</v>
      </c>
      <c r="P110" s="3" t="e">
        <f>MATERNITY[[#This Row],[Date of Discharge]]-MATERNITY[[#This Row],[Date of Admission]]</f>
        <v>#VALUE!</v>
      </c>
    </row>
    <row r="111" spans="1:16" x14ac:dyDescent="0.25">
      <c r="A111">
        <v>36</v>
      </c>
      <c r="B111" t="s">
        <v>43</v>
      </c>
      <c r="C111" t="s">
        <v>472</v>
      </c>
      <c r="D111" t="s">
        <v>473</v>
      </c>
      <c r="E111" t="s">
        <v>474</v>
      </c>
      <c r="F111" t="s">
        <v>379</v>
      </c>
      <c r="G111" t="s">
        <v>48</v>
      </c>
      <c r="H111" s="3">
        <v>1</v>
      </c>
      <c r="I111" t="s">
        <v>21</v>
      </c>
      <c r="J111" t="s">
        <v>22</v>
      </c>
      <c r="K111" t="s">
        <v>22</v>
      </c>
      <c r="L111" t="s">
        <v>23</v>
      </c>
      <c r="M111" t="s">
        <v>210</v>
      </c>
      <c r="N111" t="s">
        <v>22</v>
      </c>
      <c r="O111" t="s">
        <v>31</v>
      </c>
      <c r="P111" s="3">
        <f>MATERNITY[[#This Row],[Date of Discharge]]-MATERNITY[[#This Row],[Date of Admission]]</f>
        <v>31</v>
      </c>
    </row>
    <row r="112" spans="1:16" x14ac:dyDescent="0.25">
      <c r="A112">
        <v>37</v>
      </c>
      <c r="B112" t="s">
        <v>200</v>
      </c>
      <c r="C112" t="s">
        <v>475</v>
      </c>
      <c r="D112" t="s">
        <v>476</v>
      </c>
      <c r="E112" t="s">
        <v>477</v>
      </c>
      <c r="F112" t="s">
        <v>308</v>
      </c>
      <c r="G112" t="s">
        <v>20</v>
      </c>
      <c r="H112" s="3">
        <v>1</v>
      </c>
      <c r="I112" t="s">
        <v>21</v>
      </c>
      <c r="J112" t="s">
        <v>22</v>
      </c>
      <c r="K112" t="s">
        <v>21</v>
      </c>
      <c r="L112" t="s">
        <v>23</v>
      </c>
      <c r="M112" t="s">
        <v>30</v>
      </c>
      <c r="N112" t="s">
        <v>22</v>
      </c>
      <c r="O112" t="s">
        <v>31</v>
      </c>
      <c r="P112" s="3">
        <f>MATERNITY[[#This Row],[Date of Discharge]]-MATERNITY[[#This Row],[Date of Admission]]</f>
        <v>214</v>
      </c>
    </row>
    <row r="113" spans="1:16" x14ac:dyDescent="0.25">
      <c r="A113">
        <v>38</v>
      </c>
      <c r="B113" t="s">
        <v>478</v>
      </c>
      <c r="C113" t="s">
        <v>479</v>
      </c>
      <c r="D113" t="s">
        <v>480</v>
      </c>
      <c r="E113" t="s">
        <v>481</v>
      </c>
      <c r="F113" t="s">
        <v>482</v>
      </c>
      <c r="G113" t="s">
        <v>82</v>
      </c>
      <c r="H113" s="3">
        <v>1</v>
      </c>
      <c r="I113" t="s">
        <v>21</v>
      </c>
      <c r="J113" t="s">
        <v>22</v>
      </c>
      <c r="K113" t="s">
        <v>22</v>
      </c>
      <c r="L113" t="s">
        <v>23</v>
      </c>
      <c r="M113" t="s">
        <v>25</v>
      </c>
      <c r="N113" t="s">
        <v>22</v>
      </c>
      <c r="O113" t="s">
        <v>31</v>
      </c>
      <c r="P113" s="3" t="e">
        <f>MATERNITY[[#This Row],[Date of Discharge]]-MATERNITY[[#This Row],[Date of Admission]]</f>
        <v>#VALUE!</v>
      </c>
    </row>
    <row r="114" spans="1:16" x14ac:dyDescent="0.25">
      <c r="A114">
        <v>39</v>
      </c>
      <c r="B114" t="s">
        <v>43</v>
      </c>
      <c r="C114" t="s">
        <v>483</v>
      </c>
      <c r="D114" t="s">
        <v>484</v>
      </c>
      <c r="E114" t="s">
        <v>485</v>
      </c>
      <c r="F114" t="s">
        <v>47</v>
      </c>
      <c r="G114" t="s">
        <v>42</v>
      </c>
      <c r="H114" s="3">
        <v>1</v>
      </c>
      <c r="I114" t="s">
        <v>21</v>
      </c>
      <c r="J114" t="s">
        <v>22</v>
      </c>
      <c r="K114" t="s">
        <v>21</v>
      </c>
      <c r="L114" t="s">
        <v>23</v>
      </c>
      <c r="M114" t="s">
        <v>301</v>
      </c>
      <c r="N114" t="s">
        <v>21</v>
      </c>
      <c r="O114" t="s">
        <v>31</v>
      </c>
      <c r="P114" s="3">
        <f>MATERNITY[[#This Row],[Date of Discharge]]-MATERNITY[[#This Row],[Date of Admission]]</f>
        <v>123</v>
      </c>
    </row>
    <row r="115" spans="1:16" x14ac:dyDescent="0.25">
      <c r="A115">
        <v>40</v>
      </c>
      <c r="B115" t="s">
        <v>200</v>
      </c>
      <c r="C115" t="s">
        <v>486</v>
      </c>
      <c r="D115" t="s">
        <v>487</v>
      </c>
      <c r="E115" t="s">
        <v>488</v>
      </c>
      <c r="F115" t="s">
        <v>134</v>
      </c>
      <c r="G115" t="s">
        <v>185</v>
      </c>
      <c r="H115" s="3">
        <v>1</v>
      </c>
      <c r="I115" t="s">
        <v>21</v>
      </c>
      <c r="J115" t="s">
        <v>22</v>
      </c>
      <c r="K115" t="s">
        <v>22</v>
      </c>
      <c r="L115" t="s">
        <v>23</v>
      </c>
      <c r="M115" t="s">
        <v>32</v>
      </c>
      <c r="N115" t="s">
        <v>22</v>
      </c>
      <c r="O115" t="s">
        <v>31</v>
      </c>
      <c r="P115" s="3">
        <f>MATERNITY[[#This Row],[Date of Discharge]]-MATERNITY[[#This Row],[Date of Admission]]</f>
        <v>91</v>
      </c>
    </row>
    <row r="116" spans="1:16" x14ac:dyDescent="0.25">
      <c r="A116">
        <v>42</v>
      </c>
      <c r="B116" t="s">
        <v>205</v>
      </c>
      <c r="C116" t="s">
        <v>489</v>
      </c>
      <c r="D116" t="s">
        <v>490</v>
      </c>
      <c r="E116" t="s">
        <v>491</v>
      </c>
      <c r="F116" t="s">
        <v>492</v>
      </c>
      <c r="G116" t="s">
        <v>220</v>
      </c>
      <c r="H116" s="3">
        <v>1</v>
      </c>
      <c r="I116" t="s">
        <v>21</v>
      </c>
      <c r="J116" t="s">
        <v>22</v>
      </c>
      <c r="K116" t="s">
        <v>22</v>
      </c>
      <c r="L116" t="s">
        <v>23</v>
      </c>
      <c r="M116" t="s">
        <v>210</v>
      </c>
      <c r="N116" t="s">
        <v>22</v>
      </c>
      <c r="O116" t="s">
        <v>31</v>
      </c>
      <c r="P116" s="3">
        <f>MATERNITY[[#This Row],[Date of Discharge]]-MATERNITY[[#This Row],[Date of Admission]]</f>
        <v>120</v>
      </c>
    </row>
    <row r="117" spans="1:16" x14ac:dyDescent="0.25">
      <c r="A117">
        <v>43</v>
      </c>
      <c r="B117" t="s">
        <v>221</v>
      </c>
      <c r="C117" t="s">
        <v>493</v>
      </c>
      <c r="D117" t="s">
        <v>494</v>
      </c>
      <c r="E117" t="s">
        <v>495</v>
      </c>
      <c r="F117" t="s">
        <v>496</v>
      </c>
      <c r="G117" t="s">
        <v>130</v>
      </c>
      <c r="H117" s="3">
        <v>1</v>
      </c>
      <c r="I117" t="s">
        <v>21</v>
      </c>
      <c r="J117" t="s">
        <v>22</v>
      </c>
      <c r="K117" t="s">
        <v>21</v>
      </c>
      <c r="L117" t="s">
        <v>23</v>
      </c>
      <c r="M117" t="s">
        <v>32</v>
      </c>
      <c r="N117" t="s">
        <v>21</v>
      </c>
      <c r="O117" t="s">
        <v>31</v>
      </c>
      <c r="P117" s="3" t="e">
        <f>MATERNITY[[#This Row],[Date of Discharge]]-MATERNITY[[#This Row],[Date of Admission]]</f>
        <v>#VALUE!</v>
      </c>
    </row>
    <row r="118" spans="1:16" x14ac:dyDescent="0.25">
      <c r="A118">
        <v>1</v>
      </c>
      <c r="B118" t="s">
        <v>66</v>
      </c>
      <c r="C118" t="s">
        <v>497</v>
      </c>
      <c r="D118" t="s">
        <v>498</v>
      </c>
      <c r="E118" t="s">
        <v>499</v>
      </c>
      <c r="F118" t="s">
        <v>358</v>
      </c>
      <c r="G118" t="s">
        <v>265</v>
      </c>
      <c r="H118" s="3">
        <v>4</v>
      </c>
      <c r="I118" t="s">
        <v>21</v>
      </c>
      <c r="J118" t="s">
        <v>22</v>
      </c>
      <c r="K118" t="s">
        <v>22</v>
      </c>
      <c r="L118" t="s">
        <v>23</v>
      </c>
      <c r="M118" t="s">
        <v>49</v>
      </c>
      <c r="N118" t="s">
        <v>22</v>
      </c>
      <c r="O118" t="s">
        <v>31</v>
      </c>
      <c r="P118" s="3" t="e">
        <f>MATERNITY[[#This Row],[Date of Discharge]]-MATERNITY[[#This Row],[Date of Admission]]</f>
        <v>#VALUE!</v>
      </c>
    </row>
    <row r="119" spans="1:16" x14ac:dyDescent="0.25">
      <c r="A119">
        <v>5</v>
      </c>
      <c r="B119" t="s">
        <v>66</v>
      </c>
      <c r="C119" t="s">
        <v>500</v>
      </c>
      <c r="D119" t="s">
        <v>501</v>
      </c>
      <c r="E119" t="s">
        <v>502</v>
      </c>
      <c r="F119" t="s">
        <v>53</v>
      </c>
      <c r="G119" t="s">
        <v>185</v>
      </c>
      <c r="H119" s="3">
        <v>1</v>
      </c>
      <c r="I119" t="s">
        <v>21</v>
      </c>
      <c r="J119" t="s">
        <v>22</v>
      </c>
      <c r="K119" t="s">
        <v>22</v>
      </c>
      <c r="L119" t="s">
        <v>23</v>
      </c>
      <c r="M119" t="s">
        <v>49</v>
      </c>
      <c r="N119" t="s">
        <v>22</v>
      </c>
      <c r="O119" t="s">
        <v>31</v>
      </c>
      <c r="P119" s="3" t="e">
        <f>MATERNITY[[#This Row],[Date of Discharge]]-MATERNITY[[#This Row],[Date of Admission]]</f>
        <v>#VALUE!</v>
      </c>
    </row>
    <row r="120" spans="1:16" x14ac:dyDescent="0.25">
      <c r="A120">
        <v>6</v>
      </c>
      <c r="B120" t="s">
        <v>66</v>
      </c>
      <c r="C120" t="s">
        <v>503</v>
      </c>
      <c r="D120" t="s">
        <v>504</v>
      </c>
      <c r="E120" t="s">
        <v>505</v>
      </c>
      <c r="F120" t="s">
        <v>506</v>
      </c>
      <c r="G120" t="s">
        <v>220</v>
      </c>
      <c r="H120" s="3">
        <v>1</v>
      </c>
      <c r="I120" t="s">
        <v>21</v>
      </c>
      <c r="J120" t="s">
        <v>22</v>
      </c>
      <c r="K120" t="s">
        <v>22</v>
      </c>
      <c r="L120" t="s">
        <v>23</v>
      </c>
      <c r="M120" t="s">
        <v>49</v>
      </c>
      <c r="N120" t="s">
        <v>22</v>
      </c>
      <c r="O120" t="s">
        <v>31</v>
      </c>
      <c r="P120" s="3" t="e">
        <f>MATERNITY[[#This Row],[Date of Discharge]]-MATERNITY[[#This Row],[Date of Admission]]</f>
        <v>#VALUE!</v>
      </c>
    </row>
    <row r="121" spans="1:16" hidden="1" x14ac:dyDescent="0.25">
      <c r="A121">
        <v>7</v>
      </c>
      <c r="B121" t="s">
        <v>66</v>
      </c>
      <c r="C121" t="s">
        <v>96</v>
      </c>
      <c r="D121" t="s">
        <v>507</v>
      </c>
      <c r="E121" t="s">
        <v>508</v>
      </c>
      <c r="F121" t="s">
        <v>219</v>
      </c>
      <c r="G121" t="s">
        <v>54</v>
      </c>
      <c r="H121">
        <v>1</v>
      </c>
      <c r="I121" t="s">
        <v>21</v>
      </c>
      <c r="J121" t="s">
        <v>22</v>
      </c>
      <c r="K121" t="s">
        <v>22</v>
      </c>
      <c r="L121" t="s">
        <v>23</v>
      </c>
      <c r="M121" t="s">
        <v>22</v>
      </c>
      <c r="N121" t="s">
        <v>21</v>
      </c>
      <c r="O121" t="s">
        <v>31</v>
      </c>
      <c r="P121" t="e">
        <f>MATERNITY[[#This Row],[Date of Discharge]]-MATERNITY[[#This Row],[Date of Admission]]</f>
        <v>#VALUE!</v>
      </c>
    </row>
    <row r="122" spans="1:16" x14ac:dyDescent="0.25">
      <c r="A122">
        <v>8</v>
      </c>
      <c r="B122" t="s">
        <v>71</v>
      </c>
      <c r="C122" t="s">
        <v>509</v>
      </c>
      <c r="D122" t="s">
        <v>510</v>
      </c>
      <c r="E122" t="s">
        <v>511</v>
      </c>
      <c r="F122" t="s">
        <v>512</v>
      </c>
      <c r="G122" t="s">
        <v>48</v>
      </c>
      <c r="H122" s="3">
        <v>1</v>
      </c>
      <c r="I122" t="s">
        <v>21</v>
      </c>
      <c r="J122" t="s">
        <v>22</v>
      </c>
      <c r="K122" t="s">
        <v>22</v>
      </c>
      <c r="L122" t="s">
        <v>23</v>
      </c>
      <c r="M122" t="s">
        <v>49</v>
      </c>
      <c r="N122" t="s">
        <v>22</v>
      </c>
      <c r="O122" t="s">
        <v>31</v>
      </c>
      <c r="P122" s="3" t="e">
        <f>MATERNITY[[#This Row],[Date of Discharge]]-MATERNITY[[#This Row],[Date of Admission]]</f>
        <v>#VALUE!</v>
      </c>
    </row>
    <row r="123" spans="1:16" x14ac:dyDescent="0.25">
      <c r="A123">
        <v>9</v>
      </c>
      <c r="B123" t="s">
        <v>71</v>
      </c>
      <c r="C123" t="s">
        <v>195</v>
      </c>
      <c r="D123" t="s">
        <v>513</v>
      </c>
      <c r="E123" t="s">
        <v>514</v>
      </c>
      <c r="F123" t="s">
        <v>47</v>
      </c>
      <c r="G123" t="s">
        <v>20</v>
      </c>
      <c r="H123" s="3">
        <v>0</v>
      </c>
      <c r="I123" t="s">
        <v>21</v>
      </c>
      <c r="J123" t="s">
        <v>22</v>
      </c>
      <c r="K123" t="s">
        <v>22</v>
      </c>
      <c r="L123" t="s">
        <v>300</v>
      </c>
      <c r="M123" t="s">
        <v>66</v>
      </c>
      <c r="N123" t="s">
        <v>22</v>
      </c>
      <c r="O123" t="s">
        <v>31</v>
      </c>
      <c r="P123" s="3" t="e">
        <f>MATERNITY[[#This Row],[Date of Discharge]]-MATERNITY[[#This Row],[Date of Admission]]</f>
        <v>#VALUE!</v>
      </c>
    </row>
    <row r="124" spans="1:16" hidden="1" x14ac:dyDescent="0.25">
      <c r="A124">
        <v>10</v>
      </c>
      <c r="B124" t="s">
        <v>71</v>
      </c>
      <c r="C124" t="s">
        <v>515</v>
      </c>
      <c r="D124" t="s">
        <v>516</v>
      </c>
      <c r="E124" t="s">
        <v>517</v>
      </c>
      <c r="F124" t="s">
        <v>276</v>
      </c>
      <c r="G124" t="s">
        <v>42</v>
      </c>
      <c r="H124">
        <v>1</v>
      </c>
      <c r="I124" t="s">
        <v>21</v>
      </c>
      <c r="J124" t="s">
        <v>22</v>
      </c>
      <c r="K124" t="s">
        <v>22</v>
      </c>
      <c r="L124" t="s">
        <v>23</v>
      </c>
      <c r="M124" t="s">
        <v>22</v>
      </c>
      <c r="N124" t="s">
        <v>22</v>
      </c>
      <c r="O124" t="s">
        <v>21</v>
      </c>
      <c r="P124" t="e">
        <f>MATERNITY[[#This Row],[Date of Discharge]]-MATERNITY[[#This Row],[Date of Admission]]</f>
        <v>#VALUE!</v>
      </c>
    </row>
    <row r="125" spans="1:16" hidden="1" x14ac:dyDescent="0.25">
      <c r="A125">
        <v>11</v>
      </c>
      <c r="B125" t="s">
        <v>71</v>
      </c>
      <c r="C125" t="s">
        <v>518</v>
      </c>
      <c r="D125" t="s">
        <v>519</v>
      </c>
      <c r="E125" t="s">
        <v>520</v>
      </c>
      <c r="F125" t="s">
        <v>99</v>
      </c>
      <c r="G125" t="s">
        <v>48</v>
      </c>
      <c r="H125">
        <v>1</v>
      </c>
      <c r="I125" t="s">
        <v>21</v>
      </c>
      <c r="J125" t="s">
        <v>22</v>
      </c>
      <c r="K125" t="s">
        <v>22</v>
      </c>
      <c r="L125" t="s">
        <v>23</v>
      </c>
      <c r="M125" t="s">
        <v>22</v>
      </c>
      <c r="N125" t="s">
        <v>22</v>
      </c>
      <c r="O125" t="s">
        <v>31</v>
      </c>
      <c r="P125" t="e">
        <f>MATERNITY[[#This Row],[Date of Discharge]]-MATERNITY[[#This Row],[Date of Admission]]</f>
        <v>#VALUE!</v>
      </c>
    </row>
    <row r="126" spans="1:16" hidden="1" x14ac:dyDescent="0.25">
      <c r="A126">
        <v>12</v>
      </c>
      <c r="B126" t="s">
        <v>15</v>
      </c>
      <c r="C126" t="s">
        <v>521</v>
      </c>
      <c r="D126" t="s">
        <v>522</v>
      </c>
      <c r="E126" t="s">
        <v>523</v>
      </c>
      <c r="F126" t="s">
        <v>104</v>
      </c>
      <c r="G126" t="s">
        <v>100</v>
      </c>
      <c r="H126">
        <v>1</v>
      </c>
      <c r="I126" t="s">
        <v>21</v>
      </c>
      <c r="J126" t="s">
        <v>22</v>
      </c>
      <c r="K126" t="s">
        <v>21</v>
      </c>
      <c r="L126" t="s">
        <v>23</v>
      </c>
      <c r="M126" t="s">
        <v>22</v>
      </c>
      <c r="N126" t="s">
        <v>21</v>
      </c>
      <c r="O126" t="s">
        <v>31</v>
      </c>
      <c r="P126" t="e">
        <f>MATERNITY[[#This Row],[Date of Discharge]]-MATERNITY[[#This Row],[Date of Admission]]</f>
        <v>#VALUE!</v>
      </c>
    </row>
    <row r="127" spans="1:16" x14ac:dyDescent="0.25">
      <c r="A127">
        <v>13</v>
      </c>
      <c r="B127" t="s">
        <v>71</v>
      </c>
      <c r="C127" t="s">
        <v>524</v>
      </c>
      <c r="D127" t="s">
        <v>525</v>
      </c>
      <c r="E127" t="s">
        <v>526</v>
      </c>
      <c r="F127" t="s">
        <v>527</v>
      </c>
      <c r="G127" t="s">
        <v>100</v>
      </c>
      <c r="H127" s="3">
        <v>1</v>
      </c>
      <c r="I127" t="s">
        <v>21</v>
      </c>
      <c r="J127" t="s">
        <v>22</v>
      </c>
      <c r="K127" t="s">
        <v>21</v>
      </c>
      <c r="L127" t="s">
        <v>23</v>
      </c>
      <c r="M127" t="s">
        <v>66</v>
      </c>
      <c r="N127" t="s">
        <v>21</v>
      </c>
      <c r="O127" t="s">
        <v>31</v>
      </c>
      <c r="P127" s="3" t="e">
        <f>MATERNITY[[#This Row],[Date of Discharge]]-MATERNITY[[#This Row],[Date of Admission]]</f>
        <v>#VALUE!</v>
      </c>
    </row>
    <row r="128" spans="1:16" x14ac:dyDescent="0.25">
      <c r="A128">
        <v>14</v>
      </c>
      <c r="B128" t="s">
        <v>136</v>
      </c>
      <c r="C128" t="s">
        <v>528</v>
      </c>
      <c r="D128" t="s">
        <v>529</v>
      </c>
      <c r="E128" t="s">
        <v>530</v>
      </c>
      <c r="F128" t="s">
        <v>531</v>
      </c>
      <c r="G128" t="s">
        <v>82</v>
      </c>
      <c r="H128" s="3">
        <v>1</v>
      </c>
      <c r="I128" t="s">
        <v>21</v>
      </c>
      <c r="J128" t="s">
        <v>22</v>
      </c>
      <c r="K128" t="s">
        <v>22</v>
      </c>
      <c r="L128" t="s">
        <v>23</v>
      </c>
      <c r="M128" t="s">
        <v>71</v>
      </c>
      <c r="N128" t="s">
        <v>22</v>
      </c>
      <c r="O128" t="s">
        <v>31</v>
      </c>
      <c r="P128" s="3" t="e">
        <f>MATERNITY[[#This Row],[Date of Discharge]]-MATERNITY[[#This Row],[Date of Admission]]</f>
        <v>#VALUE!</v>
      </c>
    </row>
    <row r="129" spans="1:16" x14ac:dyDescent="0.25">
      <c r="A129">
        <v>15</v>
      </c>
      <c r="B129" t="s">
        <v>95</v>
      </c>
      <c r="C129" t="s">
        <v>532</v>
      </c>
      <c r="D129" t="s">
        <v>533</v>
      </c>
      <c r="E129" t="s">
        <v>534</v>
      </c>
      <c r="F129" t="s">
        <v>535</v>
      </c>
      <c r="G129" t="s">
        <v>100</v>
      </c>
      <c r="H129" s="3">
        <v>1</v>
      </c>
      <c r="I129" t="s">
        <v>21</v>
      </c>
      <c r="J129" t="s">
        <v>22</v>
      </c>
      <c r="K129" t="s">
        <v>22</v>
      </c>
      <c r="L129" t="s">
        <v>23</v>
      </c>
      <c r="M129" t="s">
        <v>396</v>
      </c>
      <c r="N129" t="s">
        <v>21</v>
      </c>
      <c r="O129" t="s">
        <v>31</v>
      </c>
      <c r="P129" s="3" t="e">
        <f>MATERNITY[[#This Row],[Date of Discharge]]-MATERNITY[[#This Row],[Date of Admission]]</f>
        <v>#VALUE!</v>
      </c>
    </row>
    <row r="130" spans="1:16" x14ac:dyDescent="0.25">
      <c r="A130">
        <v>16</v>
      </c>
      <c r="B130" t="s">
        <v>95</v>
      </c>
      <c r="C130" t="s">
        <v>536</v>
      </c>
      <c r="D130" t="s">
        <v>537</v>
      </c>
      <c r="E130" t="s">
        <v>538</v>
      </c>
      <c r="F130" t="s">
        <v>299</v>
      </c>
      <c r="G130" t="s">
        <v>130</v>
      </c>
      <c r="H130" s="3">
        <v>1</v>
      </c>
      <c r="I130" t="s">
        <v>21</v>
      </c>
      <c r="J130" t="s">
        <v>22</v>
      </c>
      <c r="K130" t="s">
        <v>22</v>
      </c>
      <c r="L130" t="s">
        <v>23</v>
      </c>
      <c r="M130" t="s">
        <v>66</v>
      </c>
      <c r="N130" t="s">
        <v>22</v>
      </c>
      <c r="O130" t="s">
        <v>31</v>
      </c>
      <c r="P130" s="3" t="e">
        <f>MATERNITY[[#This Row],[Date of Discharge]]-MATERNITY[[#This Row],[Date of Admission]]</f>
        <v>#VALUE!</v>
      </c>
    </row>
    <row r="131" spans="1:16" hidden="1" x14ac:dyDescent="0.25">
      <c r="A131">
        <v>17</v>
      </c>
      <c r="B131" t="s">
        <v>24</v>
      </c>
      <c r="C131" t="s">
        <v>539</v>
      </c>
      <c r="D131" t="s">
        <v>540</v>
      </c>
      <c r="E131" t="s">
        <v>541</v>
      </c>
      <c r="F131" t="s">
        <v>276</v>
      </c>
      <c r="G131" t="s">
        <v>114</v>
      </c>
      <c r="H131">
        <v>1</v>
      </c>
      <c r="I131" t="s">
        <v>21</v>
      </c>
      <c r="J131" t="s">
        <v>22</v>
      </c>
      <c r="K131" t="s">
        <v>22</v>
      </c>
      <c r="L131" t="s">
        <v>23</v>
      </c>
      <c r="M131" t="s">
        <v>22</v>
      </c>
      <c r="N131" t="s">
        <v>22</v>
      </c>
      <c r="O131" t="s">
        <v>31</v>
      </c>
      <c r="P131" t="e">
        <f>MATERNITY[[#This Row],[Date of Discharge]]-MATERNITY[[#This Row],[Date of Admission]]</f>
        <v>#VALUE!</v>
      </c>
    </row>
    <row r="132" spans="1:16" x14ac:dyDescent="0.25">
      <c r="A132">
        <v>18</v>
      </c>
      <c r="B132" t="s">
        <v>24</v>
      </c>
      <c r="C132" t="s">
        <v>542</v>
      </c>
      <c r="D132" t="s">
        <v>543</v>
      </c>
      <c r="E132" t="s">
        <v>544</v>
      </c>
      <c r="F132" t="s">
        <v>545</v>
      </c>
      <c r="G132" t="s">
        <v>265</v>
      </c>
      <c r="H132" s="3">
        <v>1</v>
      </c>
      <c r="I132" t="s">
        <v>21</v>
      </c>
      <c r="J132" t="s">
        <v>22</v>
      </c>
      <c r="K132" t="s">
        <v>22</v>
      </c>
      <c r="L132" t="s">
        <v>23</v>
      </c>
      <c r="M132" t="s">
        <v>77</v>
      </c>
      <c r="N132" t="s">
        <v>22</v>
      </c>
      <c r="O132" t="s">
        <v>31</v>
      </c>
      <c r="P132" s="3" t="e">
        <f>MATERNITY[[#This Row],[Date of Discharge]]-MATERNITY[[#This Row],[Date of Admission]]</f>
        <v>#VALUE!</v>
      </c>
    </row>
    <row r="133" spans="1:16" hidden="1" x14ac:dyDescent="0.25">
      <c r="A133">
        <v>19</v>
      </c>
      <c r="B133" t="s">
        <v>125</v>
      </c>
      <c r="C133" t="s">
        <v>546</v>
      </c>
      <c r="D133" t="s">
        <v>547</v>
      </c>
      <c r="E133" t="s">
        <v>548</v>
      </c>
      <c r="F133" t="s">
        <v>361</v>
      </c>
      <c r="G133" t="s">
        <v>151</v>
      </c>
      <c r="H133">
        <v>0</v>
      </c>
      <c r="I133" t="s">
        <v>21</v>
      </c>
      <c r="J133" t="s">
        <v>22</v>
      </c>
      <c r="K133" t="s">
        <v>22</v>
      </c>
      <c r="L133" t="s">
        <v>124</v>
      </c>
      <c r="M133" t="s">
        <v>22</v>
      </c>
      <c r="N133" t="s">
        <v>22</v>
      </c>
      <c r="O133" t="s">
        <v>31</v>
      </c>
      <c r="P133" t="e">
        <f>MATERNITY[[#This Row],[Date of Discharge]]-MATERNITY[[#This Row],[Date of Admission]]</f>
        <v>#VALUE!</v>
      </c>
    </row>
    <row r="134" spans="1:16" x14ac:dyDescent="0.25">
      <c r="A134">
        <v>20</v>
      </c>
      <c r="B134" t="s">
        <v>83</v>
      </c>
      <c r="C134" t="s">
        <v>549</v>
      </c>
      <c r="D134" t="s">
        <v>550</v>
      </c>
      <c r="E134" t="s">
        <v>551</v>
      </c>
      <c r="F134" t="s">
        <v>552</v>
      </c>
      <c r="G134" t="s">
        <v>20</v>
      </c>
      <c r="H134" s="3">
        <v>1</v>
      </c>
      <c r="I134" t="s">
        <v>21</v>
      </c>
      <c r="J134" t="s">
        <v>22</v>
      </c>
      <c r="K134" t="s">
        <v>22</v>
      </c>
      <c r="L134" t="s">
        <v>23</v>
      </c>
      <c r="M134" t="s">
        <v>83</v>
      </c>
      <c r="N134" t="s">
        <v>22</v>
      </c>
      <c r="O134" t="s">
        <v>31</v>
      </c>
      <c r="P134" s="3" t="e">
        <f>MATERNITY[[#This Row],[Date of Discharge]]-MATERNITY[[#This Row],[Date of Admission]]</f>
        <v>#VALUE!</v>
      </c>
    </row>
    <row r="135" spans="1:16" x14ac:dyDescent="0.25">
      <c r="A135">
        <v>21</v>
      </c>
      <c r="B135" t="s">
        <v>125</v>
      </c>
      <c r="C135" t="s">
        <v>553</v>
      </c>
      <c r="D135" t="s">
        <v>554</v>
      </c>
      <c r="E135" t="s">
        <v>555</v>
      </c>
      <c r="F135" t="s">
        <v>99</v>
      </c>
      <c r="G135" t="s">
        <v>151</v>
      </c>
      <c r="H135" s="3">
        <v>1</v>
      </c>
      <c r="I135" t="s">
        <v>21</v>
      </c>
      <c r="J135" t="s">
        <v>22</v>
      </c>
      <c r="K135" t="s">
        <v>22</v>
      </c>
      <c r="L135" t="s">
        <v>23</v>
      </c>
      <c r="M135" t="s">
        <v>77</v>
      </c>
      <c r="N135" t="s">
        <v>22</v>
      </c>
      <c r="O135" t="s">
        <v>31</v>
      </c>
      <c r="P135" s="3" t="e">
        <f>MATERNITY[[#This Row],[Date of Discharge]]-MATERNITY[[#This Row],[Date of Admission]]</f>
        <v>#VALUE!</v>
      </c>
    </row>
    <row r="136" spans="1:16" x14ac:dyDescent="0.25">
      <c r="A136">
        <v>22</v>
      </c>
      <c r="B136" t="s">
        <v>83</v>
      </c>
      <c r="C136" t="s">
        <v>556</v>
      </c>
      <c r="D136" t="s">
        <v>557</v>
      </c>
      <c r="E136" t="s">
        <v>558</v>
      </c>
      <c r="F136" t="s">
        <v>258</v>
      </c>
      <c r="G136" t="s">
        <v>82</v>
      </c>
      <c r="H136" s="3">
        <v>1</v>
      </c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22</v>
      </c>
      <c r="O136" t="s">
        <v>31</v>
      </c>
      <c r="P136" s="3" t="e">
        <f>MATERNITY[[#This Row],[Date of Discharge]]-MATERNITY[[#This Row],[Date of Admission]]</f>
        <v>#VALUE!</v>
      </c>
    </row>
    <row r="137" spans="1:16" x14ac:dyDescent="0.25">
      <c r="A137">
        <v>23</v>
      </c>
      <c r="B137" t="s">
        <v>136</v>
      </c>
      <c r="C137" t="s">
        <v>559</v>
      </c>
      <c r="D137" t="s">
        <v>560</v>
      </c>
      <c r="E137" t="s">
        <v>561</v>
      </c>
      <c r="F137" t="s">
        <v>562</v>
      </c>
      <c r="G137" t="s">
        <v>407</v>
      </c>
      <c r="H137" s="3">
        <v>1</v>
      </c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22</v>
      </c>
      <c r="O137" t="s">
        <v>31</v>
      </c>
      <c r="P137" s="3" t="e">
        <f>MATERNITY[[#This Row],[Date of Discharge]]-MATERNITY[[#This Row],[Date of Admission]]</f>
        <v>#VALUE!</v>
      </c>
    </row>
    <row r="138" spans="1:16" x14ac:dyDescent="0.25">
      <c r="A138">
        <v>24</v>
      </c>
      <c r="B138" t="s">
        <v>136</v>
      </c>
      <c r="C138" t="s">
        <v>563</v>
      </c>
      <c r="D138" t="s">
        <v>564</v>
      </c>
      <c r="E138" t="s">
        <v>565</v>
      </c>
      <c r="F138" t="s">
        <v>165</v>
      </c>
      <c r="G138" t="s">
        <v>391</v>
      </c>
      <c r="H138" s="3">
        <v>1</v>
      </c>
      <c r="I138" t="s">
        <v>21</v>
      </c>
      <c r="J138" t="s">
        <v>22</v>
      </c>
      <c r="K138" t="s">
        <v>22</v>
      </c>
      <c r="L138" t="s">
        <v>23</v>
      </c>
      <c r="M138" t="s">
        <v>125</v>
      </c>
      <c r="N138" t="s">
        <v>22</v>
      </c>
      <c r="O138" t="s">
        <v>31</v>
      </c>
      <c r="P138" s="3" t="e">
        <f>MATERNITY[[#This Row],[Date of Discharge]]-MATERNITY[[#This Row],[Date of Admission]]</f>
        <v>#VALUE!</v>
      </c>
    </row>
    <row r="139" spans="1:16" hidden="1" x14ac:dyDescent="0.25">
      <c r="A139">
        <v>25</v>
      </c>
      <c r="B139" t="s">
        <v>136</v>
      </c>
      <c r="C139" t="s">
        <v>566</v>
      </c>
      <c r="D139" t="s">
        <v>567</v>
      </c>
      <c r="E139" t="s">
        <v>568</v>
      </c>
      <c r="F139" t="s">
        <v>104</v>
      </c>
      <c r="G139" t="s">
        <v>407</v>
      </c>
      <c r="H139">
        <v>1</v>
      </c>
      <c r="I139" t="s">
        <v>21</v>
      </c>
      <c r="J139" t="s">
        <v>22</v>
      </c>
      <c r="K139" t="s">
        <v>22</v>
      </c>
      <c r="L139" t="s">
        <v>23</v>
      </c>
      <c r="M139" t="s">
        <v>22</v>
      </c>
      <c r="N139" t="s">
        <v>22</v>
      </c>
      <c r="O139" t="s">
        <v>21</v>
      </c>
      <c r="P139" t="e">
        <f>MATERNITY[[#This Row],[Date of Discharge]]-MATERNITY[[#This Row],[Date of Admission]]</f>
        <v>#VALUE!</v>
      </c>
    </row>
    <row r="140" spans="1:16" x14ac:dyDescent="0.25">
      <c r="A140">
        <v>26</v>
      </c>
      <c r="B140" t="s">
        <v>15</v>
      </c>
      <c r="C140" t="s">
        <v>569</v>
      </c>
      <c r="D140" t="s">
        <v>570</v>
      </c>
      <c r="E140" t="s">
        <v>571</v>
      </c>
      <c r="F140" t="s">
        <v>104</v>
      </c>
      <c r="G140" t="s">
        <v>20</v>
      </c>
      <c r="H140" s="3">
        <v>1</v>
      </c>
      <c r="I140" t="s">
        <v>21</v>
      </c>
      <c r="J140" t="s">
        <v>22</v>
      </c>
      <c r="K140" t="s">
        <v>22</v>
      </c>
      <c r="L140" t="s">
        <v>23</v>
      </c>
      <c r="M140" t="s">
        <v>83</v>
      </c>
      <c r="N140" t="s">
        <v>22</v>
      </c>
      <c r="O140" t="s">
        <v>31</v>
      </c>
      <c r="P140" s="3" t="e">
        <f>MATERNITY[[#This Row],[Date of Discharge]]-MATERNITY[[#This Row],[Date of Admission]]</f>
        <v>#VALUE!</v>
      </c>
    </row>
    <row r="141" spans="1:16" x14ac:dyDescent="0.25">
      <c r="A141">
        <v>27</v>
      </c>
      <c r="B141" t="s">
        <v>142</v>
      </c>
      <c r="C141" t="s">
        <v>572</v>
      </c>
      <c r="D141" t="s">
        <v>573</v>
      </c>
      <c r="E141" t="s">
        <v>574</v>
      </c>
      <c r="F141" t="s">
        <v>575</v>
      </c>
      <c r="G141" t="s">
        <v>64</v>
      </c>
      <c r="H141" s="3">
        <v>1</v>
      </c>
      <c r="I141" t="s">
        <v>21</v>
      </c>
      <c r="J141" t="s">
        <v>22</v>
      </c>
      <c r="K141" t="s">
        <v>22</v>
      </c>
      <c r="L141" t="s">
        <v>23</v>
      </c>
      <c r="M141" t="s">
        <v>15</v>
      </c>
      <c r="N141" t="s">
        <v>22</v>
      </c>
      <c r="O141" t="s">
        <v>31</v>
      </c>
      <c r="P141" s="3" t="e">
        <f>MATERNITY[[#This Row],[Date of Discharge]]-MATERNITY[[#This Row],[Date of Admission]]</f>
        <v>#VALUE!</v>
      </c>
    </row>
    <row r="142" spans="1:16" x14ac:dyDescent="0.25">
      <c r="A142">
        <v>28</v>
      </c>
      <c r="B142" t="s">
        <v>142</v>
      </c>
      <c r="C142" t="s">
        <v>576</v>
      </c>
      <c r="D142" t="s">
        <v>577</v>
      </c>
      <c r="E142" t="s">
        <v>578</v>
      </c>
      <c r="F142" t="s">
        <v>47</v>
      </c>
      <c r="G142" t="s">
        <v>114</v>
      </c>
      <c r="H142" s="3">
        <v>1</v>
      </c>
      <c r="I142" t="s">
        <v>21</v>
      </c>
      <c r="J142" t="s">
        <v>22</v>
      </c>
      <c r="K142" t="s">
        <v>21</v>
      </c>
      <c r="L142" t="s">
        <v>23</v>
      </c>
      <c r="M142" t="s">
        <v>15</v>
      </c>
      <c r="N142" t="s">
        <v>31</v>
      </c>
      <c r="O142" t="s">
        <v>31</v>
      </c>
      <c r="P142" s="3" t="e">
        <f>MATERNITY[[#This Row],[Date of Discharge]]-MATERNITY[[#This Row],[Date of Admission]]</f>
        <v>#VALUE!</v>
      </c>
    </row>
    <row r="143" spans="1:16" x14ac:dyDescent="0.25">
      <c r="A143">
        <v>29</v>
      </c>
      <c r="B143" t="s">
        <v>579</v>
      </c>
      <c r="C143" t="s">
        <v>580</v>
      </c>
      <c r="D143" t="s">
        <v>581</v>
      </c>
      <c r="E143" t="s">
        <v>582</v>
      </c>
      <c r="F143" t="s">
        <v>583</v>
      </c>
      <c r="G143" t="s">
        <v>48</v>
      </c>
      <c r="H143" s="3">
        <v>1</v>
      </c>
      <c r="I143" t="s">
        <v>21</v>
      </c>
      <c r="J143" t="s">
        <v>22</v>
      </c>
      <c r="K143" t="s">
        <v>22</v>
      </c>
      <c r="L143" t="s">
        <v>23</v>
      </c>
      <c r="M143" t="s">
        <v>584</v>
      </c>
      <c r="N143" t="s">
        <v>22</v>
      </c>
      <c r="O143" t="s">
        <v>31</v>
      </c>
      <c r="P143" s="3" t="e">
        <f>MATERNITY[[#This Row],[Date of Discharge]]-MATERNITY[[#This Row],[Date of Admission]]</f>
        <v>#VALUE!</v>
      </c>
    </row>
    <row r="144" spans="1:16" hidden="1" x14ac:dyDescent="0.25">
      <c r="A144">
        <v>31</v>
      </c>
      <c r="B144" t="s">
        <v>585</v>
      </c>
      <c r="C144" t="s">
        <v>586</v>
      </c>
      <c r="D144" t="s">
        <v>587</v>
      </c>
      <c r="E144" t="s">
        <v>588</v>
      </c>
      <c r="F144" t="s">
        <v>589</v>
      </c>
      <c r="G144" t="s">
        <v>20</v>
      </c>
      <c r="H144">
        <v>1</v>
      </c>
      <c r="I144" t="s">
        <v>21</v>
      </c>
      <c r="J144" t="s">
        <v>22</v>
      </c>
      <c r="K144" t="s">
        <v>21</v>
      </c>
      <c r="L144" t="s">
        <v>23</v>
      </c>
      <c r="M144" t="s">
        <v>22</v>
      </c>
      <c r="N144" t="s">
        <v>21</v>
      </c>
      <c r="O144" t="s">
        <v>31</v>
      </c>
      <c r="P144" t="e">
        <f>MATERNITY[[#This Row],[Date of Discharge]]-MATERNITY[[#This Row],[Date of Admission]]</f>
        <v>#VALUE!</v>
      </c>
    </row>
    <row r="145" spans="1:16" x14ac:dyDescent="0.25">
      <c r="A145">
        <v>32</v>
      </c>
      <c r="B145" t="s">
        <v>24</v>
      </c>
      <c r="C145" t="s">
        <v>590</v>
      </c>
      <c r="D145" t="s">
        <v>591</v>
      </c>
      <c r="E145" t="s">
        <v>592</v>
      </c>
      <c r="F145" t="s">
        <v>593</v>
      </c>
      <c r="G145" t="s">
        <v>54</v>
      </c>
      <c r="H145" s="3">
        <v>1</v>
      </c>
      <c r="I145" t="s">
        <v>21</v>
      </c>
      <c r="J145" t="s">
        <v>22</v>
      </c>
      <c r="K145" t="s">
        <v>21</v>
      </c>
      <c r="L145" t="s">
        <v>23</v>
      </c>
      <c r="M145" t="s">
        <v>77</v>
      </c>
      <c r="N145" t="s">
        <v>21</v>
      </c>
      <c r="O145" t="s">
        <v>31</v>
      </c>
      <c r="P145" s="3" t="e">
        <f>MATERNITY[[#This Row],[Date of Discharge]]-MATERNITY[[#This Row],[Date of Admission]]</f>
        <v>#VALUE!</v>
      </c>
    </row>
    <row r="146" spans="1:16" x14ac:dyDescent="0.25">
      <c r="A146">
        <v>33</v>
      </c>
      <c r="B146" t="s">
        <v>193</v>
      </c>
      <c r="C146" t="s">
        <v>594</v>
      </c>
      <c r="D146" t="s">
        <v>595</v>
      </c>
      <c r="E146" t="s">
        <v>596</v>
      </c>
      <c r="F146" t="s">
        <v>597</v>
      </c>
      <c r="G146" t="s">
        <v>114</v>
      </c>
      <c r="H146" s="3">
        <v>1</v>
      </c>
      <c r="I146" t="s">
        <v>21</v>
      </c>
      <c r="J146" t="s">
        <v>22</v>
      </c>
      <c r="K146" t="s">
        <v>21</v>
      </c>
      <c r="L146" t="s">
        <v>23</v>
      </c>
      <c r="M146" t="s">
        <v>141</v>
      </c>
      <c r="N146" t="s">
        <v>21</v>
      </c>
      <c r="O146" t="s">
        <v>31</v>
      </c>
      <c r="P146" s="3" t="e">
        <f>MATERNITY[[#This Row],[Date of Discharge]]-MATERNITY[[#This Row],[Date of Admission]]</f>
        <v>#VALUE!</v>
      </c>
    </row>
    <row r="147" spans="1:16" x14ac:dyDescent="0.25">
      <c r="A147">
        <v>34</v>
      </c>
      <c r="B147" t="s">
        <v>181</v>
      </c>
      <c r="C147" t="s">
        <v>598</v>
      </c>
      <c r="D147" t="s">
        <v>599</v>
      </c>
      <c r="E147" t="s">
        <v>600</v>
      </c>
      <c r="F147" t="s">
        <v>170</v>
      </c>
      <c r="G147" t="s">
        <v>42</v>
      </c>
      <c r="H147" s="3">
        <v>1</v>
      </c>
      <c r="I147" t="s">
        <v>21</v>
      </c>
      <c r="J147" t="s">
        <v>22</v>
      </c>
      <c r="K147" t="s">
        <v>22</v>
      </c>
      <c r="L147" t="s">
        <v>23</v>
      </c>
      <c r="M147" t="s">
        <v>152</v>
      </c>
      <c r="N147" t="s">
        <v>22</v>
      </c>
      <c r="O147" t="s">
        <v>31</v>
      </c>
      <c r="P147" s="3" t="e">
        <f>MATERNITY[[#This Row],[Date of Discharge]]-MATERNITY[[#This Row],[Date of Admission]]</f>
        <v>#VALUE!</v>
      </c>
    </row>
    <row r="148" spans="1:16" x14ac:dyDescent="0.25">
      <c r="A148">
        <v>35</v>
      </c>
      <c r="B148" t="s">
        <v>30</v>
      </c>
      <c r="C148" t="s">
        <v>601</v>
      </c>
      <c r="D148" t="s">
        <v>602</v>
      </c>
      <c r="E148" t="s">
        <v>603</v>
      </c>
      <c r="F148" t="s">
        <v>604</v>
      </c>
      <c r="G148" t="s">
        <v>130</v>
      </c>
      <c r="H148" s="3">
        <v>1</v>
      </c>
      <c r="I148" t="s">
        <v>21</v>
      </c>
      <c r="J148" t="s">
        <v>22</v>
      </c>
      <c r="K148" t="s">
        <v>21</v>
      </c>
      <c r="L148" t="s">
        <v>23</v>
      </c>
      <c r="M148" t="s">
        <v>142</v>
      </c>
      <c r="N148" t="s">
        <v>21</v>
      </c>
      <c r="O148" t="s">
        <v>31</v>
      </c>
      <c r="P148" s="3" t="e">
        <f>MATERNITY[[#This Row],[Date of Discharge]]-MATERNITY[[#This Row],[Date of Admission]]</f>
        <v>#VALUE!</v>
      </c>
    </row>
    <row r="149" spans="1:16" x14ac:dyDescent="0.25">
      <c r="A149">
        <v>36</v>
      </c>
      <c r="B149" t="s">
        <v>200</v>
      </c>
      <c r="C149" t="s">
        <v>605</v>
      </c>
      <c r="D149" t="s">
        <v>606</v>
      </c>
      <c r="E149" t="s">
        <v>607</v>
      </c>
      <c r="F149" t="s">
        <v>47</v>
      </c>
      <c r="G149" t="s">
        <v>151</v>
      </c>
      <c r="H149" s="3">
        <v>1</v>
      </c>
      <c r="I149" t="s">
        <v>21</v>
      </c>
      <c r="J149" t="s">
        <v>22</v>
      </c>
      <c r="K149" t="s">
        <v>22</v>
      </c>
      <c r="L149" t="s">
        <v>23</v>
      </c>
      <c r="M149" t="s">
        <v>396</v>
      </c>
      <c r="N149" t="s">
        <v>22</v>
      </c>
      <c r="O149" t="s">
        <v>31</v>
      </c>
      <c r="P149" s="3" t="e">
        <f>MATERNITY[[#This Row],[Date of Discharge]]-MATERNITY[[#This Row],[Date of Admission]]</f>
        <v>#VALUE!</v>
      </c>
    </row>
    <row r="150" spans="1:16" x14ac:dyDescent="0.25">
      <c r="A150">
        <v>37</v>
      </c>
      <c r="B150" t="s">
        <v>30</v>
      </c>
      <c r="C150" t="s">
        <v>608</v>
      </c>
      <c r="D150" t="s">
        <v>609</v>
      </c>
      <c r="E150" t="s">
        <v>610</v>
      </c>
      <c r="F150" t="s">
        <v>611</v>
      </c>
      <c r="G150" t="s">
        <v>54</v>
      </c>
      <c r="H150" s="3">
        <v>1</v>
      </c>
      <c r="I150" t="s">
        <v>21</v>
      </c>
      <c r="J150" t="s">
        <v>22</v>
      </c>
      <c r="K150" t="s">
        <v>22</v>
      </c>
      <c r="L150" t="s">
        <v>23</v>
      </c>
      <c r="M150" t="s">
        <v>152</v>
      </c>
      <c r="N150" t="s">
        <v>22</v>
      </c>
      <c r="O150" t="s">
        <v>31</v>
      </c>
      <c r="P150" s="3" t="e">
        <f>MATERNITY[[#This Row],[Date of Discharge]]-MATERNITY[[#This Row],[Date of Admission]]</f>
        <v>#VALUE!</v>
      </c>
    </row>
    <row r="151" spans="1:16" x14ac:dyDescent="0.25">
      <c r="A151">
        <v>38</v>
      </c>
      <c r="B151" t="s">
        <v>221</v>
      </c>
      <c r="C151" t="s">
        <v>323</v>
      </c>
      <c r="D151" t="s">
        <v>612</v>
      </c>
      <c r="E151" t="s">
        <v>613</v>
      </c>
      <c r="F151" t="s">
        <v>614</v>
      </c>
      <c r="G151" t="s">
        <v>76</v>
      </c>
      <c r="H151" s="3">
        <v>1</v>
      </c>
      <c r="I151" t="s">
        <v>21</v>
      </c>
      <c r="J151" t="s">
        <v>22</v>
      </c>
      <c r="K151" t="s">
        <v>21</v>
      </c>
      <c r="L151" t="s">
        <v>23</v>
      </c>
      <c r="M151" t="s">
        <v>32</v>
      </c>
      <c r="N151" t="s">
        <v>21</v>
      </c>
      <c r="O151" t="s">
        <v>31</v>
      </c>
      <c r="P151" s="3" t="e">
        <f>MATERNITY[[#This Row],[Date of Discharge]]-MATERNITY[[#This Row],[Date of Admission]]</f>
        <v>#VALUE!</v>
      </c>
    </row>
    <row r="152" spans="1:16" x14ac:dyDescent="0.25">
      <c r="A152">
        <v>39</v>
      </c>
      <c r="B152" t="s">
        <v>193</v>
      </c>
      <c r="C152" t="s">
        <v>615</v>
      </c>
      <c r="D152" t="s">
        <v>616</v>
      </c>
      <c r="E152" t="s">
        <v>617</v>
      </c>
      <c r="F152" t="s">
        <v>618</v>
      </c>
      <c r="G152" t="s">
        <v>157</v>
      </c>
      <c r="H152" s="3">
        <v>1</v>
      </c>
      <c r="I152" t="s">
        <v>21</v>
      </c>
      <c r="J152" t="s">
        <v>22</v>
      </c>
      <c r="K152" t="s">
        <v>22</v>
      </c>
      <c r="L152" t="s">
        <v>23</v>
      </c>
      <c r="M152" t="s">
        <v>152</v>
      </c>
      <c r="N152" t="s">
        <v>22</v>
      </c>
      <c r="O152" t="s">
        <v>31</v>
      </c>
      <c r="P152" s="3" t="e">
        <f>MATERNITY[[#This Row],[Date of Discharge]]-MATERNITY[[#This Row],[Date of Admission]]</f>
        <v>#VALUE!</v>
      </c>
    </row>
    <row r="153" spans="1:16" x14ac:dyDescent="0.25">
      <c r="A153">
        <v>40</v>
      </c>
      <c r="B153" t="s">
        <v>30</v>
      </c>
      <c r="C153" t="s">
        <v>143</v>
      </c>
      <c r="D153" t="s">
        <v>619</v>
      </c>
      <c r="E153" t="s">
        <v>620</v>
      </c>
      <c r="F153" t="s">
        <v>47</v>
      </c>
      <c r="G153" t="s">
        <v>407</v>
      </c>
      <c r="H153" s="3">
        <v>1</v>
      </c>
      <c r="I153" t="s">
        <v>21</v>
      </c>
      <c r="J153" t="s">
        <v>22</v>
      </c>
      <c r="K153" t="s">
        <v>22</v>
      </c>
      <c r="L153" t="s">
        <v>23</v>
      </c>
      <c r="M153" t="s">
        <v>142</v>
      </c>
      <c r="N153" t="s">
        <v>22</v>
      </c>
      <c r="O153" t="s">
        <v>31</v>
      </c>
      <c r="P153" s="3" t="e">
        <f>MATERNITY[[#This Row],[Date of Discharge]]-MATERNITY[[#This Row],[Date of Admission]]</f>
        <v>#VALUE!</v>
      </c>
    </row>
    <row r="154" spans="1:16" x14ac:dyDescent="0.25">
      <c r="A154">
        <v>41</v>
      </c>
      <c r="B154" t="s">
        <v>30</v>
      </c>
      <c r="C154" t="s">
        <v>621</v>
      </c>
      <c r="D154" t="s">
        <v>622</v>
      </c>
      <c r="E154" t="s">
        <v>623</v>
      </c>
      <c r="F154" t="s">
        <v>624</v>
      </c>
      <c r="G154" t="s">
        <v>82</v>
      </c>
      <c r="H154" s="3">
        <v>1</v>
      </c>
      <c r="I154" t="s">
        <v>21</v>
      </c>
      <c r="J154" t="s">
        <v>22</v>
      </c>
      <c r="K154" t="s">
        <v>21</v>
      </c>
      <c r="L154" t="s">
        <v>23</v>
      </c>
      <c r="M154" t="s">
        <v>71</v>
      </c>
      <c r="N154" t="s">
        <v>21</v>
      </c>
      <c r="O154" t="s">
        <v>31</v>
      </c>
      <c r="P154" s="3" t="e">
        <f>MATERNITY[[#This Row],[Date of Discharge]]-MATERNITY[[#This Row],[Date of Admission]]</f>
        <v>#VALUE!</v>
      </c>
    </row>
    <row r="155" spans="1:16" x14ac:dyDescent="0.25">
      <c r="A155">
        <v>42</v>
      </c>
      <c r="B155" t="s">
        <v>30</v>
      </c>
      <c r="C155" t="s">
        <v>625</v>
      </c>
      <c r="D155" t="s">
        <v>626</v>
      </c>
      <c r="E155" t="s">
        <v>627</v>
      </c>
      <c r="F155" t="s">
        <v>628</v>
      </c>
      <c r="G155" t="s">
        <v>185</v>
      </c>
      <c r="H155" s="3">
        <v>1</v>
      </c>
      <c r="I155" t="s">
        <v>21</v>
      </c>
      <c r="J155" t="s">
        <v>22</v>
      </c>
      <c r="K155" t="s">
        <v>21</v>
      </c>
      <c r="L155" t="s">
        <v>23</v>
      </c>
      <c r="M155" t="s">
        <v>152</v>
      </c>
      <c r="N155" t="s">
        <v>21</v>
      </c>
      <c r="O155" t="s">
        <v>31</v>
      </c>
      <c r="P155" s="3" t="e">
        <f>MATERNITY[[#This Row],[Date of Discharge]]-MATERNITY[[#This Row],[Date of Admission]]</f>
        <v>#VALUE!</v>
      </c>
    </row>
    <row r="156" spans="1:16" x14ac:dyDescent="0.25">
      <c r="A156">
        <v>43</v>
      </c>
      <c r="B156" t="s">
        <v>301</v>
      </c>
      <c r="C156" t="s">
        <v>452</v>
      </c>
      <c r="D156" t="s">
        <v>629</v>
      </c>
      <c r="E156" t="s">
        <v>630</v>
      </c>
      <c r="F156" t="s">
        <v>631</v>
      </c>
      <c r="G156" t="s">
        <v>114</v>
      </c>
      <c r="H156" s="3">
        <v>1</v>
      </c>
      <c r="I156" t="s">
        <v>21</v>
      </c>
      <c r="J156" t="s">
        <v>22</v>
      </c>
      <c r="K156" t="s">
        <v>22</v>
      </c>
      <c r="L156" t="s">
        <v>23</v>
      </c>
      <c r="M156" t="s">
        <v>30</v>
      </c>
      <c r="N156" t="s">
        <v>22</v>
      </c>
      <c r="O156" t="s">
        <v>31</v>
      </c>
      <c r="P156" s="3">
        <f>MATERNITY[[#This Row],[Date of Discharge]]-MATERNITY[[#This Row],[Date of Admission]]</f>
        <v>61</v>
      </c>
    </row>
    <row r="157" spans="1:16" x14ac:dyDescent="0.25">
      <c r="A157">
        <v>44</v>
      </c>
      <c r="B157" t="s">
        <v>301</v>
      </c>
      <c r="C157" t="s">
        <v>632</v>
      </c>
      <c r="D157" t="s">
        <v>633</v>
      </c>
      <c r="E157" t="s">
        <v>634</v>
      </c>
      <c r="F157" t="s">
        <v>258</v>
      </c>
      <c r="G157" t="s">
        <v>157</v>
      </c>
      <c r="H157" s="3">
        <v>1</v>
      </c>
      <c r="I157" t="s">
        <v>21</v>
      </c>
      <c r="J157" t="s">
        <v>22</v>
      </c>
      <c r="K157" t="s">
        <v>31</v>
      </c>
      <c r="L157" t="s">
        <v>23</v>
      </c>
      <c r="M157" t="s">
        <v>193</v>
      </c>
      <c r="N157" t="s">
        <v>21</v>
      </c>
      <c r="O157" t="s">
        <v>31</v>
      </c>
      <c r="P157" s="3">
        <f>MATERNITY[[#This Row],[Date of Discharge]]-MATERNITY[[#This Row],[Date of Admission]]</f>
        <v>30</v>
      </c>
    </row>
    <row r="158" spans="1:16" x14ac:dyDescent="0.25">
      <c r="A158">
        <v>45</v>
      </c>
      <c r="B158" t="s">
        <v>301</v>
      </c>
      <c r="C158" t="s">
        <v>635</v>
      </c>
      <c r="D158" t="s">
        <v>636</v>
      </c>
      <c r="E158" t="s">
        <v>637</v>
      </c>
      <c r="F158" t="s">
        <v>638</v>
      </c>
      <c r="G158" t="s">
        <v>265</v>
      </c>
      <c r="H158" s="3">
        <v>1</v>
      </c>
      <c r="I158" t="s">
        <v>21</v>
      </c>
      <c r="J158" t="s">
        <v>22</v>
      </c>
      <c r="K158" t="s">
        <v>22</v>
      </c>
      <c r="L158" t="s">
        <v>23</v>
      </c>
      <c r="M158" t="s">
        <v>193</v>
      </c>
      <c r="N158" t="s">
        <v>21</v>
      </c>
      <c r="O158" t="s">
        <v>31</v>
      </c>
      <c r="P158" s="3">
        <f>MATERNITY[[#This Row],[Date of Discharge]]-MATERNITY[[#This Row],[Date of Admission]]</f>
        <v>30</v>
      </c>
    </row>
    <row r="159" spans="1:16" x14ac:dyDescent="0.25">
      <c r="A159">
        <v>46</v>
      </c>
      <c r="B159" t="s">
        <v>25</v>
      </c>
      <c r="C159" t="s">
        <v>639</v>
      </c>
      <c r="D159" t="s">
        <v>640</v>
      </c>
      <c r="E159" t="s">
        <v>641</v>
      </c>
      <c r="F159" t="s">
        <v>87</v>
      </c>
      <c r="G159" t="s">
        <v>220</v>
      </c>
      <c r="H159" s="3">
        <v>1</v>
      </c>
      <c r="I159" t="s">
        <v>21</v>
      </c>
      <c r="J159" t="s">
        <v>22</v>
      </c>
      <c r="K159" t="s">
        <v>22</v>
      </c>
      <c r="L159" t="s">
        <v>23</v>
      </c>
      <c r="M159" t="s">
        <v>77</v>
      </c>
      <c r="N159" t="s">
        <v>22</v>
      </c>
      <c r="O159" t="s">
        <v>31</v>
      </c>
      <c r="P159" s="3" t="e">
        <f>MATERNITY[[#This Row],[Date of Discharge]]-MATERNITY[[#This Row],[Date of Admission]]</f>
        <v>#VALUE!</v>
      </c>
    </row>
    <row r="160" spans="1:16" x14ac:dyDescent="0.25">
      <c r="A160">
        <v>47</v>
      </c>
      <c r="B160" t="s">
        <v>301</v>
      </c>
      <c r="C160" t="s">
        <v>642</v>
      </c>
      <c r="D160" t="s">
        <v>643</v>
      </c>
      <c r="E160" t="s">
        <v>644</v>
      </c>
      <c r="F160" t="s">
        <v>87</v>
      </c>
      <c r="G160" t="s">
        <v>157</v>
      </c>
      <c r="H160" s="3">
        <v>0</v>
      </c>
      <c r="I160" t="s">
        <v>21</v>
      </c>
      <c r="J160" t="s">
        <v>22</v>
      </c>
      <c r="K160" t="s">
        <v>31</v>
      </c>
      <c r="L160" t="s">
        <v>124</v>
      </c>
      <c r="M160" t="s">
        <v>15</v>
      </c>
      <c r="N160" t="s">
        <v>21</v>
      </c>
      <c r="O160" t="s">
        <v>31</v>
      </c>
      <c r="P160" s="3" t="e">
        <f>MATERNITY[[#This Row],[Date of Discharge]]-MATERNITY[[#This Row],[Date of Admission]]</f>
        <v>#VALUE!</v>
      </c>
    </row>
    <row r="161" spans="1:16" x14ac:dyDescent="0.25">
      <c r="A161">
        <v>48</v>
      </c>
      <c r="B161" t="s">
        <v>32</v>
      </c>
      <c r="C161" t="s">
        <v>189</v>
      </c>
      <c r="D161" t="s">
        <v>645</v>
      </c>
      <c r="E161" t="s">
        <v>646</v>
      </c>
      <c r="F161" t="s">
        <v>647</v>
      </c>
      <c r="G161" t="s">
        <v>82</v>
      </c>
      <c r="H161" s="3">
        <v>1</v>
      </c>
      <c r="I161" t="s">
        <v>21</v>
      </c>
      <c r="J161" t="s">
        <v>22</v>
      </c>
      <c r="K161" t="s">
        <v>22</v>
      </c>
      <c r="L161" t="s">
        <v>23</v>
      </c>
      <c r="M161" t="s">
        <v>37</v>
      </c>
      <c r="N161" t="s">
        <v>22</v>
      </c>
      <c r="O161" t="s">
        <v>31</v>
      </c>
      <c r="P161" s="3">
        <f>MATERNITY[[#This Row],[Date of Discharge]]-MATERNITY[[#This Row],[Date of Admission]]</f>
        <v>153</v>
      </c>
    </row>
    <row r="162" spans="1:16" x14ac:dyDescent="0.25">
      <c r="A162">
        <v>49</v>
      </c>
      <c r="B162" t="s">
        <v>32</v>
      </c>
      <c r="C162" t="s">
        <v>648</v>
      </c>
      <c r="D162" t="s">
        <v>649</v>
      </c>
      <c r="E162" t="s">
        <v>650</v>
      </c>
      <c r="F162" t="s">
        <v>368</v>
      </c>
      <c r="G162" t="s">
        <v>135</v>
      </c>
      <c r="H162" s="3">
        <v>1</v>
      </c>
      <c r="I162" t="s">
        <v>21</v>
      </c>
      <c r="J162" t="s">
        <v>22</v>
      </c>
      <c r="K162" t="s">
        <v>21</v>
      </c>
      <c r="L162" t="s">
        <v>23</v>
      </c>
      <c r="M162" t="s">
        <v>142</v>
      </c>
      <c r="N162" t="s">
        <v>21</v>
      </c>
      <c r="O162" t="s">
        <v>31</v>
      </c>
      <c r="P162" s="3" t="e">
        <f>MATERNITY[[#This Row],[Date of Discharge]]-MATERNITY[[#This Row],[Date of Admission]]</f>
        <v>#VALUE!</v>
      </c>
    </row>
    <row r="163" spans="1:16" x14ac:dyDescent="0.25">
      <c r="A163">
        <v>50</v>
      </c>
      <c r="B163" t="s">
        <v>32</v>
      </c>
      <c r="C163" t="s">
        <v>651</v>
      </c>
      <c r="D163" t="s">
        <v>652</v>
      </c>
      <c r="E163" t="s">
        <v>653</v>
      </c>
      <c r="F163" t="s">
        <v>104</v>
      </c>
      <c r="G163" t="s">
        <v>82</v>
      </c>
      <c r="H163" s="3">
        <v>1</v>
      </c>
      <c r="I163" t="s">
        <v>21</v>
      </c>
      <c r="J163" t="s">
        <v>22</v>
      </c>
      <c r="K163" t="s">
        <v>22</v>
      </c>
      <c r="L163" t="s">
        <v>23</v>
      </c>
      <c r="M163" t="s">
        <v>193</v>
      </c>
      <c r="N163" t="s">
        <v>21</v>
      </c>
      <c r="O163" t="s">
        <v>31</v>
      </c>
      <c r="P163" s="3">
        <f>MATERNITY[[#This Row],[Date of Discharge]]-MATERNITY[[#This Row],[Date of Admission]]</f>
        <v>92</v>
      </c>
    </row>
    <row r="164" spans="1:16" x14ac:dyDescent="0.25">
      <c r="A164">
        <v>51</v>
      </c>
      <c r="B164" t="s">
        <v>43</v>
      </c>
      <c r="C164" t="s">
        <v>601</v>
      </c>
      <c r="D164" t="s">
        <v>654</v>
      </c>
      <c r="E164" t="s">
        <v>655</v>
      </c>
      <c r="F164" t="s">
        <v>545</v>
      </c>
      <c r="G164" t="s">
        <v>135</v>
      </c>
      <c r="H164" s="3">
        <v>1</v>
      </c>
      <c r="I164" t="s">
        <v>21</v>
      </c>
      <c r="J164" t="s">
        <v>22</v>
      </c>
      <c r="K164" t="s">
        <v>21</v>
      </c>
      <c r="L164" t="s">
        <v>23</v>
      </c>
      <c r="M164" t="s">
        <v>25</v>
      </c>
      <c r="N164" t="s">
        <v>21</v>
      </c>
      <c r="O164" t="s">
        <v>31</v>
      </c>
      <c r="P164" s="3">
        <f>MATERNITY[[#This Row],[Date of Discharge]]-MATERNITY[[#This Row],[Date of Admission]]</f>
        <v>92</v>
      </c>
    </row>
    <row r="165" spans="1:16" x14ac:dyDescent="0.25">
      <c r="A165">
        <v>52</v>
      </c>
      <c r="B165" t="s">
        <v>200</v>
      </c>
      <c r="C165" t="s">
        <v>656</v>
      </c>
      <c r="D165" t="s">
        <v>657</v>
      </c>
      <c r="E165" t="s">
        <v>658</v>
      </c>
      <c r="F165" t="s">
        <v>659</v>
      </c>
      <c r="G165" t="s">
        <v>151</v>
      </c>
      <c r="H165" s="3">
        <v>1</v>
      </c>
      <c r="I165" t="s">
        <v>21</v>
      </c>
      <c r="J165" t="s">
        <v>22</v>
      </c>
      <c r="K165" t="s">
        <v>22</v>
      </c>
      <c r="L165" t="s">
        <v>23</v>
      </c>
      <c r="M165" t="s">
        <v>32</v>
      </c>
      <c r="N165" t="s">
        <v>22</v>
      </c>
      <c r="O165" t="s">
        <v>31</v>
      </c>
      <c r="P165" s="3">
        <f>MATERNITY[[#This Row],[Date of Discharge]]-MATERNITY[[#This Row],[Date of Admission]]</f>
        <v>91</v>
      </c>
    </row>
    <row r="166" spans="1:16" x14ac:dyDescent="0.25">
      <c r="A166">
        <v>53</v>
      </c>
      <c r="B166" t="s">
        <v>200</v>
      </c>
      <c r="C166" t="s">
        <v>660</v>
      </c>
      <c r="D166" t="s">
        <v>661</v>
      </c>
      <c r="E166" t="s">
        <v>662</v>
      </c>
      <c r="F166" t="s">
        <v>47</v>
      </c>
      <c r="G166" t="s">
        <v>407</v>
      </c>
      <c r="H166" s="3">
        <v>1</v>
      </c>
      <c r="I166" t="s">
        <v>21</v>
      </c>
      <c r="J166" t="s">
        <v>22</v>
      </c>
      <c r="K166" t="s">
        <v>21</v>
      </c>
      <c r="L166" t="s">
        <v>23</v>
      </c>
      <c r="M166" t="s">
        <v>43</v>
      </c>
      <c r="N166" t="s">
        <v>21</v>
      </c>
      <c r="O166" t="s">
        <v>31</v>
      </c>
      <c r="P166" s="3">
        <f>MATERNITY[[#This Row],[Date of Discharge]]-MATERNITY[[#This Row],[Date of Admission]]</f>
        <v>30</v>
      </c>
    </row>
    <row r="167" spans="1:16" x14ac:dyDescent="0.25">
      <c r="A167">
        <v>54</v>
      </c>
      <c r="B167" t="s">
        <v>89</v>
      </c>
      <c r="C167" t="s">
        <v>663</v>
      </c>
      <c r="D167" t="s">
        <v>664</v>
      </c>
      <c r="E167" t="s">
        <v>665</v>
      </c>
      <c r="F167" t="s">
        <v>666</v>
      </c>
      <c r="G167" t="s">
        <v>185</v>
      </c>
      <c r="H167" s="3">
        <v>1</v>
      </c>
      <c r="I167" t="s">
        <v>21</v>
      </c>
      <c r="J167" t="s">
        <v>22</v>
      </c>
      <c r="K167" t="s">
        <v>22</v>
      </c>
      <c r="L167" t="s">
        <v>23</v>
      </c>
      <c r="M167" t="s">
        <v>43</v>
      </c>
      <c r="N167" t="s">
        <v>22</v>
      </c>
      <c r="O167" t="s">
        <v>31</v>
      </c>
      <c r="P167" s="3" t="e">
        <f>MATERNITY[[#This Row],[Date of Discharge]]-MATERNITY[[#This Row],[Date of Admission]]</f>
        <v>#VALUE!</v>
      </c>
    </row>
    <row r="168" spans="1:16" x14ac:dyDescent="0.25">
      <c r="A168">
        <v>55</v>
      </c>
      <c r="B168" t="s">
        <v>478</v>
      </c>
      <c r="C168" t="s">
        <v>667</v>
      </c>
      <c r="D168" t="s">
        <v>668</v>
      </c>
      <c r="E168" t="s">
        <v>669</v>
      </c>
      <c r="F168" t="s">
        <v>670</v>
      </c>
      <c r="G168" t="s">
        <v>185</v>
      </c>
      <c r="H168" s="3">
        <v>1</v>
      </c>
      <c r="I168" t="s">
        <v>21</v>
      </c>
      <c r="J168" t="s">
        <v>22</v>
      </c>
      <c r="K168" t="s">
        <v>22</v>
      </c>
      <c r="L168" t="s">
        <v>23</v>
      </c>
      <c r="M168" t="s">
        <v>32</v>
      </c>
      <c r="N168" t="s">
        <v>22</v>
      </c>
      <c r="O168" t="s">
        <v>31</v>
      </c>
      <c r="P168" s="3" t="e">
        <f>MATERNITY[[#This Row],[Date of Discharge]]-MATERNITY[[#This Row],[Date of Admission]]</f>
        <v>#VALUE!</v>
      </c>
    </row>
    <row r="169" spans="1:16" x14ac:dyDescent="0.25">
      <c r="A169">
        <v>56</v>
      </c>
      <c r="B169" t="s">
        <v>350</v>
      </c>
      <c r="C169" t="s">
        <v>671</v>
      </c>
      <c r="D169" t="s">
        <v>672</v>
      </c>
      <c r="E169" t="s">
        <v>673</v>
      </c>
      <c r="F169" t="s">
        <v>47</v>
      </c>
      <c r="G169" t="s">
        <v>100</v>
      </c>
      <c r="H169" s="3">
        <v>1</v>
      </c>
      <c r="I169" t="s">
        <v>21</v>
      </c>
      <c r="J169" t="s">
        <v>22</v>
      </c>
      <c r="K169" t="s">
        <v>31</v>
      </c>
      <c r="L169" t="s">
        <v>23</v>
      </c>
      <c r="M169" t="s">
        <v>43</v>
      </c>
      <c r="N169" t="s">
        <v>21</v>
      </c>
      <c r="O169" t="s">
        <v>31</v>
      </c>
      <c r="P169" s="3" t="e">
        <f>MATERNITY[[#This Row],[Date of Discharge]]-MATERNITY[[#This Row],[Date of Admission]]</f>
        <v>#VALUE!</v>
      </c>
    </row>
    <row r="170" spans="1:16" x14ac:dyDescent="0.25">
      <c r="A170">
        <v>57</v>
      </c>
      <c r="B170" t="s">
        <v>326</v>
      </c>
      <c r="C170" t="s">
        <v>556</v>
      </c>
      <c r="D170" t="s">
        <v>674</v>
      </c>
      <c r="E170" t="s">
        <v>675</v>
      </c>
      <c r="F170" t="s">
        <v>676</v>
      </c>
      <c r="G170" t="s">
        <v>198</v>
      </c>
      <c r="H170" s="3">
        <v>1</v>
      </c>
      <c r="I170" t="s">
        <v>21</v>
      </c>
      <c r="J170" t="s">
        <v>22</v>
      </c>
      <c r="K170" t="s">
        <v>22</v>
      </c>
      <c r="L170" t="s">
        <v>23</v>
      </c>
      <c r="M170" t="s">
        <v>210</v>
      </c>
      <c r="N170" t="s">
        <v>22</v>
      </c>
      <c r="O170" t="s">
        <v>31</v>
      </c>
      <c r="P170" s="3">
        <f>MATERNITY[[#This Row],[Date of Discharge]]-MATERNITY[[#This Row],[Date of Admission]]</f>
        <v>151</v>
      </c>
    </row>
    <row r="171" spans="1:16" x14ac:dyDescent="0.25">
      <c r="A171">
        <v>58</v>
      </c>
      <c r="B171" t="s">
        <v>326</v>
      </c>
      <c r="C171" t="s">
        <v>677</v>
      </c>
      <c r="D171" t="s">
        <v>678</v>
      </c>
      <c r="E171" t="s">
        <v>679</v>
      </c>
      <c r="F171" t="s">
        <v>299</v>
      </c>
      <c r="G171" t="s">
        <v>54</v>
      </c>
      <c r="H171" s="3">
        <v>1</v>
      </c>
      <c r="I171" t="s">
        <v>21</v>
      </c>
      <c r="J171" t="s">
        <v>22</v>
      </c>
      <c r="K171" t="s">
        <v>22</v>
      </c>
      <c r="L171" t="s">
        <v>23</v>
      </c>
      <c r="M171" t="s">
        <v>205</v>
      </c>
      <c r="N171" t="s">
        <v>22</v>
      </c>
      <c r="O171" t="s">
        <v>31</v>
      </c>
      <c r="P171" s="3">
        <f>MATERNITY[[#This Row],[Date of Discharge]]-MATERNITY[[#This Row],[Date of Admission]]</f>
        <v>31</v>
      </c>
    </row>
    <row r="172" spans="1:16" x14ac:dyDescent="0.25">
      <c r="A172">
        <v>59</v>
      </c>
      <c r="B172" t="s">
        <v>680</v>
      </c>
      <c r="C172" t="s">
        <v>335</v>
      </c>
      <c r="D172" t="s">
        <v>681</v>
      </c>
      <c r="E172" t="s">
        <v>682</v>
      </c>
      <c r="F172" t="s">
        <v>583</v>
      </c>
      <c r="G172" t="s">
        <v>339</v>
      </c>
      <c r="H172" s="3">
        <v>1</v>
      </c>
      <c r="I172" t="s">
        <v>21</v>
      </c>
      <c r="J172" t="s">
        <v>22</v>
      </c>
      <c r="K172" t="s">
        <v>31</v>
      </c>
      <c r="L172" t="s">
        <v>23</v>
      </c>
      <c r="M172" t="s">
        <v>141</v>
      </c>
      <c r="N172" t="s">
        <v>21</v>
      </c>
      <c r="O172" t="s">
        <v>31</v>
      </c>
      <c r="P172" s="3" t="e">
        <f>MATERNITY[[#This Row],[Date of Discharge]]-MATERNITY[[#This Row],[Date of Admission]]</f>
        <v>#VALUE!</v>
      </c>
    </row>
    <row r="173" spans="1:16" x14ac:dyDescent="0.25">
      <c r="A173">
        <v>60</v>
      </c>
      <c r="B173" t="s">
        <v>326</v>
      </c>
      <c r="C173" t="s">
        <v>683</v>
      </c>
      <c r="D173" t="s">
        <v>684</v>
      </c>
      <c r="E173" t="s">
        <v>685</v>
      </c>
      <c r="F173" t="s">
        <v>686</v>
      </c>
      <c r="G173" t="s">
        <v>166</v>
      </c>
      <c r="H173" s="3">
        <v>1</v>
      </c>
      <c r="I173" t="s">
        <v>21</v>
      </c>
      <c r="J173" t="s">
        <v>22</v>
      </c>
      <c r="K173" t="s">
        <v>21</v>
      </c>
      <c r="L173" t="s">
        <v>23</v>
      </c>
      <c r="M173" t="s">
        <v>43</v>
      </c>
      <c r="N173" t="s">
        <v>21</v>
      </c>
      <c r="O173" t="s">
        <v>31</v>
      </c>
      <c r="P173" s="3">
        <f>MATERNITY[[#This Row],[Date of Discharge]]-MATERNITY[[#This Row],[Date of Admission]]</f>
        <v>120</v>
      </c>
    </row>
    <row r="174" spans="1:16" x14ac:dyDescent="0.25">
      <c r="A174">
        <v>61</v>
      </c>
      <c r="B174" t="s">
        <v>326</v>
      </c>
      <c r="C174" t="s">
        <v>687</v>
      </c>
      <c r="D174" t="s">
        <v>688</v>
      </c>
      <c r="E174" t="s">
        <v>689</v>
      </c>
      <c r="F174" t="s">
        <v>368</v>
      </c>
      <c r="G174" t="s">
        <v>64</v>
      </c>
      <c r="H174" s="3">
        <v>1</v>
      </c>
      <c r="I174" t="s">
        <v>21</v>
      </c>
      <c r="J174" t="s">
        <v>22</v>
      </c>
      <c r="K174" t="s">
        <v>21</v>
      </c>
      <c r="L174" t="s">
        <v>23</v>
      </c>
      <c r="M174" t="s">
        <v>205</v>
      </c>
      <c r="N174" t="s">
        <v>31</v>
      </c>
      <c r="O174" t="s">
        <v>31</v>
      </c>
      <c r="P174" s="3">
        <f>MATERNITY[[#This Row],[Date of Discharge]]-MATERNITY[[#This Row],[Date of Admission]]</f>
        <v>31</v>
      </c>
    </row>
    <row r="175" spans="1:16" x14ac:dyDescent="0.25">
      <c r="A175">
        <v>62</v>
      </c>
      <c r="B175" t="s">
        <v>205</v>
      </c>
      <c r="C175" t="s">
        <v>55</v>
      </c>
      <c r="D175" t="s">
        <v>690</v>
      </c>
      <c r="E175" t="s">
        <v>691</v>
      </c>
      <c r="F175" t="s">
        <v>692</v>
      </c>
      <c r="G175" t="s">
        <v>82</v>
      </c>
      <c r="H175" s="3">
        <v>1</v>
      </c>
      <c r="I175" t="s">
        <v>21</v>
      </c>
      <c r="J175" t="s">
        <v>22</v>
      </c>
      <c r="K175" t="s">
        <v>21</v>
      </c>
      <c r="L175" t="s">
        <v>23</v>
      </c>
      <c r="M175" t="s">
        <v>215</v>
      </c>
      <c r="N175" t="s">
        <v>31</v>
      </c>
      <c r="O175" t="s">
        <v>31</v>
      </c>
      <c r="P175" s="3">
        <f>MATERNITY[[#This Row],[Date of Discharge]]-MATERNITY[[#This Row],[Date of Admission]]</f>
        <v>28</v>
      </c>
    </row>
    <row r="176" spans="1:16" x14ac:dyDescent="0.25">
      <c r="A176">
        <v>63</v>
      </c>
      <c r="B176" t="s">
        <v>350</v>
      </c>
      <c r="C176" t="s">
        <v>687</v>
      </c>
      <c r="D176" t="s">
        <v>693</v>
      </c>
      <c r="E176" t="s">
        <v>694</v>
      </c>
      <c r="F176" t="s">
        <v>272</v>
      </c>
      <c r="G176" t="s">
        <v>114</v>
      </c>
      <c r="H176" s="3">
        <v>1</v>
      </c>
      <c r="I176" t="s">
        <v>21</v>
      </c>
      <c r="J176" t="s">
        <v>22</v>
      </c>
      <c r="K176" t="s">
        <v>21</v>
      </c>
      <c r="L176" t="s">
        <v>23</v>
      </c>
      <c r="M176" t="s">
        <v>215</v>
      </c>
      <c r="N176" t="s">
        <v>31</v>
      </c>
      <c r="O176" t="s">
        <v>31</v>
      </c>
      <c r="P176" s="3" t="e">
        <f>MATERNITY[[#This Row],[Date of Discharge]]-MATERNITY[[#This Row],[Date of Admission]]</f>
        <v>#VALUE!</v>
      </c>
    </row>
    <row r="177" spans="1:16" hidden="1" x14ac:dyDescent="0.25">
      <c r="A177">
        <v>1</v>
      </c>
      <c r="B177" t="s">
        <v>77</v>
      </c>
      <c r="C177" t="s">
        <v>695</v>
      </c>
      <c r="D177" t="s">
        <v>696</v>
      </c>
      <c r="E177" t="s">
        <v>697</v>
      </c>
      <c r="F177" t="s">
        <v>698</v>
      </c>
      <c r="G177" t="s">
        <v>42</v>
      </c>
      <c r="H177">
        <v>1</v>
      </c>
      <c r="I177" t="s">
        <v>21</v>
      </c>
      <c r="J177" t="s">
        <v>22</v>
      </c>
      <c r="K177" t="s">
        <v>21</v>
      </c>
      <c r="L177" t="s">
        <v>23</v>
      </c>
      <c r="M177" t="s">
        <v>22</v>
      </c>
      <c r="N177" t="s">
        <v>21</v>
      </c>
      <c r="O177" t="s">
        <v>31</v>
      </c>
      <c r="P177" t="e">
        <f>MATERNITY[[#This Row],[Date of Discharge]]-MATERNITY[[#This Row],[Date of Admission]]</f>
        <v>#VALUE!</v>
      </c>
    </row>
    <row r="178" spans="1:16" x14ac:dyDescent="0.25">
      <c r="A178">
        <v>2</v>
      </c>
      <c r="B178" t="s">
        <v>59</v>
      </c>
      <c r="C178" t="s">
        <v>699</v>
      </c>
      <c r="D178" t="s">
        <v>700</v>
      </c>
      <c r="E178" t="s">
        <v>701</v>
      </c>
      <c r="F178" t="s">
        <v>368</v>
      </c>
      <c r="G178" t="s">
        <v>82</v>
      </c>
      <c r="H178" s="3">
        <v>1</v>
      </c>
      <c r="I178" t="s">
        <v>21</v>
      </c>
      <c r="J178" t="s">
        <v>22</v>
      </c>
      <c r="K178" t="s">
        <v>22</v>
      </c>
      <c r="L178" t="s">
        <v>23</v>
      </c>
      <c r="M178" t="s">
        <v>49</v>
      </c>
      <c r="N178" t="s">
        <v>22</v>
      </c>
      <c r="O178" t="s">
        <v>31</v>
      </c>
      <c r="P178" s="3" t="e">
        <f>MATERNITY[[#This Row],[Date of Discharge]]-MATERNITY[[#This Row],[Date of Admission]]</f>
        <v>#VALUE!</v>
      </c>
    </row>
    <row r="179" spans="1:16" x14ac:dyDescent="0.25">
      <c r="A179">
        <v>3</v>
      </c>
      <c r="B179" t="s">
        <v>396</v>
      </c>
      <c r="C179" t="s">
        <v>702</v>
      </c>
      <c r="D179" t="s">
        <v>703</v>
      </c>
      <c r="E179" t="s">
        <v>704</v>
      </c>
      <c r="F179" t="s">
        <v>361</v>
      </c>
      <c r="G179" t="s">
        <v>166</v>
      </c>
      <c r="H179" s="3">
        <v>1</v>
      </c>
      <c r="I179" t="s">
        <v>21</v>
      </c>
      <c r="J179" t="s">
        <v>22</v>
      </c>
      <c r="K179" t="s">
        <v>22</v>
      </c>
      <c r="L179" t="s">
        <v>23</v>
      </c>
      <c r="M179" t="s">
        <v>59</v>
      </c>
      <c r="N179" t="s">
        <v>22</v>
      </c>
      <c r="O179" t="s">
        <v>31</v>
      </c>
      <c r="P179" s="3" t="e">
        <f>MATERNITY[[#This Row],[Date of Discharge]]-MATERNITY[[#This Row],[Date of Admission]]</f>
        <v>#VALUE!</v>
      </c>
    </row>
    <row r="180" spans="1:16" x14ac:dyDescent="0.25">
      <c r="A180">
        <v>4</v>
      </c>
      <c r="B180" t="s">
        <v>95</v>
      </c>
      <c r="C180" t="s">
        <v>705</v>
      </c>
      <c r="D180" t="s">
        <v>706</v>
      </c>
      <c r="E180" t="s">
        <v>707</v>
      </c>
      <c r="F180" t="s">
        <v>708</v>
      </c>
      <c r="G180" t="s">
        <v>54</v>
      </c>
      <c r="H180" s="3">
        <v>1</v>
      </c>
      <c r="I180" t="s">
        <v>21</v>
      </c>
      <c r="J180" t="s">
        <v>22</v>
      </c>
      <c r="K180" t="s">
        <v>21</v>
      </c>
      <c r="L180" t="s">
        <v>23</v>
      </c>
      <c r="M180" t="s">
        <v>71</v>
      </c>
      <c r="N180" t="s">
        <v>21</v>
      </c>
      <c r="O180" t="s">
        <v>31</v>
      </c>
      <c r="P180" s="3" t="e">
        <f>MATERNITY[[#This Row],[Date of Discharge]]-MATERNITY[[#This Row],[Date of Admission]]</f>
        <v>#VALUE!</v>
      </c>
    </row>
    <row r="181" spans="1:16" x14ac:dyDescent="0.25">
      <c r="A181">
        <v>5</v>
      </c>
      <c r="B181" t="s">
        <v>95</v>
      </c>
      <c r="C181" t="s">
        <v>709</v>
      </c>
      <c r="D181" t="s">
        <v>710</v>
      </c>
      <c r="E181" t="s">
        <v>711</v>
      </c>
      <c r="F181" t="s">
        <v>712</v>
      </c>
      <c r="G181" t="s">
        <v>100</v>
      </c>
      <c r="H181" s="3">
        <v>1</v>
      </c>
      <c r="I181" t="s">
        <v>21</v>
      </c>
      <c r="J181" t="s">
        <v>22</v>
      </c>
      <c r="K181" t="s">
        <v>22</v>
      </c>
      <c r="L181" t="s">
        <v>23</v>
      </c>
      <c r="M181" t="s">
        <v>66</v>
      </c>
      <c r="N181" t="s">
        <v>22</v>
      </c>
      <c r="O181" t="s">
        <v>31</v>
      </c>
      <c r="P181" s="3" t="e">
        <f>MATERNITY[[#This Row],[Date of Discharge]]-MATERNITY[[#This Row],[Date of Admission]]</f>
        <v>#VALUE!</v>
      </c>
    </row>
    <row r="182" spans="1:16" hidden="1" x14ac:dyDescent="0.25">
      <c r="A182">
        <v>6</v>
      </c>
      <c r="B182" t="s">
        <v>24</v>
      </c>
      <c r="C182" t="s">
        <v>713</v>
      </c>
      <c r="D182" t="s">
        <v>714</v>
      </c>
      <c r="E182" t="s">
        <v>715</v>
      </c>
      <c r="F182" t="s">
        <v>716</v>
      </c>
      <c r="G182" t="s">
        <v>238</v>
      </c>
      <c r="H182">
        <v>1</v>
      </c>
      <c r="I182" t="s">
        <v>21</v>
      </c>
      <c r="J182" t="s">
        <v>22</v>
      </c>
      <c r="K182" t="s">
        <v>22</v>
      </c>
      <c r="L182" t="s">
        <v>23</v>
      </c>
      <c r="M182" t="s">
        <v>22</v>
      </c>
      <c r="N182" t="s">
        <v>22</v>
      </c>
      <c r="O182" t="s">
        <v>21</v>
      </c>
      <c r="P182" t="e">
        <f>MATERNITY[[#This Row],[Date of Discharge]]-MATERNITY[[#This Row],[Date of Admission]]</f>
        <v>#VALUE!</v>
      </c>
    </row>
    <row r="183" spans="1:16" x14ac:dyDescent="0.25">
      <c r="A183">
        <v>7</v>
      </c>
      <c r="B183" t="s">
        <v>125</v>
      </c>
      <c r="C183" t="s">
        <v>384</v>
      </c>
      <c r="D183" t="s">
        <v>717</v>
      </c>
      <c r="E183" t="s">
        <v>718</v>
      </c>
      <c r="F183" t="s">
        <v>719</v>
      </c>
      <c r="G183" t="s">
        <v>135</v>
      </c>
      <c r="H183" s="3">
        <v>1</v>
      </c>
      <c r="I183" t="s">
        <v>21</v>
      </c>
      <c r="J183" t="s">
        <v>22</v>
      </c>
      <c r="K183" t="s">
        <v>22</v>
      </c>
      <c r="L183" t="s">
        <v>23</v>
      </c>
      <c r="M183" t="s">
        <v>396</v>
      </c>
      <c r="N183" t="s">
        <v>22</v>
      </c>
      <c r="O183" t="s">
        <v>31</v>
      </c>
      <c r="P183" s="3" t="e">
        <f>MATERNITY[[#This Row],[Date of Discharge]]-MATERNITY[[#This Row],[Date of Admission]]</f>
        <v>#VALUE!</v>
      </c>
    </row>
    <row r="184" spans="1:16" x14ac:dyDescent="0.25">
      <c r="A184">
        <v>8</v>
      </c>
      <c r="B184" t="s">
        <v>141</v>
      </c>
      <c r="C184" t="s">
        <v>720</v>
      </c>
      <c r="D184" t="s">
        <v>721</v>
      </c>
      <c r="E184" t="s">
        <v>722</v>
      </c>
      <c r="F184" t="s">
        <v>87</v>
      </c>
      <c r="G184" t="s">
        <v>185</v>
      </c>
      <c r="H184" s="3">
        <v>1</v>
      </c>
      <c r="I184" t="s">
        <v>21</v>
      </c>
      <c r="J184" t="s">
        <v>22</v>
      </c>
      <c r="K184" t="s">
        <v>22</v>
      </c>
      <c r="L184" t="s">
        <v>23</v>
      </c>
      <c r="M184" t="s">
        <v>95</v>
      </c>
      <c r="N184" t="s">
        <v>22</v>
      </c>
      <c r="O184" t="s">
        <v>31</v>
      </c>
      <c r="P184" s="3" t="e">
        <f>MATERNITY[[#This Row],[Date of Discharge]]-MATERNITY[[#This Row],[Date of Admission]]</f>
        <v>#VALUE!</v>
      </c>
    </row>
    <row r="185" spans="1:16" x14ac:dyDescent="0.25">
      <c r="A185">
        <v>10</v>
      </c>
      <c r="B185" t="s">
        <v>125</v>
      </c>
      <c r="C185" t="s">
        <v>546</v>
      </c>
      <c r="D185" t="s">
        <v>723</v>
      </c>
      <c r="E185" t="s">
        <v>724</v>
      </c>
      <c r="F185" t="s">
        <v>140</v>
      </c>
      <c r="G185" t="s">
        <v>82</v>
      </c>
      <c r="H185" s="3">
        <v>0</v>
      </c>
      <c r="I185" t="s">
        <v>21</v>
      </c>
      <c r="J185" t="s">
        <v>22</v>
      </c>
      <c r="K185" t="s">
        <v>21</v>
      </c>
      <c r="L185" t="s">
        <v>124</v>
      </c>
      <c r="M185" t="s">
        <v>24</v>
      </c>
      <c r="N185" t="s">
        <v>21</v>
      </c>
      <c r="O185" t="s">
        <v>31</v>
      </c>
      <c r="P185" s="3" t="e">
        <f>MATERNITY[[#This Row],[Date of Discharge]]-MATERNITY[[#This Row],[Date of Admission]]</f>
        <v>#VALUE!</v>
      </c>
    </row>
    <row r="186" spans="1:16" x14ac:dyDescent="0.25">
      <c r="A186">
        <v>12</v>
      </c>
      <c r="B186" t="s">
        <v>83</v>
      </c>
      <c r="C186" t="s">
        <v>725</v>
      </c>
      <c r="D186" t="s">
        <v>726</v>
      </c>
      <c r="E186" t="s">
        <v>727</v>
      </c>
      <c r="F186" t="s">
        <v>47</v>
      </c>
      <c r="G186" t="s">
        <v>198</v>
      </c>
      <c r="H186" s="3">
        <v>1</v>
      </c>
      <c r="I186" t="s">
        <v>21</v>
      </c>
      <c r="J186" t="s">
        <v>22</v>
      </c>
      <c r="K186" t="s">
        <v>22</v>
      </c>
      <c r="L186" t="s">
        <v>23</v>
      </c>
      <c r="M186" t="s">
        <v>95</v>
      </c>
      <c r="N186" t="s">
        <v>22</v>
      </c>
      <c r="O186" t="s">
        <v>31</v>
      </c>
      <c r="P186" s="3" t="e">
        <f>MATERNITY[[#This Row],[Date of Discharge]]-MATERNITY[[#This Row],[Date of Admission]]</f>
        <v>#VALUE!</v>
      </c>
    </row>
    <row r="187" spans="1:16" x14ac:dyDescent="0.25">
      <c r="A187">
        <v>13</v>
      </c>
      <c r="B187" t="s">
        <v>125</v>
      </c>
      <c r="C187" t="s">
        <v>728</v>
      </c>
      <c r="D187" t="s">
        <v>729</v>
      </c>
      <c r="E187" t="s">
        <v>730</v>
      </c>
      <c r="F187" t="s">
        <v>47</v>
      </c>
      <c r="G187" t="s">
        <v>135</v>
      </c>
      <c r="H187" s="3">
        <v>1</v>
      </c>
      <c r="I187" t="s">
        <v>21</v>
      </c>
      <c r="J187" t="s">
        <v>22</v>
      </c>
      <c r="K187" t="s">
        <v>22</v>
      </c>
      <c r="L187" t="s">
        <v>23</v>
      </c>
      <c r="M187" t="s">
        <v>24</v>
      </c>
      <c r="N187" t="s">
        <v>22</v>
      </c>
      <c r="O187" t="s">
        <v>31</v>
      </c>
      <c r="P187" s="3" t="e">
        <f>MATERNITY[[#This Row],[Date of Discharge]]-MATERNITY[[#This Row],[Date of Admission]]</f>
        <v>#VALUE!</v>
      </c>
    </row>
    <row r="188" spans="1:16" x14ac:dyDescent="0.25">
      <c r="A188">
        <v>15</v>
      </c>
      <c r="B188" t="s">
        <v>141</v>
      </c>
      <c r="C188" t="s">
        <v>731</v>
      </c>
      <c r="D188" t="s">
        <v>732</v>
      </c>
      <c r="E188" t="s">
        <v>733</v>
      </c>
      <c r="F188" t="s">
        <v>734</v>
      </c>
      <c r="G188" t="s">
        <v>198</v>
      </c>
      <c r="H188" s="3">
        <v>1</v>
      </c>
      <c r="I188" t="s">
        <v>21</v>
      </c>
      <c r="J188" t="s">
        <v>22</v>
      </c>
      <c r="K188" t="s">
        <v>21</v>
      </c>
      <c r="L188" t="s">
        <v>23</v>
      </c>
      <c r="M188" t="s">
        <v>95</v>
      </c>
      <c r="N188" t="s">
        <v>21</v>
      </c>
      <c r="O188" t="s">
        <v>31</v>
      </c>
      <c r="P188" s="3" t="e">
        <f>MATERNITY[[#This Row],[Date of Discharge]]-MATERNITY[[#This Row],[Date of Admission]]</f>
        <v>#VALUE!</v>
      </c>
    </row>
    <row r="189" spans="1:16" x14ac:dyDescent="0.25">
      <c r="A189">
        <v>17</v>
      </c>
      <c r="B189" t="s">
        <v>181</v>
      </c>
      <c r="C189" t="s">
        <v>735</v>
      </c>
      <c r="D189" t="s">
        <v>736</v>
      </c>
      <c r="E189" t="s">
        <v>737</v>
      </c>
      <c r="F189" t="s">
        <v>597</v>
      </c>
      <c r="G189" t="s">
        <v>64</v>
      </c>
      <c r="H189" s="3">
        <v>1</v>
      </c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22</v>
      </c>
      <c r="O189" t="s">
        <v>31</v>
      </c>
      <c r="P189" s="3" t="e">
        <f>MATERNITY[[#This Row],[Date of Discharge]]-MATERNITY[[#This Row],[Date of Admission]]</f>
        <v>#VALUE!</v>
      </c>
    </row>
    <row r="190" spans="1:16" x14ac:dyDescent="0.25">
      <c r="A190">
        <v>18</v>
      </c>
      <c r="B190" t="s">
        <v>142</v>
      </c>
      <c r="C190" t="s">
        <v>738</v>
      </c>
      <c r="D190" t="s">
        <v>739</v>
      </c>
      <c r="E190" t="s">
        <v>740</v>
      </c>
      <c r="F190" t="s">
        <v>741</v>
      </c>
      <c r="G190" t="s">
        <v>48</v>
      </c>
      <c r="H190" s="3">
        <v>1</v>
      </c>
      <c r="I190" t="s">
        <v>21</v>
      </c>
      <c r="J190" t="s">
        <v>22</v>
      </c>
      <c r="K190" t="s">
        <v>22</v>
      </c>
      <c r="L190" t="s">
        <v>23</v>
      </c>
      <c r="M190" t="s">
        <v>83</v>
      </c>
      <c r="N190" t="s">
        <v>22</v>
      </c>
      <c r="O190" t="s">
        <v>31</v>
      </c>
      <c r="P190" s="3" t="e">
        <f>MATERNITY[[#This Row],[Date of Discharge]]-MATERNITY[[#This Row],[Date of Admission]]</f>
        <v>#VALUE!</v>
      </c>
    </row>
    <row r="191" spans="1:16" x14ac:dyDescent="0.25">
      <c r="A191">
        <v>20</v>
      </c>
      <c r="B191" t="s">
        <v>742</v>
      </c>
      <c r="C191" t="s">
        <v>743</v>
      </c>
      <c r="D191" t="s">
        <v>744</v>
      </c>
      <c r="E191" t="s">
        <v>745</v>
      </c>
      <c r="F191" t="s">
        <v>47</v>
      </c>
      <c r="G191" t="s">
        <v>135</v>
      </c>
      <c r="H191" s="3">
        <v>1</v>
      </c>
      <c r="I191" t="s">
        <v>21</v>
      </c>
      <c r="J191" t="s">
        <v>22</v>
      </c>
      <c r="K191" t="s">
        <v>22</v>
      </c>
      <c r="L191" t="s">
        <v>23</v>
      </c>
      <c r="M191" t="s">
        <v>95</v>
      </c>
      <c r="N191" t="s">
        <v>22</v>
      </c>
      <c r="O191" t="s">
        <v>31</v>
      </c>
      <c r="P191" s="3" t="e">
        <f>MATERNITY[[#This Row],[Date of Discharge]]-MATERNITY[[#This Row],[Date of Admission]]</f>
        <v>#VALUE!</v>
      </c>
    </row>
    <row r="192" spans="1:16" x14ac:dyDescent="0.25">
      <c r="A192">
        <v>22</v>
      </c>
      <c r="B192" t="s">
        <v>142</v>
      </c>
      <c r="C192" t="s">
        <v>735</v>
      </c>
      <c r="D192" t="s">
        <v>746</v>
      </c>
      <c r="E192" t="s">
        <v>747</v>
      </c>
      <c r="F192" t="s">
        <v>272</v>
      </c>
      <c r="G192" t="s">
        <v>185</v>
      </c>
      <c r="H192" s="3">
        <v>1</v>
      </c>
      <c r="I192" t="s">
        <v>21</v>
      </c>
      <c r="J192" t="s">
        <v>22</v>
      </c>
      <c r="K192" t="s">
        <v>21</v>
      </c>
      <c r="L192" t="s">
        <v>23</v>
      </c>
      <c r="M192" t="s">
        <v>83</v>
      </c>
      <c r="N192" t="s">
        <v>21</v>
      </c>
      <c r="O192" t="s">
        <v>31</v>
      </c>
      <c r="P192" s="3" t="e">
        <f>MATERNITY[[#This Row],[Date of Discharge]]-MATERNITY[[#This Row],[Date of Admission]]</f>
        <v>#VALUE!</v>
      </c>
    </row>
    <row r="193" spans="1:16" x14ac:dyDescent="0.25">
      <c r="A193">
        <v>23</v>
      </c>
      <c r="B193" t="s">
        <v>172</v>
      </c>
      <c r="C193" t="s">
        <v>748</v>
      </c>
      <c r="D193" t="s">
        <v>749</v>
      </c>
      <c r="E193" t="s">
        <v>750</v>
      </c>
      <c r="F193" t="s">
        <v>276</v>
      </c>
      <c r="G193" t="s">
        <v>82</v>
      </c>
      <c r="H193" s="3">
        <v>1</v>
      </c>
      <c r="I193" t="s">
        <v>21</v>
      </c>
      <c r="J193" t="s">
        <v>22</v>
      </c>
      <c r="K193" t="s">
        <v>31</v>
      </c>
      <c r="L193" t="s">
        <v>23</v>
      </c>
      <c r="M193" t="s">
        <v>141</v>
      </c>
      <c r="N193" t="s">
        <v>21</v>
      </c>
      <c r="O193" t="s">
        <v>31</v>
      </c>
      <c r="P193" s="3" t="e">
        <f>MATERNITY[[#This Row],[Date of Discharge]]-MATERNITY[[#This Row],[Date of Admission]]</f>
        <v>#VALUE!</v>
      </c>
    </row>
    <row r="194" spans="1:16" x14ac:dyDescent="0.25">
      <c r="A194">
        <v>25</v>
      </c>
      <c r="B194" t="s">
        <v>751</v>
      </c>
      <c r="C194" t="s">
        <v>752</v>
      </c>
      <c r="D194" t="s">
        <v>753</v>
      </c>
      <c r="E194" t="s">
        <v>754</v>
      </c>
      <c r="F194" t="s">
        <v>165</v>
      </c>
      <c r="G194" t="s">
        <v>48</v>
      </c>
      <c r="H194" s="3">
        <v>1</v>
      </c>
      <c r="I194" t="s">
        <v>21</v>
      </c>
      <c r="J194" t="s">
        <v>22</v>
      </c>
      <c r="K194" t="s">
        <v>21</v>
      </c>
      <c r="L194" t="s">
        <v>23</v>
      </c>
      <c r="M194" t="s">
        <v>83</v>
      </c>
      <c r="N194" t="s">
        <v>21</v>
      </c>
      <c r="O194" t="s">
        <v>31</v>
      </c>
      <c r="P194" s="3" t="e">
        <f>MATERNITY[[#This Row],[Date of Discharge]]-MATERNITY[[#This Row],[Date of Admission]]</f>
        <v>#VALUE!</v>
      </c>
    </row>
    <row r="195" spans="1:16" x14ac:dyDescent="0.25">
      <c r="A195">
        <v>26</v>
      </c>
      <c r="B195" t="s">
        <v>755</v>
      </c>
      <c r="C195" t="s">
        <v>756</v>
      </c>
      <c r="D195" t="s">
        <v>757</v>
      </c>
      <c r="E195" t="s">
        <v>758</v>
      </c>
      <c r="F195" t="s">
        <v>759</v>
      </c>
      <c r="G195" t="s">
        <v>100</v>
      </c>
      <c r="H195" s="3">
        <v>1</v>
      </c>
      <c r="I195" t="s">
        <v>21</v>
      </c>
      <c r="J195" t="s">
        <v>22</v>
      </c>
      <c r="K195" t="s">
        <v>22</v>
      </c>
      <c r="L195" t="s">
        <v>23</v>
      </c>
      <c r="M195" t="s">
        <v>142</v>
      </c>
      <c r="N195" t="s">
        <v>22</v>
      </c>
      <c r="O195" t="s">
        <v>31</v>
      </c>
      <c r="P195" s="3" t="e">
        <f>MATERNITY[[#This Row],[Date of Discharge]]-MATERNITY[[#This Row],[Date of Admission]]</f>
        <v>#VALUE!</v>
      </c>
    </row>
    <row r="196" spans="1:16" x14ac:dyDescent="0.25">
      <c r="A196">
        <v>28</v>
      </c>
      <c r="B196" t="s">
        <v>181</v>
      </c>
      <c r="C196" t="s">
        <v>760</v>
      </c>
      <c r="D196" t="s">
        <v>761</v>
      </c>
      <c r="E196" t="s">
        <v>762</v>
      </c>
      <c r="F196" t="s">
        <v>219</v>
      </c>
      <c r="G196" t="s">
        <v>48</v>
      </c>
      <c r="H196" s="3">
        <v>1</v>
      </c>
      <c r="I196" t="s">
        <v>21</v>
      </c>
      <c r="J196" t="s">
        <v>22</v>
      </c>
      <c r="K196" t="s">
        <v>22</v>
      </c>
      <c r="L196" t="s">
        <v>23</v>
      </c>
      <c r="M196" t="s">
        <v>83</v>
      </c>
      <c r="N196" t="s">
        <v>22</v>
      </c>
      <c r="O196" t="s">
        <v>31</v>
      </c>
      <c r="P196" s="3" t="e">
        <f>MATERNITY[[#This Row],[Date of Discharge]]-MATERNITY[[#This Row],[Date of Admission]]</f>
        <v>#VALUE!</v>
      </c>
    </row>
    <row r="197" spans="1:16" x14ac:dyDescent="0.25">
      <c r="A197">
        <v>30</v>
      </c>
      <c r="B197" t="s">
        <v>181</v>
      </c>
      <c r="C197" t="s">
        <v>763</v>
      </c>
      <c r="D197" t="s">
        <v>764</v>
      </c>
      <c r="E197" t="s">
        <v>765</v>
      </c>
      <c r="F197" t="s">
        <v>53</v>
      </c>
      <c r="G197" t="s">
        <v>766</v>
      </c>
      <c r="H197" s="3">
        <v>1</v>
      </c>
      <c r="I197" t="s">
        <v>21</v>
      </c>
      <c r="J197" t="s">
        <v>22</v>
      </c>
      <c r="K197" t="s">
        <v>21</v>
      </c>
      <c r="L197" t="s">
        <v>23</v>
      </c>
      <c r="M197" t="s">
        <v>15</v>
      </c>
      <c r="N197" t="s">
        <v>31</v>
      </c>
      <c r="O197" t="s">
        <v>31</v>
      </c>
      <c r="P197" s="3" t="e">
        <f>MATERNITY[[#This Row],[Date of Discharge]]-MATERNITY[[#This Row],[Date of Admission]]</f>
        <v>#VALUE!</v>
      </c>
    </row>
    <row r="198" spans="1:16" x14ac:dyDescent="0.25">
      <c r="A198">
        <v>31</v>
      </c>
      <c r="B198" t="s">
        <v>32</v>
      </c>
      <c r="C198" t="s">
        <v>767</v>
      </c>
      <c r="D198" t="s">
        <v>768</v>
      </c>
      <c r="E198" t="s">
        <v>769</v>
      </c>
      <c r="F198" t="s">
        <v>770</v>
      </c>
      <c r="G198" t="s">
        <v>339</v>
      </c>
      <c r="H198" s="3">
        <v>1</v>
      </c>
      <c r="I198" t="s">
        <v>21</v>
      </c>
      <c r="J198" t="s">
        <v>22</v>
      </c>
      <c r="K198" t="s">
        <v>31</v>
      </c>
      <c r="L198" t="s">
        <v>23</v>
      </c>
      <c r="M198" t="s">
        <v>141</v>
      </c>
      <c r="N198" t="s">
        <v>31</v>
      </c>
      <c r="O198" t="s">
        <v>31</v>
      </c>
      <c r="P198" s="3" t="e">
        <f>MATERNITY[[#This Row],[Date of Discharge]]-MATERNITY[[#This Row],[Date of Admission]]</f>
        <v>#VALUE!</v>
      </c>
    </row>
    <row r="199" spans="1:16" x14ac:dyDescent="0.25">
      <c r="A199">
        <v>32</v>
      </c>
      <c r="B199" t="s">
        <v>30</v>
      </c>
      <c r="C199" t="s">
        <v>771</v>
      </c>
      <c r="D199" t="s">
        <v>772</v>
      </c>
      <c r="E199" t="s">
        <v>773</v>
      </c>
      <c r="F199" t="s">
        <v>47</v>
      </c>
      <c r="G199" t="s">
        <v>42</v>
      </c>
      <c r="H199" s="3">
        <v>1</v>
      </c>
      <c r="I199" t="s">
        <v>21</v>
      </c>
      <c r="J199" t="s">
        <v>22</v>
      </c>
      <c r="K199" t="s">
        <v>22</v>
      </c>
      <c r="L199" t="s">
        <v>23</v>
      </c>
      <c r="M199" t="s">
        <v>172</v>
      </c>
      <c r="N199" t="s">
        <v>22</v>
      </c>
      <c r="O199" t="s">
        <v>31</v>
      </c>
      <c r="P199" s="3" t="e">
        <f>MATERNITY[[#This Row],[Date of Discharge]]-MATERNITY[[#This Row],[Date of Admission]]</f>
        <v>#VALUE!</v>
      </c>
    </row>
    <row r="200" spans="1:16" x14ac:dyDescent="0.25">
      <c r="A200">
        <v>34</v>
      </c>
      <c r="B200" t="s">
        <v>30</v>
      </c>
      <c r="C200" t="s">
        <v>774</v>
      </c>
      <c r="D200" t="s">
        <v>775</v>
      </c>
      <c r="E200" t="s">
        <v>776</v>
      </c>
      <c r="F200" t="s">
        <v>777</v>
      </c>
      <c r="G200" t="s">
        <v>198</v>
      </c>
      <c r="H200" s="3">
        <v>1</v>
      </c>
      <c r="I200" t="s">
        <v>21</v>
      </c>
      <c r="J200" t="s">
        <v>22</v>
      </c>
      <c r="K200" t="s">
        <v>22</v>
      </c>
      <c r="L200" t="s">
        <v>23</v>
      </c>
      <c r="M200" t="s">
        <v>181</v>
      </c>
      <c r="N200" t="s">
        <v>22</v>
      </c>
      <c r="O200" t="s">
        <v>31</v>
      </c>
      <c r="P200" s="3" t="e">
        <f>MATERNITY[[#This Row],[Date of Discharge]]-MATERNITY[[#This Row],[Date of Admission]]</f>
        <v>#VALUE!</v>
      </c>
    </row>
    <row r="201" spans="1:16" x14ac:dyDescent="0.25">
      <c r="A201">
        <v>36</v>
      </c>
      <c r="B201" t="s">
        <v>193</v>
      </c>
      <c r="C201" t="s">
        <v>778</v>
      </c>
      <c r="D201" t="s">
        <v>779</v>
      </c>
      <c r="E201" t="s">
        <v>780</v>
      </c>
      <c r="F201" t="s">
        <v>781</v>
      </c>
      <c r="G201" t="s">
        <v>220</v>
      </c>
      <c r="H201" s="3">
        <v>1</v>
      </c>
      <c r="I201" t="s">
        <v>21</v>
      </c>
      <c r="J201" t="s">
        <v>22</v>
      </c>
      <c r="K201" t="s">
        <v>22</v>
      </c>
      <c r="L201" t="s">
        <v>23</v>
      </c>
      <c r="M201" t="s">
        <v>37</v>
      </c>
      <c r="N201" t="s">
        <v>22</v>
      </c>
      <c r="O201" t="s">
        <v>31</v>
      </c>
      <c r="P201" s="3">
        <f>MATERNITY[[#This Row],[Date of Discharge]]-MATERNITY[[#This Row],[Date of Admission]]</f>
        <v>61</v>
      </c>
    </row>
    <row r="202" spans="1:16" x14ac:dyDescent="0.25">
      <c r="A202">
        <v>38</v>
      </c>
      <c r="B202" t="s">
        <v>210</v>
      </c>
      <c r="C202" t="s">
        <v>782</v>
      </c>
      <c r="D202" t="s">
        <v>783</v>
      </c>
      <c r="E202" t="s">
        <v>784</v>
      </c>
      <c r="F202" t="s">
        <v>785</v>
      </c>
      <c r="G202" t="s">
        <v>100</v>
      </c>
      <c r="H202" s="3">
        <v>1</v>
      </c>
      <c r="I202" t="s">
        <v>21</v>
      </c>
      <c r="J202" t="s">
        <v>22</v>
      </c>
      <c r="K202" t="s">
        <v>21</v>
      </c>
      <c r="L202" t="s">
        <v>23</v>
      </c>
      <c r="M202" t="s">
        <v>181</v>
      </c>
      <c r="N202" t="s">
        <v>31</v>
      </c>
      <c r="O202" t="s">
        <v>31</v>
      </c>
      <c r="P202" s="3" t="e">
        <f>MATERNITY[[#This Row],[Date of Discharge]]-MATERNITY[[#This Row],[Date of Admission]]</f>
        <v>#VALUE!</v>
      </c>
    </row>
    <row r="203" spans="1:16" x14ac:dyDescent="0.25">
      <c r="A203">
        <v>39</v>
      </c>
      <c r="B203" t="s">
        <v>210</v>
      </c>
      <c r="C203" t="s">
        <v>786</v>
      </c>
      <c r="D203" t="s">
        <v>787</v>
      </c>
      <c r="E203" t="s">
        <v>788</v>
      </c>
      <c r="F203" t="s">
        <v>368</v>
      </c>
      <c r="G203" t="s">
        <v>123</v>
      </c>
      <c r="H203" s="3">
        <v>1</v>
      </c>
      <c r="I203" t="s">
        <v>21</v>
      </c>
      <c r="J203" t="s">
        <v>22</v>
      </c>
      <c r="K203" t="s">
        <v>22</v>
      </c>
      <c r="L203" t="s">
        <v>23</v>
      </c>
      <c r="M203" t="s">
        <v>32</v>
      </c>
      <c r="N203" t="s">
        <v>22</v>
      </c>
      <c r="O203" t="s">
        <v>31</v>
      </c>
      <c r="P203" s="3">
        <f>MATERNITY[[#This Row],[Date of Discharge]]-MATERNITY[[#This Row],[Date of Admission]]</f>
        <v>30</v>
      </c>
    </row>
    <row r="204" spans="1:16" x14ac:dyDescent="0.25">
      <c r="A204">
        <v>40</v>
      </c>
      <c r="B204" t="s">
        <v>210</v>
      </c>
      <c r="C204" t="s">
        <v>789</v>
      </c>
      <c r="D204" t="s">
        <v>790</v>
      </c>
      <c r="E204" t="s">
        <v>791</v>
      </c>
      <c r="F204" t="s">
        <v>47</v>
      </c>
      <c r="G204" t="s">
        <v>265</v>
      </c>
      <c r="H204" s="3">
        <v>1</v>
      </c>
      <c r="I204" t="s">
        <v>21</v>
      </c>
      <c r="J204" t="s">
        <v>22</v>
      </c>
      <c r="K204" t="s">
        <v>31</v>
      </c>
      <c r="L204" t="s">
        <v>23</v>
      </c>
      <c r="M204" t="s">
        <v>193</v>
      </c>
      <c r="N204" t="s">
        <v>21</v>
      </c>
      <c r="O204" t="s">
        <v>31</v>
      </c>
      <c r="P204" s="3">
        <f>MATERNITY[[#This Row],[Date of Discharge]]-MATERNITY[[#This Row],[Date of Admission]]</f>
        <v>122</v>
      </c>
    </row>
    <row r="205" spans="1:16" x14ac:dyDescent="0.25">
      <c r="A205">
        <v>41</v>
      </c>
      <c r="B205" t="s">
        <v>210</v>
      </c>
      <c r="C205" t="s">
        <v>792</v>
      </c>
      <c r="D205" t="s">
        <v>793</v>
      </c>
      <c r="E205" t="s">
        <v>794</v>
      </c>
      <c r="F205" t="s">
        <v>492</v>
      </c>
      <c r="G205" t="s">
        <v>20</v>
      </c>
      <c r="H205" s="3">
        <v>1</v>
      </c>
      <c r="I205" t="s">
        <v>21</v>
      </c>
      <c r="J205" t="s">
        <v>22</v>
      </c>
      <c r="K205" t="s">
        <v>21</v>
      </c>
      <c r="L205" t="s">
        <v>23</v>
      </c>
      <c r="M205" t="s">
        <v>193</v>
      </c>
      <c r="N205" t="s">
        <v>21</v>
      </c>
      <c r="O205" t="s">
        <v>31</v>
      </c>
      <c r="P205" s="3">
        <f>MATERNITY[[#This Row],[Date of Discharge]]-MATERNITY[[#This Row],[Date of Admission]]</f>
        <v>122</v>
      </c>
    </row>
    <row r="206" spans="1:16" x14ac:dyDescent="0.25">
      <c r="A206">
        <v>42</v>
      </c>
      <c r="B206" t="s">
        <v>43</v>
      </c>
      <c r="C206" t="s">
        <v>795</v>
      </c>
      <c r="D206" t="s">
        <v>796</v>
      </c>
      <c r="E206" t="s">
        <v>797</v>
      </c>
      <c r="F206" t="s">
        <v>798</v>
      </c>
      <c r="G206" t="s">
        <v>407</v>
      </c>
      <c r="H206" s="3">
        <v>1</v>
      </c>
      <c r="I206" t="s">
        <v>21</v>
      </c>
      <c r="J206" t="s">
        <v>22</v>
      </c>
      <c r="K206" t="s">
        <v>21</v>
      </c>
      <c r="L206" t="s">
        <v>23</v>
      </c>
      <c r="M206" t="s">
        <v>301</v>
      </c>
      <c r="N206" t="s">
        <v>21</v>
      </c>
      <c r="O206" t="s">
        <v>31</v>
      </c>
      <c r="P206" s="3">
        <f>MATERNITY[[#This Row],[Date of Discharge]]-MATERNITY[[#This Row],[Date of Admission]]</f>
        <v>123</v>
      </c>
    </row>
    <row r="207" spans="1:16" x14ac:dyDescent="0.25">
      <c r="A207">
        <v>43</v>
      </c>
      <c r="B207" t="s">
        <v>43</v>
      </c>
      <c r="C207" t="s">
        <v>799</v>
      </c>
      <c r="D207" t="s">
        <v>800</v>
      </c>
      <c r="E207" t="s">
        <v>801</v>
      </c>
      <c r="F207" t="s">
        <v>295</v>
      </c>
      <c r="G207" t="s">
        <v>157</v>
      </c>
      <c r="H207" s="3">
        <v>1</v>
      </c>
      <c r="I207" t="s">
        <v>21</v>
      </c>
      <c r="J207" t="s">
        <v>22</v>
      </c>
      <c r="K207" t="s">
        <v>21</v>
      </c>
      <c r="L207" t="s">
        <v>23</v>
      </c>
      <c r="M207" t="s">
        <v>301</v>
      </c>
      <c r="N207" t="s">
        <v>21</v>
      </c>
      <c r="O207" t="s">
        <v>31</v>
      </c>
      <c r="P207" s="3">
        <f>MATERNITY[[#This Row],[Date of Discharge]]-MATERNITY[[#This Row],[Date of Admission]]</f>
        <v>123</v>
      </c>
    </row>
    <row r="208" spans="1:16" x14ac:dyDescent="0.25">
      <c r="A208">
        <v>44</v>
      </c>
      <c r="B208" t="s">
        <v>43</v>
      </c>
      <c r="C208" t="s">
        <v>802</v>
      </c>
      <c r="D208" t="s">
        <v>803</v>
      </c>
      <c r="E208" t="s">
        <v>804</v>
      </c>
      <c r="F208" t="s">
        <v>53</v>
      </c>
      <c r="G208" t="s">
        <v>238</v>
      </c>
      <c r="H208" s="3">
        <v>1</v>
      </c>
      <c r="I208" t="s">
        <v>21</v>
      </c>
      <c r="J208" t="s">
        <v>22</v>
      </c>
      <c r="K208" t="s">
        <v>21</v>
      </c>
      <c r="L208" t="s">
        <v>23</v>
      </c>
      <c r="M208" t="s">
        <v>136</v>
      </c>
      <c r="N208" t="s">
        <v>21</v>
      </c>
      <c r="O208" t="s">
        <v>31</v>
      </c>
      <c r="P208" s="3" t="e">
        <f>MATERNITY[[#This Row],[Date of Discharge]]-MATERNITY[[#This Row],[Date of Admission]]</f>
        <v>#VALUE!</v>
      </c>
    </row>
    <row r="209" spans="1:16" x14ac:dyDescent="0.25">
      <c r="A209">
        <v>46</v>
      </c>
      <c r="B209" t="s">
        <v>43</v>
      </c>
      <c r="C209" t="s">
        <v>805</v>
      </c>
      <c r="D209" t="s">
        <v>806</v>
      </c>
      <c r="E209" t="s">
        <v>807</v>
      </c>
      <c r="F209" t="s">
        <v>808</v>
      </c>
      <c r="G209" t="s">
        <v>135</v>
      </c>
      <c r="H209" s="3">
        <v>1</v>
      </c>
      <c r="I209" t="s">
        <v>21</v>
      </c>
      <c r="J209" t="s">
        <v>22</v>
      </c>
      <c r="K209" t="s">
        <v>21</v>
      </c>
      <c r="L209" t="s">
        <v>23</v>
      </c>
      <c r="M209" t="s">
        <v>32</v>
      </c>
      <c r="N209" t="s">
        <v>21</v>
      </c>
      <c r="O209" t="s">
        <v>31</v>
      </c>
      <c r="P209" s="3">
        <f>MATERNITY[[#This Row],[Date of Discharge]]-MATERNITY[[#This Row],[Date of Admission]]</f>
        <v>61</v>
      </c>
    </row>
    <row r="210" spans="1:16" x14ac:dyDescent="0.25">
      <c r="A210">
        <v>47</v>
      </c>
      <c r="B210" t="s">
        <v>210</v>
      </c>
      <c r="C210" t="s">
        <v>809</v>
      </c>
      <c r="D210" t="s">
        <v>810</v>
      </c>
      <c r="E210" t="s">
        <v>811</v>
      </c>
      <c r="F210" t="s">
        <v>527</v>
      </c>
      <c r="G210" t="s">
        <v>114</v>
      </c>
      <c r="H210" s="3">
        <v>1</v>
      </c>
      <c r="I210" t="s">
        <v>21</v>
      </c>
      <c r="J210" t="s">
        <v>22</v>
      </c>
      <c r="K210" t="s">
        <v>31</v>
      </c>
      <c r="L210" t="s">
        <v>23</v>
      </c>
      <c r="M210" t="s">
        <v>25</v>
      </c>
      <c r="N210" t="s">
        <v>21</v>
      </c>
      <c r="O210" t="s">
        <v>31</v>
      </c>
      <c r="P210" s="3">
        <f>MATERNITY[[#This Row],[Date of Discharge]]-MATERNITY[[#This Row],[Date of Admission]]</f>
        <v>61</v>
      </c>
    </row>
    <row r="211" spans="1:16" x14ac:dyDescent="0.25">
      <c r="A211">
        <v>48</v>
      </c>
      <c r="B211" t="s">
        <v>43</v>
      </c>
      <c r="C211" t="s">
        <v>812</v>
      </c>
      <c r="D211" t="s">
        <v>813</v>
      </c>
      <c r="E211" t="s">
        <v>814</v>
      </c>
      <c r="F211" t="s">
        <v>87</v>
      </c>
      <c r="G211" t="s">
        <v>88</v>
      </c>
      <c r="H211" s="3">
        <v>1</v>
      </c>
      <c r="I211" t="s">
        <v>21</v>
      </c>
      <c r="J211" t="s">
        <v>22</v>
      </c>
      <c r="K211" t="s">
        <v>21</v>
      </c>
      <c r="L211" t="s">
        <v>23</v>
      </c>
      <c r="M211" t="s">
        <v>25</v>
      </c>
      <c r="N211" t="s">
        <v>21</v>
      </c>
      <c r="O211" t="s">
        <v>31</v>
      </c>
      <c r="P211" s="3">
        <f>MATERNITY[[#This Row],[Date of Discharge]]-MATERNITY[[#This Row],[Date of Admission]]</f>
        <v>92</v>
      </c>
    </row>
    <row r="212" spans="1:16" x14ac:dyDescent="0.25">
      <c r="A212">
        <v>49</v>
      </c>
      <c r="B212" t="s">
        <v>210</v>
      </c>
      <c r="C212" t="s">
        <v>815</v>
      </c>
      <c r="D212" t="s">
        <v>816</v>
      </c>
      <c r="E212" t="s">
        <v>817</v>
      </c>
      <c r="F212" t="s">
        <v>170</v>
      </c>
      <c r="G212" t="s">
        <v>135</v>
      </c>
      <c r="H212" s="3">
        <v>1</v>
      </c>
      <c r="I212" t="s">
        <v>21</v>
      </c>
      <c r="J212" t="s">
        <v>22</v>
      </c>
      <c r="K212" t="s">
        <v>31</v>
      </c>
      <c r="L212" t="s">
        <v>23</v>
      </c>
      <c r="M212" t="s">
        <v>396</v>
      </c>
      <c r="N212" t="s">
        <v>31</v>
      </c>
      <c r="O212" t="s">
        <v>31</v>
      </c>
      <c r="P212" s="3" t="e">
        <f>MATERNITY[[#This Row],[Date of Discharge]]-MATERNITY[[#This Row],[Date of Admission]]</f>
        <v>#VALUE!</v>
      </c>
    </row>
    <row r="213" spans="1:16" x14ac:dyDescent="0.25">
      <c r="A213">
        <v>50</v>
      </c>
      <c r="B213" t="s">
        <v>200</v>
      </c>
      <c r="C213" t="s">
        <v>818</v>
      </c>
      <c r="D213" t="s">
        <v>819</v>
      </c>
      <c r="E213" t="s">
        <v>820</v>
      </c>
      <c r="F213" t="s">
        <v>821</v>
      </c>
      <c r="G213" t="s">
        <v>166</v>
      </c>
      <c r="H213" s="3">
        <v>1</v>
      </c>
      <c r="I213" t="s">
        <v>21</v>
      </c>
      <c r="J213" t="s">
        <v>22</v>
      </c>
      <c r="K213" t="s">
        <v>21</v>
      </c>
      <c r="L213" t="s">
        <v>23</v>
      </c>
      <c r="M213" t="s">
        <v>210</v>
      </c>
      <c r="N213" t="s">
        <v>21</v>
      </c>
      <c r="O213" t="s">
        <v>31</v>
      </c>
      <c r="P213" s="3">
        <f>MATERNITY[[#This Row],[Date of Discharge]]-MATERNITY[[#This Row],[Date of Admission]]</f>
        <v>61</v>
      </c>
    </row>
    <row r="214" spans="1:16" x14ac:dyDescent="0.25">
      <c r="A214">
        <v>51</v>
      </c>
      <c r="B214" t="s">
        <v>755</v>
      </c>
      <c r="C214" t="s">
        <v>822</v>
      </c>
      <c r="D214" t="s">
        <v>823</v>
      </c>
      <c r="E214" t="s">
        <v>824</v>
      </c>
      <c r="F214" t="s">
        <v>318</v>
      </c>
      <c r="G214" t="s">
        <v>82</v>
      </c>
      <c r="H214" s="3">
        <v>1</v>
      </c>
      <c r="I214" t="s">
        <v>21</v>
      </c>
      <c r="J214" t="s">
        <v>22</v>
      </c>
      <c r="K214" t="s">
        <v>31</v>
      </c>
      <c r="L214" t="s">
        <v>23</v>
      </c>
      <c r="M214" t="s">
        <v>25</v>
      </c>
      <c r="N214" t="s">
        <v>31</v>
      </c>
      <c r="O214" t="s">
        <v>31</v>
      </c>
      <c r="P214" s="3" t="e">
        <f>MATERNITY[[#This Row],[Date of Discharge]]-MATERNITY[[#This Row],[Date of Admission]]</f>
        <v>#VALUE!</v>
      </c>
    </row>
    <row r="215" spans="1:16" x14ac:dyDescent="0.25">
      <c r="A215">
        <v>52</v>
      </c>
      <c r="B215" t="s">
        <v>25</v>
      </c>
      <c r="C215" t="s">
        <v>825</v>
      </c>
      <c r="D215" t="s">
        <v>826</v>
      </c>
      <c r="E215" t="s">
        <v>827</v>
      </c>
      <c r="F215" t="s">
        <v>562</v>
      </c>
      <c r="G215" t="s">
        <v>135</v>
      </c>
      <c r="H215" s="3">
        <v>1</v>
      </c>
      <c r="I215" t="s">
        <v>21</v>
      </c>
      <c r="J215" t="s">
        <v>22</v>
      </c>
      <c r="K215" t="s">
        <v>22</v>
      </c>
      <c r="L215" t="s">
        <v>23</v>
      </c>
      <c r="M215" t="s">
        <v>37</v>
      </c>
      <c r="N215" t="s">
        <v>22</v>
      </c>
      <c r="O215" t="s">
        <v>31</v>
      </c>
      <c r="P215" s="3">
        <f>MATERNITY[[#This Row],[Date of Discharge]]-MATERNITY[[#This Row],[Date of Admission]]</f>
        <v>122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Dashboard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Zeus</cp:lastModifiedBy>
  <dcterms:created xsi:type="dcterms:W3CDTF">2022-04-30T10:28:02Z</dcterms:created>
  <dcterms:modified xsi:type="dcterms:W3CDTF">2022-10-12T00:49:30Z</dcterms:modified>
  <cp:category/>
</cp:coreProperties>
</file>