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/>
  <mc:AlternateContent xmlns:mc="http://schemas.openxmlformats.org/markup-compatibility/2006">
    <mc:Choice Requires="x15">
      <x15ac:absPath xmlns:x15ac="http://schemas.microsoft.com/office/spreadsheetml/2010/11/ac" url="S:\Library\Updated Statistics - Do Not Delete\Library Programming Matrix Map\"/>
    </mc:Choice>
  </mc:AlternateContent>
  <xr:revisionPtr revIDLastSave="0" documentId="13_ncr:1_{1C6DEF69-EA7C-44FB-AF17-A36C6F28C160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Program Options" sheetId="1" r:id="rId1"/>
    <sheet name="Category Options" sheetId="3" r:id="rId2"/>
    <sheet name="Audience Options" sheetId="4" r:id="rId3"/>
    <sheet name="Simple Map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" i="3" l="1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3" i="4"/>
  <c r="P4" i="4"/>
  <c r="P5" i="4"/>
  <c r="P6" i="4"/>
  <c r="P7" i="4"/>
  <c r="P8" i="4"/>
  <c r="P9" i="4"/>
  <c r="P10" i="4"/>
  <c r="P11" i="4"/>
  <c r="P2" i="4"/>
  <c r="J2" i="4"/>
  <c r="J2" i="3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2" i="1"/>
  <c r="J2" i="1"/>
  <c r="J11" i="4"/>
  <c r="J10" i="4"/>
  <c r="J9" i="4"/>
  <c r="J8" i="4"/>
  <c r="J7" i="4"/>
  <c r="J6" i="4"/>
  <c r="J5" i="4"/>
  <c r="J4" i="4"/>
  <c r="J3" i="4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16" i="3"/>
  <c r="J15" i="3"/>
  <c r="J14" i="3"/>
  <c r="J13" i="3"/>
  <c r="J12" i="3"/>
  <c r="J11" i="3"/>
  <c r="J10" i="3"/>
  <c r="J9" i="3"/>
  <c r="J8" i="3"/>
  <c r="J7" i="3"/>
  <c r="J6" i="3"/>
  <c r="J5" i="3"/>
  <c r="J4" i="3"/>
  <c r="J3" i="3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</calcChain>
</file>

<file path=xl/sharedStrings.xml><?xml version="1.0" encoding="utf-8"?>
<sst xmlns="http://schemas.openxmlformats.org/spreadsheetml/2006/main" count="149" uniqueCount="100">
  <si>
    <t>Cost Score</t>
  </si>
  <si>
    <t>Impact Score</t>
  </si>
  <si>
    <t>Connection and Belonging</t>
  </si>
  <si>
    <t>Trust</t>
  </si>
  <si>
    <t>Access</t>
  </si>
  <si>
    <t>Community Reach</t>
  </si>
  <si>
    <t>Creativity and Joy</t>
  </si>
  <si>
    <t>Strategic Fit</t>
  </si>
  <si>
    <t>Recommended Impact Score</t>
  </si>
  <si>
    <t>Cost Recovery / Net Cost</t>
  </si>
  <si>
    <t>Resource Intensity</t>
  </si>
  <si>
    <t>Recommended Cost Score</t>
  </si>
  <si>
    <t>Audience</t>
  </si>
  <si>
    <t>Teens (13-18 years)</t>
  </si>
  <si>
    <t>Toddlers (18 months-3 years)</t>
  </si>
  <si>
    <t>Babies (0-18 months)</t>
  </si>
  <si>
    <t>Seniors (55+)</t>
  </si>
  <si>
    <t>Preschool (3-5 years)</t>
  </si>
  <si>
    <t>Adults (18+)</t>
  </si>
  <si>
    <t>Children (4-7 years)</t>
  </si>
  <si>
    <t>All Ages</t>
  </si>
  <si>
    <t>Families</t>
  </si>
  <si>
    <t>Tweens (8-12 years)</t>
  </si>
  <si>
    <t>Category</t>
  </si>
  <si>
    <t>Literacy &gt; Book Clubs &amp; Author Talks</t>
  </si>
  <si>
    <t>Technology &gt; One-on-One Help</t>
  </si>
  <si>
    <t>Food &amp; Beverage</t>
  </si>
  <si>
    <t>Voyagers</t>
  </si>
  <si>
    <t>Language Learning</t>
  </si>
  <si>
    <t>Library Literacy</t>
  </si>
  <si>
    <t>Financial</t>
  </si>
  <si>
    <t>Employment/Entrepreneurship</t>
  </si>
  <si>
    <t>Technology</t>
  </si>
  <si>
    <t>Education</t>
  </si>
  <si>
    <t>Art Instruction &gt; Painting</t>
  </si>
  <si>
    <t>Makerspace</t>
  </si>
  <si>
    <t>Teen Advisory Board (TAB)</t>
  </si>
  <si>
    <t>Crafts</t>
  </si>
  <si>
    <t>Literacy &gt; Storytimes</t>
  </si>
  <si>
    <t>Civics/Government</t>
  </si>
  <si>
    <t>Technology &gt; Computers</t>
  </si>
  <si>
    <t>Science/Nature/Environment</t>
  </si>
  <si>
    <t>Special Event &gt; Public Meeting</t>
  </si>
  <si>
    <t>Film</t>
  </si>
  <si>
    <t>Creative Aging</t>
  </si>
  <si>
    <t>Holiday</t>
  </si>
  <si>
    <t>Legal</t>
  </si>
  <si>
    <t>Arts &amp; Entertainment</t>
  </si>
  <si>
    <t>Adult Leisure Learning</t>
  </si>
  <si>
    <t>Home &amp; Garden</t>
  </si>
  <si>
    <t>Literacy</t>
  </si>
  <si>
    <t>Technology &gt; Android</t>
  </si>
  <si>
    <t>Art Instruction &gt; Dance</t>
  </si>
  <si>
    <t>Drawing</t>
  </si>
  <si>
    <t>Travel &amp; Leisure</t>
  </si>
  <si>
    <t>Creative Writing</t>
  </si>
  <si>
    <t>Culture</t>
  </si>
  <si>
    <t>Health/Fitness/Wellness</t>
  </si>
  <si>
    <t>FLORIDA</t>
  </si>
  <si>
    <t>Technology &gt; iPhone/iPad</t>
  </si>
  <si>
    <t>Neuroplasticity</t>
  </si>
  <si>
    <t>Special Event</t>
  </si>
  <si>
    <t>Fun &amp; Games</t>
  </si>
  <si>
    <t>Literacy &gt; Writing</t>
  </si>
  <si>
    <t>Art Instruction &gt; Performing Arts</t>
  </si>
  <si>
    <t>Summer Learning</t>
  </si>
  <si>
    <t>International</t>
  </si>
  <si>
    <t>Human Interest</t>
  </si>
  <si>
    <t>Music Instruction</t>
  </si>
  <si>
    <t>History &amp; Genealogy</t>
  </si>
  <si>
    <t>Art Instruction</t>
  </si>
  <si>
    <t>Art &amp; Art History</t>
  </si>
  <si>
    <t>Sponsored by the Friends of the Library</t>
  </si>
  <si>
    <t>Tax Help</t>
  </si>
  <si>
    <t>En Espanol</t>
  </si>
  <si>
    <t>CONCERT</t>
  </si>
  <si>
    <t>Technology &gt; STEM</t>
  </si>
  <si>
    <t>Sports &amp; Leisure</t>
  </si>
  <si>
    <t>Reader's Advisory</t>
  </si>
  <si>
    <t>Program Type</t>
  </si>
  <si>
    <t>Story Time</t>
  </si>
  <si>
    <t>Entertainment</t>
  </si>
  <si>
    <t>Makerspace and Workshop</t>
  </si>
  <si>
    <t>Fitness and Wellness</t>
  </si>
  <si>
    <t>Tech Support</t>
  </si>
  <si>
    <t>Language and Culture</t>
  </si>
  <si>
    <t>Music and Film</t>
  </si>
  <si>
    <t>Book Club</t>
  </si>
  <si>
    <t>Discovery Center</t>
  </si>
  <si>
    <t>Life Skills and Community Resource</t>
  </si>
  <si>
    <t>Nature and Home</t>
  </si>
  <si>
    <t>Local History &amp; Archives</t>
  </si>
  <si>
    <t>Genealogy Services</t>
  </si>
  <si>
    <t>Important Meeting</t>
  </si>
  <si>
    <t>Scaling Difficulty</t>
  </si>
  <si>
    <t>Funding Dependency</t>
  </si>
  <si>
    <t>Operational Complexity</t>
  </si>
  <si>
    <t>Bubble Size</t>
  </si>
  <si>
    <t>Event Count</t>
  </si>
  <si>
    <t>FY 2024-25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</si>
</sst>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rgb="FFDCE6F1"/>
        <bgColor indexed="64"/>
      </patternFill>
    </fill>
  </fills>
  <borders count="17">
    <border>
      <left/>
      <right/>
      <top/>
      <bottom/>
      <diagonal/>
    </border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3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</cellStyleXfs>
  <cellXfs count="51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horizontal="left" wrapText="1"/>
    </xf>
    <xf numFmtId="3" fontId="1" fillId="0" borderId="1" xfId="0" applyNumberFormat="1" applyFont="1" applyBorder="1" applyAlignment="1">
      <alignment horizontal="left" wrapText="1"/>
    </xf>
    <xf numFmtId="3" fontId="0" fillId="0" borderId="0" xfId="0" applyNumberFormat="1" applyAlignment="1">
      <alignment horizontal="right"/>
    </xf>
    <xf numFmtId="4" fontId="1" fillId="0" borderId="1" xfId="0" applyNumberFormat="1" applyFont="1" applyBorder="1" applyAlignment="1">
      <alignment horizontal="left" wrapText="1"/>
    </xf>
    <xf numFmtId="4" fontId="1" fillId="0" borderId="1" xfId="0" applyNumberFormat="1" applyFont="1" applyBorder="1" applyAlignment="1">
      <alignment horizontal="right"/>
    </xf>
    <xf numFmtId="4" fontId="0" fillId="0" borderId="0" xfId="0" applyNumberFormat="1" applyAlignment="1">
      <alignment horizontal="right"/>
    </xf>
    <xf numFmtId="0" fontId="0" fillId="0" borderId="0" xfId="0" applyAlignment="1">
      <alignment vertical="center" wrapText="1"/>
    </xf>
    <xf numFmtId="0" fontId="0" fillId="0" borderId="3" xfId="0" applyBorder="1"/>
    <xf numFmtId="0" fontId="3" fillId="2" borderId="13" xfId="1" applyBorder="1"/>
    <xf numFmtId="0" fontId="0" fillId="4" borderId="3" xfId="0" applyFill="1" applyBorder="1"/>
    <xf numFmtId="0" fontId="0" fillId="4" borderId="4" xfId="0" applyFill="1" applyBorder="1"/>
    <xf numFmtId="4" fontId="3" fillId="2" borderId="14" xfId="1" applyNumberFormat="1" applyBorder="1" applyAlignment="1">
      <alignment horizontal="center"/>
    </xf>
    <xf numFmtId="4" fontId="3" fillId="2" borderId="15" xfId="1" applyNumberFormat="1" applyBorder="1" applyAlignment="1">
      <alignment horizontal="center"/>
    </xf>
    <xf numFmtId="0" fontId="3" fillId="2" borderId="14" xfId="1" applyBorder="1" applyAlignment="1">
      <alignment horizontal="center"/>
    </xf>
    <xf numFmtId="0" fontId="3" fillId="2" borderId="16" xfId="1" applyBorder="1" applyAlignment="1">
      <alignment horizontal="center"/>
    </xf>
    <xf numFmtId="0" fontId="3" fillId="2" borderId="15" xfId="1" applyBorder="1" applyAlignment="1">
      <alignment horizontal="center"/>
    </xf>
    <xf numFmtId="4" fontId="3" fillId="2" borderId="13" xfId="1" applyNumberFormat="1" applyBorder="1" applyAlignment="1">
      <alignment horizontal="center"/>
    </xf>
    <xf numFmtId="4" fontId="1" fillId="0" borderId="5" xfId="0" applyNumberFormat="1" applyFont="1" applyBorder="1" applyAlignment="1">
      <alignment horizontal="center"/>
    </xf>
    <xf numFmtId="4" fontId="1" fillId="0" borderId="6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4" fontId="1" fillId="0" borderId="3" xfId="0" applyNumberFormat="1" applyFont="1" applyBorder="1" applyAlignment="1">
      <alignment horizontal="center"/>
    </xf>
    <xf numFmtId="4" fontId="1" fillId="4" borderId="5" xfId="0" applyNumberFormat="1" applyFont="1" applyFill="1" applyBorder="1" applyAlignment="1">
      <alignment horizontal="center"/>
    </xf>
    <xf numFmtId="4" fontId="1" fillId="4" borderId="6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 wrapText="1"/>
    </xf>
    <xf numFmtId="4" fontId="1" fillId="4" borderId="3" xfId="0" applyNumberFormat="1" applyFont="1" applyFill="1" applyBorder="1" applyAlignment="1">
      <alignment horizontal="center"/>
    </xf>
    <xf numFmtId="0" fontId="0" fillId="0" borderId="5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4" fontId="1" fillId="4" borderId="7" xfId="0" applyNumberFormat="1" applyFont="1" applyFill="1" applyBorder="1" applyAlignment="1">
      <alignment horizontal="center"/>
    </xf>
    <xf numFmtId="4" fontId="1" fillId="4" borderId="8" xfId="0" applyNumberFormat="1" applyFont="1" applyFill="1" applyBorder="1" applyAlignment="1">
      <alignment horizontal="center"/>
    </xf>
    <xf numFmtId="0" fontId="0" fillId="4" borderId="7" xfId="0" applyFill="1" applyBorder="1" applyAlignment="1">
      <alignment horizontal="center" vertical="center" wrapText="1"/>
    </xf>
    <xf numFmtId="0" fontId="0" fillId="4" borderId="9" xfId="0" applyFill="1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 wrapText="1"/>
    </xf>
    <xf numFmtId="4" fontId="1" fillId="4" borderId="4" xfId="0" applyNumberFormat="1" applyFont="1" applyFill="1" applyBorder="1" applyAlignment="1">
      <alignment horizontal="center"/>
    </xf>
    <xf numFmtId="0" fontId="2" fillId="3" borderId="2" xfId="2" applyFont="1" applyBorder="1" applyAlignment="1">
      <alignment horizontal="left" wrapText="1"/>
    </xf>
    <xf numFmtId="4" fontId="2" fillId="3" borderId="10" xfId="2" applyNumberFormat="1" applyFont="1" applyBorder="1" applyAlignment="1">
      <alignment horizontal="center" wrapText="1"/>
    </xf>
    <xf numFmtId="4" fontId="2" fillId="3" borderId="11" xfId="2" applyNumberFormat="1" applyFont="1" applyBorder="1" applyAlignment="1">
      <alignment horizontal="center" wrapText="1"/>
    </xf>
    <xf numFmtId="0" fontId="2" fillId="3" borderId="10" xfId="2" applyFont="1" applyBorder="1" applyAlignment="1">
      <alignment horizontal="center" wrapText="1"/>
    </xf>
    <xf numFmtId="0" fontId="2" fillId="3" borderId="12" xfId="2" applyFont="1" applyBorder="1" applyAlignment="1">
      <alignment horizontal="center" wrapText="1"/>
    </xf>
    <xf numFmtId="0" fontId="2" fillId="3" borderId="11" xfId="2" applyFont="1" applyBorder="1" applyAlignment="1">
      <alignment horizontal="center" wrapText="1"/>
    </xf>
    <xf numFmtId="3" fontId="2" fillId="3" borderId="2" xfId="2" applyNumberFormat="1" applyFont="1" applyBorder="1" applyAlignment="1">
      <alignment horizontal="center" wrapText="1"/>
    </xf>
    <xf numFmtId="3" fontId="3" fillId="2" borderId="15" xfId="1" applyNumberFormat="1" applyBorder="1" applyAlignment="1">
      <alignment horizontal="center"/>
    </xf>
    <xf numFmtId="3" fontId="1" fillId="0" borderId="6" xfId="0" applyNumberFormat="1" applyFont="1" applyBorder="1" applyAlignment="1">
      <alignment horizontal="center"/>
    </xf>
    <xf numFmtId="3" fontId="1" fillId="4" borderId="6" xfId="0" applyNumberFormat="1" applyFont="1" applyFill="1" applyBorder="1" applyAlignment="1">
      <alignment horizontal="center"/>
    </xf>
    <xf numFmtId="3" fontId="1" fillId="4" borderId="8" xfId="0" applyNumberFormat="1" applyFont="1" applyFill="1" applyBorder="1" applyAlignment="1">
      <alignment horizontal="center"/>
    </xf>
  </cellXfs>
  <cellStyles count="3">
    <cellStyle name="20% - Accent1" xfId="1" builtinId="30"/>
    <cellStyle name="40% - Accent1" xfId="2" builtinId="31"/>
    <cellStyle name="Normal" xfId="0" builtinId="0"/>
  </cellStyles>
  <dxfs count="0"/>
  <tableStyles count="0" defaultTableStyle="TableStyleMedium9" defaultPivotStyle="PivotStyleLight16"/>
  <colors>
    <mruColors>
      <color rgb="FFDCE6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Matrix</a:t>
            </a:r>
            <a:r>
              <a:rPr lang="en-US" baseline="0"/>
              <a:t> Map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strRef>
              <c:f>'Simple Map'!$A$2</c:f>
              <c:strCache>
                <c:ptCount val="1"/>
                <c:pt idx="0">
                  <c:v>Story Time</c:v>
                </c:pt>
              </c:strCache>
            </c:strRef>
          </c:tx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xVal>
            <c:numRef>
              <c:f>'Simple Map'!$B$2</c:f>
              <c:numCache>
                <c:formatCode>#,##0.00</c:formatCode>
                <c:ptCount val="1"/>
                <c:pt idx="0">
                  <c:v>1.8</c:v>
                </c:pt>
              </c:numCache>
            </c:numRef>
          </c:xVal>
          <c:yVal>
            <c:numRef>
              <c:f>'Simple Map'!$C$2</c:f>
              <c:numCache>
                <c:formatCode>#,##0.00</c:formatCode>
                <c:ptCount val="1"/>
                <c:pt idx="0">
                  <c:v>4.5</c:v>
                </c:pt>
              </c:numCache>
            </c:numRef>
          </c:yVal>
          <c:bubbleSize>
            <c:numRef>
              <c:f>'Simple Map'!$D$2</c:f>
              <c:numCache>
                <c:formatCode>#,##0</c:formatCode>
                <c:ptCount val="1"/>
                <c:pt idx="0">
                  <c:v>1201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1C04-4393-84D9-56C1F9F459DF}"/>
            </c:ext>
          </c:extLst>
        </c:ser>
        <c:ser>
          <c:idx val="1"/>
          <c:order val="1"/>
          <c:tx>
            <c:strRef>
              <c:f>'Simple Map'!$A$3</c:f>
              <c:strCache>
                <c:ptCount val="1"/>
                <c:pt idx="0">
                  <c:v>Entertainment</c:v>
                </c:pt>
              </c:strCache>
            </c:strRef>
          </c:tx>
          <c:spPr>
            <a:solidFill>
              <a:schemeClr val="accent2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'Simple Map'!$B$3</c:f>
              <c:numCache>
                <c:formatCode>#,##0.00</c:formatCode>
                <c:ptCount val="1"/>
                <c:pt idx="0">
                  <c:v>2.5</c:v>
                </c:pt>
              </c:numCache>
            </c:numRef>
          </c:xVal>
          <c:yVal>
            <c:numRef>
              <c:f>'Simple Map'!$C$3</c:f>
              <c:numCache>
                <c:formatCode>#,##0.00</c:formatCode>
                <c:ptCount val="1"/>
                <c:pt idx="0">
                  <c:v>2.9166666666666665</c:v>
                </c:pt>
              </c:numCache>
            </c:numRef>
          </c:yVal>
          <c:bubbleSize>
            <c:numRef>
              <c:f>'Simple Map'!$D$3</c:f>
              <c:numCache>
                <c:formatCode>#,##0</c:formatCode>
                <c:ptCount val="1"/>
                <c:pt idx="0">
                  <c:v>1128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1-1C04-4393-84D9-56C1F9F459DF}"/>
            </c:ext>
          </c:extLst>
        </c:ser>
        <c:ser>
          <c:idx val="2"/>
          <c:order val="2"/>
          <c:tx>
            <c:strRef>
              <c:f>'Simple Map'!$A$4</c:f>
              <c:strCache>
                <c:ptCount val="1"/>
                <c:pt idx="0">
                  <c:v>Makerspace and Workshop</c:v>
                </c:pt>
              </c:strCache>
            </c:strRef>
          </c:tx>
          <c:spPr>
            <a:solidFill>
              <a:schemeClr val="accent3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'Simple Map'!$B$4</c:f>
              <c:numCache>
                <c:formatCode>#,##0.00</c:formatCode>
                <c:ptCount val="1"/>
                <c:pt idx="0">
                  <c:v>3.2</c:v>
                </c:pt>
              </c:numCache>
            </c:numRef>
          </c:xVal>
          <c:yVal>
            <c:numRef>
              <c:f>'Simple Map'!$C$4</c:f>
              <c:numCache>
                <c:formatCode>#,##0.00</c:formatCode>
                <c:ptCount val="1"/>
                <c:pt idx="0">
                  <c:v>4.083333333333333</c:v>
                </c:pt>
              </c:numCache>
            </c:numRef>
          </c:yVal>
          <c:bubbleSize>
            <c:numRef>
              <c:f>'Simple Map'!$D$4</c:f>
              <c:numCache>
                <c:formatCode>#,##0</c:formatCode>
                <c:ptCount val="1"/>
                <c:pt idx="0">
                  <c:v>970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2-1C04-4393-84D9-56C1F9F459DF}"/>
            </c:ext>
          </c:extLst>
        </c:ser>
        <c:ser>
          <c:idx val="3"/>
          <c:order val="3"/>
          <c:tx>
            <c:strRef>
              <c:f>'Simple Map'!$A$5</c:f>
              <c:strCache>
                <c:ptCount val="1"/>
                <c:pt idx="0">
                  <c:v>Fitness and Wellness</c:v>
                </c:pt>
              </c:strCache>
            </c:strRef>
          </c:tx>
          <c:spPr>
            <a:solidFill>
              <a:schemeClr val="accent4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'Simple Map'!$B$5</c:f>
              <c:numCache>
                <c:formatCode>#,##0.00</c:formatCode>
                <c:ptCount val="1"/>
                <c:pt idx="0">
                  <c:v>3.7</c:v>
                </c:pt>
              </c:numCache>
            </c:numRef>
          </c:xVal>
          <c:yVal>
            <c:numRef>
              <c:f>'Simple Map'!$C$5</c:f>
              <c:numCache>
                <c:formatCode>#,##0.00</c:formatCode>
                <c:ptCount val="1"/>
                <c:pt idx="0">
                  <c:v>2.75</c:v>
                </c:pt>
              </c:numCache>
            </c:numRef>
          </c:yVal>
          <c:bubbleSize>
            <c:numRef>
              <c:f>'Simple Map'!$D$5</c:f>
              <c:numCache>
                <c:formatCode>#,##0</c:formatCode>
                <c:ptCount val="1"/>
                <c:pt idx="0">
                  <c:v>895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3-1C04-4393-84D9-56C1F9F459DF}"/>
            </c:ext>
          </c:extLst>
        </c:ser>
        <c:ser>
          <c:idx val="4"/>
          <c:order val="4"/>
          <c:tx>
            <c:strRef>
              <c:f>'Simple Map'!$A$6</c:f>
              <c:strCache>
                <c:ptCount val="1"/>
                <c:pt idx="0">
                  <c:v>Tech Support</c:v>
                </c:pt>
              </c:strCache>
            </c:strRef>
          </c:tx>
          <c:spPr>
            <a:solidFill>
              <a:schemeClr val="accent5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'Simple Map'!$B$6</c:f>
              <c:numCache>
                <c:formatCode>#,##0.00</c:formatCode>
                <c:ptCount val="1"/>
                <c:pt idx="0">
                  <c:v>2</c:v>
                </c:pt>
              </c:numCache>
            </c:numRef>
          </c:xVal>
          <c:yVal>
            <c:numRef>
              <c:f>'Simple Map'!$C$6</c:f>
              <c:numCache>
                <c:formatCode>#,##0.00</c:formatCode>
                <c:ptCount val="1"/>
                <c:pt idx="0">
                  <c:v>3.8333333333333335</c:v>
                </c:pt>
              </c:numCache>
            </c:numRef>
          </c:yVal>
          <c:bubbleSize>
            <c:numRef>
              <c:f>'Simple Map'!$D$6</c:f>
              <c:numCache>
                <c:formatCode>#,##0</c:formatCode>
                <c:ptCount val="1"/>
                <c:pt idx="0">
                  <c:v>772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4-1C04-4393-84D9-56C1F9F459DF}"/>
            </c:ext>
          </c:extLst>
        </c:ser>
        <c:ser>
          <c:idx val="5"/>
          <c:order val="5"/>
          <c:tx>
            <c:strRef>
              <c:f>'Simple Map'!$A$7</c:f>
              <c:strCache>
                <c:ptCount val="1"/>
                <c:pt idx="0">
                  <c:v>Language and Culture</c:v>
                </c:pt>
              </c:strCache>
            </c:strRef>
          </c:tx>
          <c:spPr>
            <a:solidFill>
              <a:schemeClr val="accent6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'Simple Map'!$B$7</c:f>
              <c:numCache>
                <c:formatCode>#,##0.00</c:formatCode>
                <c:ptCount val="1"/>
                <c:pt idx="0">
                  <c:v>2.8</c:v>
                </c:pt>
              </c:numCache>
            </c:numRef>
          </c:xVal>
          <c:yVal>
            <c:numRef>
              <c:f>'Simple Map'!$C$7</c:f>
              <c:numCache>
                <c:formatCode>#,##0.00</c:formatCode>
                <c:ptCount val="1"/>
                <c:pt idx="0">
                  <c:v>4.333333333333333</c:v>
                </c:pt>
              </c:numCache>
            </c:numRef>
          </c:yVal>
          <c:bubbleSize>
            <c:numRef>
              <c:f>'Simple Map'!$D$7</c:f>
              <c:numCache>
                <c:formatCode>#,##0</c:formatCode>
                <c:ptCount val="1"/>
                <c:pt idx="0">
                  <c:v>313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5-1C04-4393-84D9-56C1F9F459DF}"/>
            </c:ext>
          </c:extLst>
        </c:ser>
        <c:ser>
          <c:idx val="6"/>
          <c:order val="6"/>
          <c:tx>
            <c:strRef>
              <c:f>'Simple Map'!$A$8</c:f>
              <c:strCache>
                <c:ptCount val="1"/>
                <c:pt idx="0">
                  <c:v>Music and Film</c:v>
                </c:pt>
              </c:strCache>
            </c:strRef>
          </c:tx>
          <c:spPr>
            <a:solidFill>
              <a:schemeClr val="accent1">
                <a:lumMod val="60000"/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'Simple Map'!$B$8</c:f>
              <c:numCache>
                <c:formatCode>#,##0.00</c:formatCode>
                <c:ptCount val="1"/>
                <c:pt idx="0">
                  <c:v>2.9</c:v>
                </c:pt>
              </c:numCache>
            </c:numRef>
          </c:xVal>
          <c:yVal>
            <c:numRef>
              <c:f>'Simple Map'!$C$8</c:f>
              <c:numCache>
                <c:formatCode>#,##0.00</c:formatCode>
                <c:ptCount val="1"/>
                <c:pt idx="0">
                  <c:v>3.4166666666666665</c:v>
                </c:pt>
              </c:numCache>
            </c:numRef>
          </c:yVal>
          <c:bubbleSize>
            <c:numRef>
              <c:f>'Simple Map'!$D$8</c:f>
              <c:numCache>
                <c:formatCode>#,##0</c:formatCode>
                <c:ptCount val="1"/>
                <c:pt idx="0">
                  <c:v>299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6-1C04-4393-84D9-56C1F9F459DF}"/>
            </c:ext>
          </c:extLst>
        </c:ser>
        <c:ser>
          <c:idx val="7"/>
          <c:order val="7"/>
          <c:tx>
            <c:strRef>
              <c:f>'Simple Map'!$A$9</c:f>
              <c:strCache>
                <c:ptCount val="1"/>
                <c:pt idx="0">
                  <c:v>Book Club</c:v>
                </c:pt>
              </c:strCache>
            </c:strRef>
          </c:tx>
          <c:spPr>
            <a:solidFill>
              <a:schemeClr val="accent2">
                <a:lumMod val="60000"/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'Simple Map'!$B$9</c:f>
              <c:numCache>
                <c:formatCode>#,##0.00</c:formatCode>
                <c:ptCount val="1"/>
                <c:pt idx="0">
                  <c:v>1.9</c:v>
                </c:pt>
              </c:numCache>
            </c:numRef>
          </c:xVal>
          <c:yVal>
            <c:numRef>
              <c:f>'Simple Map'!$C$9</c:f>
              <c:numCache>
                <c:formatCode>#,##0.00</c:formatCode>
                <c:ptCount val="1"/>
                <c:pt idx="0">
                  <c:v>4.083333333333333</c:v>
                </c:pt>
              </c:numCache>
            </c:numRef>
          </c:yVal>
          <c:bubbleSize>
            <c:numRef>
              <c:f>'Simple Map'!$D$9</c:f>
              <c:numCache>
                <c:formatCode>#,##0</c:formatCode>
                <c:ptCount val="1"/>
                <c:pt idx="0">
                  <c:v>227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7-1C04-4393-84D9-56C1F9F459DF}"/>
            </c:ext>
          </c:extLst>
        </c:ser>
        <c:ser>
          <c:idx val="8"/>
          <c:order val="8"/>
          <c:tx>
            <c:strRef>
              <c:f>'Simple Map'!$A$10</c:f>
              <c:strCache>
                <c:ptCount val="1"/>
                <c:pt idx="0">
                  <c:v>Discovery Center</c:v>
                </c:pt>
              </c:strCache>
            </c:strRef>
          </c:tx>
          <c:spPr>
            <a:solidFill>
              <a:schemeClr val="accent3">
                <a:lumMod val="60000"/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'Simple Map'!$B$10</c:f>
              <c:numCache>
                <c:formatCode>#,##0.00</c:formatCode>
                <c:ptCount val="1"/>
                <c:pt idx="0">
                  <c:v>3.2</c:v>
                </c:pt>
              </c:numCache>
            </c:numRef>
          </c:xVal>
          <c:yVal>
            <c:numRef>
              <c:f>'Simple Map'!$C$10</c:f>
              <c:numCache>
                <c:formatCode>#,##0.00</c:formatCode>
                <c:ptCount val="1"/>
                <c:pt idx="0">
                  <c:v>4.416666666666667</c:v>
                </c:pt>
              </c:numCache>
            </c:numRef>
          </c:yVal>
          <c:bubbleSize>
            <c:numRef>
              <c:f>'Simple Map'!$D$10</c:f>
              <c:numCache>
                <c:formatCode>#,##0</c:formatCode>
                <c:ptCount val="1"/>
                <c:pt idx="0">
                  <c:v>179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8-1C04-4393-84D9-56C1F9F459DF}"/>
            </c:ext>
          </c:extLst>
        </c:ser>
        <c:ser>
          <c:idx val="9"/>
          <c:order val="9"/>
          <c:tx>
            <c:strRef>
              <c:f>'Simple Map'!$A$11</c:f>
              <c:strCache>
                <c:ptCount val="1"/>
                <c:pt idx="0">
                  <c:v>Life Skills and Community Resource</c:v>
                </c:pt>
              </c:strCache>
            </c:strRef>
          </c:tx>
          <c:spPr>
            <a:solidFill>
              <a:schemeClr val="accent4">
                <a:lumMod val="60000"/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'Simple Map'!$B$11</c:f>
              <c:numCache>
                <c:formatCode>#,##0.00</c:formatCode>
                <c:ptCount val="1"/>
                <c:pt idx="0">
                  <c:v>2.2999999999999998</c:v>
                </c:pt>
              </c:numCache>
            </c:numRef>
          </c:xVal>
          <c:yVal>
            <c:numRef>
              <c:f>'Simple Map'!$C$11</c:f>
              <c:numCache>
                <c:formatCode>#,##0.00</c:formatCode>
                <c:ptCount val="1"/>
                <c:pt idx="0">
                  <c:v>4.5</c:v>
                </c:pt>
              </c:numCache>
            </c:numRef>
          </c:yVal>
          <c:bubbleSize>
            <c:numRef>
              <c:f>'Simple Map'!$D$11</c:f>
              <c:numCache>
                <c:formatCode>#,##0</c:formatCode>
                <c:ptCount val="1"/>
                <c:pt idx="0">
                  <c:v>133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9-1C04-4393-84D9-56C1F9F459DF}"/>
            </c:ext>
          </c:extLst>
        </c:ser>
        <c:ser>
          <c:idx val="10"/>
          <c:order val="10"/>
          <c:tx>
            <c:strRef>
              <c:f>'Simple Map'!$A$12</c:f>
              <c:strCache>
                <c:ptCount val="1"/>
                <c:pt idx="0">
                  <c:v>Nature and Home</c:v>
                </c:pt>
              </c:strCache>
            </c:strRef>
          </c:tx>
          <c:spPr>
            <a:solidFill>
              <a:schemeClr val="accent5">
                <a:lumMod val="60000"/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'Simple Map'!$B$12</c:f>
              <c:numCache>
                <c:formatCode>#,##0.00</c:formatCode>
                <c:ptCount val="1"/>
                <c:pt idx="0">
                  <c:v>2.4</c:v>
                </c:pt>
              </c:numCache>
            </c:numRef>
          </c:xVal>
          <c:yVal>
            <c:numRef>
              <c:f>'Simple Map'!$C$12</c:f>
              <c:numCache>
                <c:formatCode>#,##0.00</c:formatCode>
                <c:ptCount val="1"/>
                <c:pt idx="0">
                  <c:v>3.1666666666666665</c:v>
                </c:pt>
              </c:numCache>
            </c:numRef>
          </c:yVal>
          <c:bubbleSize>
            <c:numRef>
              <c:f>'Simple Map'!$D$12</c:f>
              <c:numCache>
                <c:formatCode>#,##0</c:formatCode>
                <c:ptCount val="1"/>
                <c:pt idx="0">
                  <c:v>110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A-1C04-4393-84D9-56C1F9F459DF}"/>
            </c:ext>
          </c:extLst>
        </c:ser>
        <c:ser>
          <c:idx val="11"/>
          <c:order val="11"/>
          <c:tx>
            <c:strRef>
              <c:f>'Simple Map'!$A$13</c:f>
              <c:strCache>
                <c:ptCount val="1"/>
                <c:pt idx="0">
                  <c:v>Local History &amp; Archives</c:v>
                </c:pt>
              </c:strCache>
            </c:strRef>
          </c:tx>
          <c:spPr>
            <a:solidFill>
              <a:schemeClr val="accent6">
                <a:lumMod val="60000"/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'Simple Map'!$B$13</c:f>
              <c:numCache>
                <c:formatCode>#,##0.00</c:formatCode>
                <c:ptCount val="1"/>
                <c:pt idx="0">
                  <c:v>2.6</c:v>
                </c:pt>
              </c:numCache>
            </c:numRef>
          </c:xVal>
          <c:yVal>
            <c:numRef>
              <c:f>'Simple Map'!$C$13</c:f>
              <c:numCache>
                <c:formatCode>#,##0.00</c:formatCode>
                <c:ptCount val="1"/>
                <c:pt idx="0">
                  <c:v>3.67</c:v>
                </c:pt>
              </c:numCache>
            </c:numRef>
          </c:yVal>
          <c:bubbleSize>
            <c:numRef>
              <c:f>'Simple Map'!$D$13</c:f>
              <c:numCache>
                <c:formatCode>#,##0</c:formatCode>
                <c:ptCount val="1"/>
                <c:pt idx="0">
                  <c:v>84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B-1C04-4393-84D9-56C1F9F459DF}"/>
            </c:ext>
          </c:extLst>
        </c:ser>
        <c:ser>
          <c:idx val="12"/>
          <c:order val="12"/>
          <c:tx>
            <c:strRef>
              <c:f>'Simple Map'!$A$14</c:f>
              <c:strCache>
                <c:ptCount val="1"/>
                <c:pt idx="0">
                  <c:v>Genealogy Services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'Simple Map'!$B$14</c:f>
              <c:numCache>
                <c:formatCode>#,##0.00</c:formatCode>
                <c:ptCount val="1"/>
                <c:pt idx="0">
                  <c:v>2.5</c:v>
                </c:pt>
              </c:numCache>
            </c:numRef>
          </c:xVal>
          <c:yVal>
            <c:numRef>
              <c:f>'Simple Map'!$C$14</c:f>
              <c:numCache>
                <c:formatCode>#,##0.00</c:formatCode>
                <c:ptCount val="1"/>
                <c:pt idx="0">
                  <c:v>3.1666666666666665</c:v>
                </c:pt>
              </c:numCache>
            </c:numRef>
          </c:yVal>
          <c:bubbleSize>
            <c:numRef>
              <c:f>'Simple Map'!$D$14</c:f>
              <c:numCache>
                <c:formatCode>#,##0</c:formatCode>
                <c:ptCount val="1"/>
                <c:pt idx="0">
                  <c:v>51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C-1C04-4393-84D9-56C1F9F459DF}"/>
            </c:ext>
          </c:extLst>
        </c:ser>
        <c:ser>
          <c:idx val="13"/>
          <c:order val="13"/>
          <c:tx>
            <c:strRef>
              <c:f>'Simple Map'!$A$15</c:f>
              <c:strCache>
                <c:ptCount val="1"/>
                <c:pt idx="0">
                  <c:v>Important Meeting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'Simple Map'!$B$15</c:f>
              <c:numCache>
                <c:formatCode>#,##0.00</c:formatCode>
                <c:ptCount val="1"/>
                <c:pt idx="0">
                  <c:v>1.7</c:v>
                </c:pt>
              </c:numCache>
            </c:numRef>
          </c:xVal>
          <c:yVal>
            <c:numRef>
              <c:f>'Simple Map'!$C$15</c:f>
              <c:numCache>
                <c:formatCode>#,##0.00</c:formatCode>
                <c:ptCount val="1"/>
                <c:pt idx="0">
                  <c:v>3.1</c:v>
                </c:pt>
              </c:numCache>
            </c:numRef>
          </c:yVal>
          <c:bubbleSize>
            <c:numRef>
              <c:f>'Simple Map'!$D$15</c:f>
              <c:numCache>
                <c:formatCode>#,##0</c:formatCode>
                <c:ptCount val="1"/>
                <c:pt idx="0">
                  <c:v>42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D-1C04-4393-84D9-56C1F9F459DF}"/>
            </c:ext>
          </c:extLst>
        </c:ser>
        <c:ser>
          <c:idx val="14"/>
          <c:order val="14"/>
          <c:tx>
            <c:strRef>
              <c:f>'Simple Map'!$A$16</c:f>
              <c:strCache>
                <c:ptCount val="1"/>
                <c:pt idx="0">
                  <c:v>Reader's Advisory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'Simple Map'!$B$16</c:f>
              <c:numCache>
                <c:formatCode>#,##0.00</c:formatCode>
                <c:ptCount val="1"/>
                <c:pt idx="0">
                  <c:v>1.2</c:v>
                </c:pt>
              </c:numCache>
            </c:numRef>
          </c:xVal>
          <c:yVal>
            <c:numRef>
              <c:f>'Simple Map'!$C$16</c:f>
              <c:numCache>
                <c:formatCode>#,##0.00</c:formatCode>
                <c:ptCount val="1"/>
                <c:pt idx="0">
                  <c:v>4.166666666666667</c:v>
                </c:pt>
              </c:numCache>
            </c:numRef>
          </c:yVal>
          <c:bubbleSize>
            <c:numRef>
              <c:f>'Simple Map'!$D$16</c:f>
              <c:numCache>
                <c:formatCode>#,##0</c:formatCode>
                <c:ptCount val="1"/>
                <c:pt idx="0">
                  <c:v>3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E-1C04-4393-84D9-56C1F9F459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566703663"/>
        <c:axId val="566704623"/>
      </c:bubbleChart>
      <c:valAx>
        <c:axId val="566703663"/>
        <c:scaling>
          <c:orientation val="minMax"/>
          <c:max val="5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Impact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704623"/>
        <c:crosses val="autoZero"/>
        <c:crossBetween val="midCat"/>
      </c:valAx>
      <c:valAx>
        <c:axId val="566704623"/>
        <c:scaling>
          <c:orientation val="minMax"/>
          <c:max val="5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Impact</a:t>
                </a:r>
                <a:r>
                  <a:rPr lang="en-US" baseline="0"/>
                  <a:t> Score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7036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125895</xdr:colOff>
      <xdr:row>0</xdr:row>
      <xdr:rowOff>0</xdr:rowOff>
    </xdr:from>
    <xdr:to>
      <xdr:col>16</xdr:col>
      <xdr:colOff>141135</xdr:colOff>
      <xdr:row>23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C7EAFD-D179-49F5-9AB5-4A79D8AB1C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P36"/>
  <sheetViews>
    <sheetView tabSelected="1" zoomScaleNormal="100" workbookViewId="0">
      <selection activeCell="C3" sqref="C3"/>
    </sheetView>
  </sheetViews>
  <sheetFormatPr defaultRowHeight="14.4" x14ac:dyDescent="0.3"/>
  <cols>
    <col min="1" max="1" width="42" bestFit="1" customWidth="1"/>
    <col min="2" max="2" width="13.5546875" style="7" bestFit="1" customWidth="1"/>
    <col min="3" max="3" width="13.6640625" style="7" customWidth="1"/>
    <col min="4" max="4" width="13.33203125" customWidth="1"/>
    <col min="5" max="6" width="13.5546875" customWidth="1"/>
    <col min="7" max="7" width="10.6640625" customWidth="1"/>
    <col min="8" max="9" width="13.5546875" customWidth="1"/>
    <col min="10" max="10" width="16.88671875" style="4" customWidth="1"/>
    <col min="11" max="11" width="13.109375" customWidth="1"/>
    <col min="12" max="14" width="13.5546875" customWidth="1"/>
    <col min="15" max="15" width="13.33203125" customWidth="1"/>
    <col min="16" max="16" width="14.109375" style="4" bestFit="1" customWidth="1"/>
  </cols>
  <sheetData>
    <row r="1" spans="1:16" s="1" customFormat="1" ht="38.4" customHeight="1" thickBot="1" x14ac:dyDescent="0.35">
      <c r="A1" s="40" t="s">
        <v>79</v>
      </c>
      <c r="B1" s="41" t="s">
        <v>0</v>
      </c>
      <c r="C1" s="42" t="s">
        <v>1</v>
      </c>
      <c r="D1" s="43" t="s">
        <v>2</v>
      </c>
      <c r="E1" s="44" t="s">
        <v>3</v>
      </c>
      <c r="F1" s="44" t="s">
        <v>4</v>
      </c>
      <c r="G1" s="44" t="s">
        <v>5</v>
      </c>
      <c r="H1" s="44" t="s">
        <v>6</v>
      </c>
      <c r="I1" s="45" t="s">
        <v>7</v>
      </c>
      <c r="J1" s="46" t="s">
        <v>8</v>
      </c>
      <c r="K1" s="43" t="s">
        <v>9</v>
      </c>
      <c r="L1" s="44" t="s">
        <v>10</v>
      </c>
      <c r="M1" s="44" t="s">
        <v>94</v>
      </c>
      <c r="N1" s="44" t="s">
        <v>95</v>
      </c>
      <c r="O1" s="45" t="s">
        <v>96</v>
      </c>
      <c r="P1" s="46" t="s">
        <v>11</v>
      </c>
    </row>
    <row r="2" spans="1:16" ht="18.75" customHeight="1" x14ac:dyDescent="0.3">
      <c r="A2" s="10" t="s">
        <v>80</v>
      </c>
      <c r="B2" s="13">
        <v>1.8</v>
      </c>
      <c r="C2" s="14">
        <v>4.67</v>
      </c>
      <c r="D2" s="15">
        <v>4.5</v>
      </c>
      <c r="E2" s="16">
        <v>5</v>
      </c>
      <c r="F2" s="16">
        <v>4.5</v>
      </c>
      <c r="G2" s="16">
        <v>4</v>
      </c>
      <c r="H2" s="16">
        <v>5</v>
      </c>
      <c r="I2" s="17">
        <v>5</v>
      </c>
      <c r="J2" s="18">
        <f>IFERROR(AVERAGEIFS(D2:I2, D2:I2, "&gt;=1", D2:I2, "&lt;=5"), 0)</f>
        <v>4.666666666666667</v>
      </c>
      <c r="K2" s="15">
        <v>1.5</v>
      </c>
      <c r="L2" s="16">
        <v>2</v>
      </c>
      <c r="M2" s="16">
        <v>1.5</v>
      </c>
      <c r="N2" s="16">
        <v>3</v>
      </c>
      <c r="O2" s="17">
        <v>1</v>
      </c>
      <c r="P2" s="18">
        <f>IFERROR(AVERAGEIFS(K2:O2, K2:O2, "&gt;=1", K2:O2, "&lt;=5"), 0)</f>
        <v>1.8</v>
      </c>
    </row>
    <row r="3" spans="1:16" ht="18.75" customHeight="1" x14ac:dyDescent="0.3">
      <c r="A3" s="9" t="s">
        <v>81</v>
      </c>
      <c r="B3" s="19">
        <v>2.5</v>
      </c>
      <c r="C3" s="20">
        <v>2.9166666666666665</v>
      </c>
      <c r="D3" s="21">
        <v>2.5</v>
      </c>
      <c r="E3" s="22">
        <v>3</v>
      </c>
      <c r="F3" s="22">
        <v>3</v>
      </c>
      <c r="G3" s="22">
        <v>4</v>
      </c>
      <c r="H3" s="22">
        <v>3.5</v>
      </c>
      <c r="I3" s="23">
        <v>1.5</v>
      </c>
      <c r="J3" s="24">
        <f t="shared" ref="J3:J16" si="0">IFERROR(AVERAGEIFS(D3:I3, D3:I3, "&gt;=1", D3:I3, "&lt;=5"), 0)</f>
        <v>2.9166666666666665</v>
      </c>
      <c r="K3" s="21">
        <v>2</v>
      </c>
      <c r="L3" s="22">
        <v>2.5</v>
      </c>
      <c r="M3" s="22">
        <v>2</v>
      </c>
      <c r="N3" s="22">
        <v>3.5</v>
      </c>
      <c r="O3" s="23">
        <v>2.5</v>
      </c>
      <c r="P3" s="24">
        <f t="shared" ref="P3:P16" si="1">IFERROR(AVERAGEIFS(K3:O3, K3:O3, "&gt;=1", K3:O3, "&lt;=5"), 0)</f>
        <v>2.5</v>
      </c>
    </row>
    <row r="4" spans="1:16" ht="18.75" customHeight="1" x14ac:dyDescent="0.3">
      <c r="A4" s="11" t="s">
        <v>82</v>
      </c>
      <c r="B4" s="25">
        <v>3.2</v>
      </c>
      <c r="C4" s="26">
        <v>4.083333333333333</v>
      </c>
      <c r="D4" s="27">
        <v>4.5</v>
      </c>
      <c r="E4" s="28">
        <v>4</v>
      </c>
      <c r="F4" s="28">
        <v>3.5</v>
      </c>
      <c r="G4" s="28">
        <v>3.5</v>
      </c>
      <c r="H4" s="28">
        <v>5</v>
      </c>
      <c r="I4" s="29">
        <v>4</v>
      </c>
      <c r="J4" s="30">
        <f t="shared" si="0"/>
        <v>4.083333333333333</v>
      </c>
      <c r="K4" s="27">
        <v>3</v>
      </c>
      <c r="L4" s="28">
        <v>4.5</v>
      </c>
      <c r="M4" s="28">
        <v>3.5</v>
      </c>
      <c r="N4" s="28">
        <v>2.5</v>
      </c>
      <c r="O4" s="29">
        <v>2.5</v>
      </c>
      <c r="P4" s="30">
        <f t="shared" si="1"/>
        <v>3.2</v>
      </c>
    </row>
    <row r="5" spans="1:16" ht="18.75" customHeight="1" x14ac:dyDescent="0.3">
      <c r="A5" s="9" t="s">
        <v>83</v>
      </c>
      <c r="B5" s="19">
        <v>3.7</v>
      </c>
      <c r="C5" s="20">
        <v>2.75</v>
      </c>
      <c r="D5" s="31">
        <v>4</v>
      </c>
      <c r="E5" s="32">
        <v>3</v>
      </c>
      <c r="F5" s="32">
        <v>3</v>
      </c>
      <c r="G5" s="32">
        <v>3</v>
      </c>
      <c r="H5" s="32">
        <v>2.5</v>
      </c>
      <c r="I5" s="33">
        <v>1</v>
      </c>
      <c r="J5" s="24">
        <f t="shared" si="0"/>
        <v>2.75</v>
      </c>
      <c r="K5" s="31">
        <v>4</v>
      </c>
      <c r="L5" s="32">
        <v>3.5</v>
      </c>
      <c r="M5" s="32">
        <v>4</v>
      </c>
      <c r="N5" s="32">
        <v>4</v>
      </c>
      <c r="O5" s="33">
        <v>3</v>
      </c>
      <c r="P5" s="24">
        <f t="shared" si="1"/>
        <v>3.7</v>
      </c>
    </row>
    <row r="6" spans="1:16" ht="18.75" customHeight="1" x14ac:dyDescent="0.3">
      <c r="A6" s="11" t="s">
        <v>84</v>
      </c>
      <c r="B6" s="25">
        <v>2</v>
      </c>
      <c r="C6" s="26">
        <v>3.8333333333333335</v>
      </c>
      <c r="D6" s="27">
        <v>3</v>
      </c>
      <c r="E6" s="28">
        <v>5</v>
      </c>
      <c r="F6" s="28">
        <v>4.5</v>
      </c>
      <c r="G6" s="28">
        <v>3.5</v>
      </c>
      <c r="H6" s="28">
        <v>3</v>
      </c>
      <c r="I6" s="29">
        <v>4</v>
      </c>
      <c r="J6" s="30">
        <f t="shared" si="0"/>
        <v>3.8333333333333335</v>
      </c>
      <c r="K6" s="27">
        <v>1</v>
      </c>
      <c r="L6" s="28">
        <v>3</v>
      </c>
      <c r="M6" s="28">
        <v>1.5</v>
      </c>
      <c r="N6" s="28">
        <v>3</v>
      </c>
      <c r="O6" s="29">
        <v>1.5</v>
      </c>
      <c r="P6" s="30">
        <f t="shared" si="1"/>
        <v>2</v>
      </c>
    </row>
    <row r="7" spans="1:16" ht="18.75" customHeight="1" x14ac:dyDescent="0.3">
      <c r="A7" s="9" t="s">
        <v>85</v>
      </c>
      <c r="B7" s="19">
        <v>2.8</v>
      </c>
      <c r="C7" s="20">
        <v>4.333333333333333</v>
      </c>
      <c r="D7" s="31">
        <v>5</v>
      </c>
      <c r="E7" s="32">
        <v>4</v>
      </c>
      <c r="F7" s="32">
        <v>4.5</v>
      </c>
      <c r="G7" s="32">
        <v>4.5</v>
      </c>
      <c r="H7" s="32">
        <v>3.5</v>
      </c>
      <c r="I7" s="33">
        <v>4.5</v>
      </c>
      <c r="J7" s="24">
        <f t="shared" si="0"/>
        <v>4.333333333333333</v>
      </c>
      <c r="K7" s="31">
        <v>2</v>
      </c>
      <c r="L7" s="32">
        <v>3.5</v>
      </c>
      <c r="M7" s="32">
        <v>2.5</v>
      </c>
      <c r="N7" s="32">
        <v>4</v>
      </c>
      <c r="O7" s="33">
        <v>2</v>
      </c>
      <c r="P7" s="24">
        <f t="shared" si="1"/>
        <v>2.8</v>
      </c>
    </row>
    <row r="8" spans="1:16" ht="18.75" customHeight="1" x14ac:dyDescent="0.3">
      <c r="A8" s="11" t="s">
        <v>86</v>
      </c>
      <c r="B8" s="25">
        <v>2.9</v>
      </c>
      <c r="C8" s="26">
        <v>3.4166666666666665</v>
      </c>
      <c r="D8" s="27">
        <v>3.5</v>
      </c>
      <c r="E8" s="28">
        <v>3</v>
      </c>
      <c r="F8" s="28">
        <v>4</v>
      </c>
      <c r="G8" s="28">
        <v>4</v>
      </c>
      <c r="H8" s="28">
        <v>4</v>
      </c>
      <c r="I8" s="29">
        <v>2</v>
      </c>
      <c r="J8" s="30">
        <f t="shared" si="0"/>
        <v>3.4166666666666665</v>
      </c>
      <c r="K8" s="27">
        <v>2.5</v>
      </c>
      <c r="L8" s="28">
        <v>3</v>
      </c>
      <c r="M8" s="28">
        <v>2</v>
      </c>
      <c r="N8" s="28">
        <v>4</v>
      </c>
      <c r="O8" s="29">
        <v>3</v>
      </c>
      <c r="P8" s="30">
        <f t="shared" si="1"/>
        <v>2.9</v>
      </c>
    </row>
    <row r="9" spans="1:16" ht="18.75" customHeight="1" x14ac:dyDescent="0.3">
      <c r="A9" s="9" t="s">
        <v>87</v>
      </c>
      <c r="B9" s="19">
        <v>1.9</v>
      </c>
      <c r="C9" s="20">
        <v>4.083333333333333</v>
      </c>
      <c r="D9" s="31">
        <v>4.5</v>
      </c>
      <c r="E9" s="32">
        <v>4</v>
      </c>
      <c r="F9" s="32">
        <v>3</v>
      </c>
      <c r="G9" s="32">
        <v>3</v>
      </c>
      <c r="H9" s="32">
        <v>5</v>
      </c>
      <c r="I9" s="33">
        <v>5</v>
      </c>
      <c r="J9" s="24">
        <f t="shared" si="0"/>
        <v>4.083333333333333</v>
      </c>
      <c r="K9" s="31">
        <v>1</v>
      </c>
      <c r="L9" s="32">
        <v>1.5</v>
      </c>
      <c r="M9" s="32">
        <v>2.5</v>
      </c>
      <c r="N9" s="32">
        <v>3</v>
      </c>
      <c r="O9" s="33">
        <v>1.5</v>
      </c>
      <c r="P9" s="24">
        <f t="shared" si="1"/>
        <v>1.9</v>
      </c>
    </row>
    <row r="10" spans="1:16" ht="18.75" customHeight="1" x14ac:dyDescent="0.3">
      <c r="A10" s="11" t="s">
        <v>88</v>
      </c>
      <c r="B10" s="25">
        <v>3.2</v>
      </c>
      <c r="C10" s="26">
        <v>4.416666666666667</v>
      </c>
      <c r="D10" s="27">
        <v>4</v>
      </c>
      <c r="E10" s="28">
        <v>4</v>
      </c>
      <c r="F10" s="28">
        <v>4.5</v>
      </c>
      <c r="G10" s="28">
        <v>4.5</v>
      </c>
      <c r="H10" s="28">
        <v>4.5</v>
      </c>
      <c r="I10" s="29">
        <v>5</v>
      </c>
      <c r="J10" s="30">
        <f t="shared" si="0"/>
        <v>4.416666666666667</v>
      </c>
      <c r="K10" s="27">
        <v>3</v>
      </c>
      <c r="L10" s="28">
        <v>4.5</v>
      </c>
      <c r="M10" s="28">
        <v>2.5</v>
      </c>
      <c r="N10" s="28">
        <v>3.5</v>
      </c>
      <c r="O10" s="29">
        <v>2.5</v>
      </c>
      <c r="P10" s="30">
        <f t="shared" si="1"/>
        <v>3.2</v>
      </c>
    </row>
    <row r="11" spans="1:16" ht="18.75" customHeight="1" x14ac:dyDescent="0.3">
      <c r="A11" s="9" t="s">
        <v>89</v>
      </c>
      <c r="B11" s="19">
        <v>2.2999999999999998</v>
      </c>
      <c r="C11" s="20">
        <v>4.5</v>
      </c>
      <c r="D11" s="31">
        <v>4.5</v>
      </c>
      <c r="E11" s="32">
        <v>5</v>
      </c>
      <c r="F11" s="32">
        <v>5</v>
      </c>
      <c r="G11" s="32">
        <v>4.5</v>
      </c>
      <c r="H11" s="32">
        <v>3</v>
      </c>
      <c r="I11" s="33">
        <v>5</v>
      </c>
      <c r="J11" s="24">
        <f t="shared" si="0"/>
        <v>4.5</v>
      </c>
      <c r="K11" s="31">
        <v>1.5</v>
      </c>
      <c r="L11" s="32">
        <v>3</v>
      </c>
      <c r="M11" s="32">
        <v>2</v>
      </c>
      <c r="N11" s="32">
        <v>3.5</v>
      </c>
      <c r="O11" s="33">
        <v>1.5</v>
      </c>
      <c r="P11" s="24">
        <f t="shared" si="1"/>
        <v>2.2999999999999998</v>
      </c>
    </row>
    <row r="12" spans="1:16" ht="18.75" customHeight="1" x14ac:dyDescent="0.3">
      <c r="A12" s="11" t="s">
        <v>90</v>
      </c>
      <c r="B12" s="25">
        <v>2.4</v>
      </c>
      <c r="C12" s="26">
        <v>3.1666666666666665</v>
      </c>
      <c r="D12" s="27">
        <v>2.5</v>
      </c>
      <c r="E12" s="28">
        <v>4</v>
      </c>
      <c r="F12" s="28">
        <v>3.5</v>
      </c>
      <c r="G12" s="28">
        <v>2</v>
      </c>
      <c r="H12" s="28">
        <v>4</v>
      </c>
      <c r="I12" s="29">
        <v>3</v>
      </c>
      <c r="J12" s="30">
        <f t="shared" si="0"/>
        <v>3.1666666666666665</v>
      </c>
      <c r="K12" s="27">
        <v>2</v>
      </c>
      <c r="L12" s="28">
        <v>2.5</v>
      </c>
      <c r="M12" s="28">
        <v>2.5</v>
      </c>
      <c r="N12" s="28">
        <v>2.5</v>
      </c>
      <c r="O12" s="29">
        <v>2.5</v>
      </c>
      <c r="P12" s="30">
        <f t="shared" si="1"/>
        <v>2.4</v>
      </c>
    </row>
    <row r="13" spans="1:16" ht="18.75" customHeight="1" x14ac:dyDescent="0.3">
      <c r="A13" s="9" t="s">
        <v>91</v>
      </c>
      <c r="B13" s="19">
        <v>2.6</v>
      </c>
      <c r="C13" s="20">
        <v>3.67</v>
      </c>
      <c r="D13" s="31">
        <v>3.5</v>
      </c>
      <c r="E13" s="32">
        <v>4.5</v>
      </c>
      <c r="F13" s="32">
        <v>4</v>
      </c>
      <c r="G13" s="32">
        <v>2.5</v>
      </c>
      <c r="H13" s="32">
        <v>2.5</v>
      </c>
      <c r="I13" s="33">
        <v>5</v>
      </c>
      <c r="J13" s="24">
        <f t="shared" si="0"/>
        <v>3.6666666666666665</v>
      </c>
      <c r="K13" s="31">
        <v>1.5</v>
      </c>
      <c r="L13" s="32">
        <v>4</v>
      </c>
      <c r="M13" s="32">
        <v>3.5</v>
      </c>
      <c r="N13" s="32">
        <v>2</v>
      </c>
      <c r="O13" s="33">
        <v>2</v>
      </c>
      <c r="P13" s="24">
        <f t="shared" si="1"/>
        <v>2.6</v>
      </c>
    </row>
    <row r="14" spans="1:16" ht="18.75" customHeight="1" x14ac:dyDescent="0.3">
      <c r="A14" s="11" t="s">
        <v>92</v>
      </c>
      <c r="B14" s="25">
        <v>2.5</v>
      </c>
      <c r="C14" s="26">
        <v>3.1666666666666665</v>
      </c>
      <c r="D14" s="27">
        <v>3</v>
      </c>
      <c r="E14" s="28">
        <v>4</v>
      </c>
      <c r="F14" s="28">
        <v>4</v>
      </c>
      <c r="G14" s="28">
        <v>2.5</v>
      </c>
      <c r="H14" s="28">
        <v>2.5</v>
      </c>
      <c r="I14" s="29">
        <v>3</v>
      </c>
      <c r="J14" s="30">
        <f t="shared" si="0"/>
        <v>3.1666666666666665</v>
      </c>
      <c r="K14" s="27">
        <v>1.5</v>
      </c>
      <c r="L14" s="28">
        <v>3.5</v>
      </c>
      <c r="M14" s="28">
        <v>3</v>
      </c>
      <c r="N14" s="28">
        <v>2</v>
      </c>
      <c r="O14" s="29">
        <v>2.5</v>
      </c>
      <c r="P14" s="30">
        <f t="shared" si="1"/>
        <v>2.5</v>
      </c>
    </row>
    <row r="15" spans="1:16" ht="18.75" customHeight="1" x14ac:dyDescent="0.3">
      <c r="A15" s="9" t="s">
        <v>93</v>
      </c>
      <c r="B15" s="19">
        <v>1.7</v>
      </c>
      <c r="C15" s="20">
        <v>3.1</v>
      </c>
      <c r="D15" s="31">
        <v>2.5</v>
      </c>
      <c r="E15" s="32">
        <v>3.5</v>
      </c>
      <c r="F15" s="32">
        <v>4.5</v>
      </c>
      <c r="G15" s="32">
        <v>3</v>
      </c>
      <c r="H15" s="32">
        <v>1.5</v>
      </c>
      <c r="I15" s="33">
        <v>3.5</v>
      </c>
      <c r="J15" s="24">
        <f t="shared" si="0"/>
        <v>3.0833333333333335</v>
      </c>
      <c r="K15" s="31">
        <v>1</v>
      </c>
      <c r="L15" s="32">
        <v>1</v>
      </c>
      <c r="M15" s="32">
        <v>1</v>
      </c>
      <c r="N15" s="32">
        <v>4</v>
      </c>
      <c r="O15" s="33">
        <v>1.5</v>
      </c>
      <c r="P15" s="24">
        <f t="shared" si="1"/>
        <v>1.7</v>
      </c>
    </row>
    <row r="16" spans="1:16" ht="18.75" customHeight="1" thickBot="1" x14ac:dyDescent="0.35">
      <c r="A16" s="12" t="s">
        <v>78</v>
      </c>
      <c r="B16" s="34">
        <v>1.2</v>
      </c>
      <c r="C16" s="35">
        <v>4.166666666666667</v>
      </c>
      <c r="D16" s="36">
        <v>4</v>
      </c>
      <c r="E16" s="37">
        <v>4.5</v>
      </c>
      <c r="F16" s="37">
        <v>5</v>
      </c>
      <c r="G16" s="37">
        <v>3.5</v>
      </c>
      <c r="H16" s="37">
        <v>3.5</v>
      </c>
      <c r="I16" s="38">
        <v>4.5</v>
      </c>
      <c r="J16" s="39">
        <f t="shared" si="0"/>
        <v>4.166666666666667</v>
      </c>
      <c r="K16" s="36">
        <v>1</v>
      </c>
      <c r="L16" s="37">
        <v>1.5</v>
      </c>
      <c r="M16" s="37">
        <v>1.5</v>
      </c>
      <c r="N16" s="37">
        <v>1</v>
      </c>
      <c r="O16" s="38">
        <v>1</v>
      </c>
      <c r="P16" s="39">
        <f t="shared" si="1"/>
        <v>1.2</v>
      </c>
    </row>
    <row r="17" customFormat="1" x14ac:dyDescent="0.3"/>
    <row r="18" customFormat="1" x14ac:dyDescent="0.3"/>
    <row r="19" customFormat="1" x14ac:dyDescent="0.3"/>
    <row r="20" customFormat="1" x14ac:dyDescent="0.3"/>
    <row r="21" customFormat="1" x14ac:dyDescent="0.3"/>
    <row r="22" customFormat="1" x14ac:dyDescent="0.3"/>
    <row r="23" customFormat="1" x14ac:dyDescent="0.3"/>
    <row r="24" customFormat="1" x14ac:dyDescent="0.3"/>
    <row r="25" customFormat="1" x14ac:dyDescent="0.3"/>
    <row r="26" customFormat="1" x14ac:dyDescent="0.3"/>
    <row r="27" customFormat="1" x14ac:dyDescent="0.3"/>
    <row r="28" customFormat="1" x14ac:dyDescent="0.3"/>
    <row r="29" customFormat="1" x14ac:dyDescent="0.3"/>
    <row r="30" customFormat="1" x14ac:dyDescent="0.3"/>
    <row r="31" customFormat="1" x14ac:dyDescent="0.3"/>
    <row r="32" customFormat="1" x14ac:dyDescent="0.3"/>
    <row r="33" spans="1:16" x14ac:dyDescent="0.3">
      <c r="B33"/>
      <c r="C33"/>
      <c r="J33"/>
      <c r="P33"/>
    </row>
    <row r="34" spans="1:16" x14ac:dyDescent="0.3">
      <c r="B34"/>
      <c r="C34"/>
      <c r="J34"/>
      <c r="P34"/>
    </row>
    <row r="35" spans="1:16" x14ac:dyDescent="0.3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</row>
    <row r="36" spans="1:16" x14ac:dyDescent="0.3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</row>
  </sheetData>
  <pageMargins left="0.7" right="0.7" top="0.75" bottom="0.75" header="0.3" footer="0.3"/>
  <ignoredErrors>
    <ignoredError sqref="J2:J7 J8:J16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AG60"/>
  <sheetViews>
    <sheetView zoomScale="111" workbookViewId="0">
      <selection activeCell="E29" sqref="E29"/>
    </sheetView>
  </sheetViews>
  <sheetFormatPr defaultRowHeight="14.4" x14ac:dyDescent="0.3"/>
  <cols>
    <col min="1" max="1" width="35.44140625" bestFit="1" customWidth="1"/>
    <col min="2" max="2" width="10.33203125" style="4" bestFit="1" customWidth="1"/>
    <col min="3" max="3" width="12.33203125" style="4" customWidth="1"/>
    <col min="4" max="7" width="13.5546875" bestFit="1" customWidth="1"/>
    <col min="8" max="8" width="11.33203125" bestFit="1" customWidth="1"/>
    <col min="9" max="9" width="13.5546875" bestFit="1" customWidth="1"/>
    <col min="10" max="10" width="15.88671875" style="4" bestFit="1" customWidth="1"/>
    <col min="11" max="14" width="13.5546875" bestFit="1" customWidth="1"/>
    <col min="15" max="15" width="14.6640625" bestFit="1" customWidth="1"/>
    <col min="16" max="16" width="15.109375" style="4" bestFit="1" customWidth="1"/>
    <col min="18" max="18" width="22.88671875" customWidth="1"/>
  </cols>
  <sheetData>
    <row r="1" spans="1:33" s="1" customFormat="1" ht="49.2" customHeight="1" x14ac:dyDescent="0.3">
      <c r="A1" s="2" t="s">
        <v>23</v>
      </c>
      <c r="B1" s="5" t="s">
        <v>0</v>
      </c>
      <c r="C1" s="5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3" t="s">
        <v>8</v>
      </c>
      <c r="K1" s="2" t="s">
        <v>9</v>
      </c>
      <c r="L1" s="2" t="s">
        <v>10</v>
      </c>
      <c r="M1" s="2" t="s">
        <v>94</v>
      </c>
      <c r="N1" s="2" t="s">
        <v>95</v>
      </c>
      <c r="O1" s="2" t="s">
        <v>96</v>
      </c>
      <c r="P1" s="3" t="s">
        <v>11</v>
      </c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</row>
    <row r="2" spans="1:33" ht="18.75" customHeight="1" x14ac:dyDescent="0.3">
      <c r="A2" t="s">
        <v>24</v>
      </c>
      <c r="B2" s="6">
        <v>1.8</v>
      </c>
      <c r="C2" s="6">
        <v>3.8333333333333335</v>
      </c>
      <c r="D2">
        <v>4.5</v>
      </c>
      <c r="E2">
        <v>4</v>
      </c>
      <c r="F2">
        <v>4</v>
      </c>
      <c r="G2">
        <v>3</v>
      </c>
      <c r="H2">
        <v>3.5</v>
      </c>
      <c r="I2">
        <v>4</v>
      </c>
      <c r="J2" s="6">
        <f>IFERROR(AVERAGEIFS(D2:I2, D2:I2, "&gt;=1", D2:I2, "&lt;=5"), 0)</f>
        <v>3.8333333333333335</v>
      </c>
      <c r="K2">
        <v>1</v>
      </c>
      <c r="L2">
        <v>1.5</v>
      </c>
      <c r="M2">
        <v>1.5</v>
      </c>
      <c r="N2">
        <v>3.5</v>
      </c>
      <c r="O2">
        <v>1.5</v>
      </c>
      <c r="P2" s="6">
        <f>IFERROR(AVERAGEIFS(K2:O2, K2:O2, "&gt;=1", K2:O2, "&lt;=5"), 0)</f>
        <v>1.8</v>
      </c>
    </row>
    <row r="3" spans="1:33" ht="18.75" customHeight="1" x14ac:dyDescent="0.3">
      <c r="A3" t="s">
        <v>25</v>
      </c>
      <c r="B3" s="6">
        <v>2.1</v>
      </c>
      <c r="C3" s="6">
        <v>4</v>
      </c>
      <c r="D3">
        <v>3.5</v>
      </c>
      <c r="E3">
        <v>5</v>
      </c>
      <c r="F3">
        <v>5</v>
      </c>
      <c r="G3">
        <v>3.5</v>
      </c>
      <c r="H3">
        <v>2.5</v>
      </c>
      <c r="I3">
        <v>4.5</v>
      </c>
      <c r="J3" s="6">
        <f t="shared" ref="J3:J17" si="0">IFERROR(AVERAGEIFS(D3:I3, D3:I3, "&gt;=1", D3:I3, "&lt;=5"), 0)</f>
        <v>4</v>
      </c>
      <c r="K3">
        <v>1</v>
      </c>
      <c r="L3">
        <v>3</v>
      </c>
      <c r="M3">
        <v>1.5</v>
      </c>
      <c r="N3">
        <v>3.5</v>
      </c>
      <c r="O3">
        <v>1.5</v>
      </c>
      <c r="P3" s="6">
        <f t="shared" ref="P3:P56" si="1">IFERROR(AVERAGEIFS(K3:O3, K3:O3, "&gt;=1", K3:O3, "&lt;=5"), 0)</f>
        <v>2.1</v>
      </c>
    </row>
    <row r="4" spans="1:33" ht="18.75" customHeight="1" x14ac:dyDescent="0.3">
      <c r="A4" t="s">
        <v>26</v>
      </c>
      <c r="B4" s="6">
        <v>2.2000000000000002</v>
      </c>
      <c r="C4" s="6">
        <v>3.8333333333333335</v>
      </c>
      <c r="D4">
        <v>4</v>
      </c>
      <c r="E4">
        <v>3.5</v>
      </c>
      <c r="F4">
        <v>3.5</v>
      </c>
      <c r="G4">
        <v>4.5</v>
      </c>
      <c r="H4">
        <v>4.5</v>
      </c>
      <c r="I4">
        <v>3</v>
      </c>
      <c r="J4" s="6">
        <f t="shared" si="0"/>
        <v>3.8333333333333335</v>
      </c>
      <c r="K4">
        <v>2.5</v>
      </c>
      <c r="L4">
        <v>2</v>
      </c>
      <c r="M4">
        <v>2</v>
      </c>
      <c r="N4">
        <v>2.5</v>
      </c>
      <c r="O4">
        <v>2</v>
      </c>
      <c r="P4" s="6">
        <f t="shared" si="1"/>
        <v>2.2000000000000002</v>
      </c>
    </row>
    <row r="5" spans="1:33" ht="18.75" customHeight="1" x14ac:dyDescent="0.3">
      <c r="A5" t="s">
        <v>27</v>
      </c>
      <c r="B5" s="6">
        <v>2.6</v>
      </c>
      <c r="C5" s="6">
        <v>3.75</v>
      </c>
      <c r="D5">
        <v>4</v>
      </c>
      <c r="E5">
        <v>3.5</v>
      </c>
      <c r="F5">
        <v>4</v>
      </c>
      <c r="G5">
        <v>3.5</v>
      </c>
      <c r="H5">
        <v>4</v>
      </c>
      <c r="I5">
        <v>3.5</v>
      </c>
      <c r="J5" s="6">
        <f t="shared" si="0"/>
        <v>3.75</v>
      </c>
      <c r="K5">
        <v>2.5</v>
      </c>
      <c r="L5">
        <v>3</v>
      </c>
      <c r="M5">
        <v>3</v>
      </c>
      <c r="N5">
        <v>2</v>
      </c>
      <c r="O5">
        <v>2.5</v>
      </c>
      <c r="P5" s="6">
        <f t="shared" si="1"/>
        <v>2.6</v>
      </c>
    </row>
    <row r="6" spans="1:33" ht="18.75" customHeight="1" x14ac:dyDescent="0.3">
      <c r="A6" t="s">
        <v>28</v>
      </c>
      <c r="B6" s="6">
        <v>2.2999999999999998</v>
      </c>
      <c r="C6" s="6">
        <v>4.5</v>
      </c>
      <c r="D6">
        <v>5</v>
      </c>
      <c r="E6">
        <v>4.5</v>
      </c>
      <c r="F6">
        <v>4.5</v>
      </c>
      <c r="G6">
        <v>4.5</v>
      </c>
      <c r="H6">
        <v>4</v>
      </c>
      <c r="I6">
        <v>4.5</v>
      </c>
      <c r="J6" s="6">
        <f t="shared" si="0"/>
        <v>4.5</v>
      </c>
      <c r="K6">
        <v>2</v>
      </c>
      <c r="L6">
        <v>3.5</v>
      </c>
      <c r="M6">
        <v>2.5</v>
      </c>
      <c r="N6">
        <v>1.5</v>
      </c>
      <c r="O6">
        <v>2</v>
      </c>
      <c r="P6" s="6">
        <f t="shared" si="1"/>
        <v>2.2999999999999998</v>
      </c>
    </row>
    <row r="7" spans="1:33" ht="18.75" customHeight="1" x14ac:dyDescent="0.3">
      <c r="A7" t="s">
        <v>29</v>
      </c>
      <c r="B7" s="6">
        <v>1.7</v>
      </c>
      <c r="C7" s="6">
        <v>4.166666666666667</v>
      </c>
      <c r="D7">
        <v>4</v>
      </c>
      <c r="E7">
        <v>4.5</v>
      </c>
      <c r="F7">
        <v>5</v>
      </c>
      <c r="G7">
        <v>3.5</v>
      </c>
      <c r="H7">
        <v>3.5</v>
      </c>
      <c r="I7">
        <v>4.5</v>
      </c>
      <c r="J7" s="6">
        <f t="shared" si="0"/>
        <v>4.166666666666667</v>
      </c>
      <c r="K7">
        <v>1</v>
      </c>
      <c r="L7">
        <v>1.5</v>
      </c>
      <c r="M7">
        <v>1.5</v>
      </c>
      <c r="N7">
        <v>3.5</v>
      </c>
      <c r="O7">
        <v>1</v>
      </c>
      <c r="P7" s="6">
        <f t="shared" si="1"/>
        <v>1.7</v>
      </c>
    </row>
    <row r="8" spans="1:33" ht="18.75" customHeight="1" x14ac:dyDescent="0.3">
      <c r="A8" t="s">
        <v>30</v>
      </c>
      <c r="B8" s="6">
        <v>2.1</v>
      </c>
      <c r="C8" s="6">
        <v>4.166666666666667</v>
      </c>
      <c r="D8">
        <v>4</v>
      </c>
      <c r="E8">
        <v>5</v>
      </c>
      <c r="F8">
        <v>4.5</v>
      </c>
      <c r="G8">
        <v>4</v>
      </c>
      <c r="H8">
        <v>3</v>
      </c>
      <c r="I8">
        <v>4.5</v>
      </c>
      <c r="J8" s="6">
        <f t="shared" si="0"/>
        <v>4.166666666666667</v>
      </c>
      <c r="K8">
        <v>1.5</v>
      </c>
      <c r="L8">
        <v>2.5</v>
      </c>
      <c r="M8">
        <v>2</v>
      </c>
      <c r="N8">
        <v>2.5</v>
      </c>
      <c r="O8">
        <v>2</v>
      </c>
      <c r="P8" s="6">
        <f t="shared" si="1"/>
        <v>2.1</v>
      </c>
    </row>
    <row r="9" spans="1:33" ht="18.75" customHeight="1" x14ac:dyDescent="0.3">
      <c r="A9" t="s">
        <v>31</v>
      </c>
      <c r="B9" s="6">
        <v>2.4</v>
      </c>
      <c r="C9" s="6">
        <v>4.166666666666667</v>
      </c>
      <c r="D9">
        <v>4</v>
      </c>
      <c r="E9">
        <v>4.5</v>
      </c>
      <c r="F9">
        <v>4.5</v>
      </c>
      <c r="G9">
        <v>4</v>
      </c>
      <c r="H9">
        <v>3.5</v>
      </c>
      <c r="I9">
        <v>4.5</v>
      </c>
      <c r="J9" s="6">
        <f t="shared" si="0"/>
        <v>4.166666666666667</v>
      </c>
      <c r="K9">
        <v>2</v>
      </c>
      <c r="L9">
        <v>3</v>
      </c>
      <c r="M9">
        <v>2.5</v>
      </c>
      <c r="N9">
        <v>2</v>
      </c>
      <c r="O9">
        <v>2.5</v>
      </c>
      <c r="P9" s="6">
        <f t="shared" si="1"/>
        <v>2.4</v>
      </c>
    </row>
    <row r="10" spans="1:33" ht="18.75" customHeight="1" x14ac:dyDescent="0.3">
      <c r="A10" t="s">
        <v>32</v>
      </c>
      <c r="B10" s="6">
        <v>2.4</v>
      </c>
      <c r="C10" s="6">
        <v>3.9166666666666665</v>
      </c>
      <c r="D10">
        <v>3.5</v>
      </c>
      <c r="E10">
        <v>4.5</v>
      </c>
      <c r="F10">
        <v>4.5</v>
      </c>
      <c r="G10">
        <v>3.5</v>
      </c>
      <c r="H10">
        <v>3.5</v>
      </c>
      <c r="I10">
        <v>4</v>
      </c>
      <c r="J10" s="6">
        <f t="shared" si="0"/>
        <v>3.9166666666666665</v>
      </c>
      <c r="K10">
        <v>1.5</v>
      </c>
      <c r="L10">
        <v>3.5</v>
      </c>
      <c r="M10">
        <v>2</v>
      </c>
      <c r="N10">
        <v>2.5</v>
      </c>
      <c r="O10">
        <v>2.5</v>
      </c>
      <c r="P10" s="6">
        <f t="shared" si="1"/>
        <v>2.4</v>
      </c>
    </row>
    <row r="11" spans="1:33" ht="18.75" customHeight="1" x14ac:dyDescent="0.3">
      <c r="A11" t="s">
        <v>33</v>
      </c>
      <c r="B11" s="6">
        <v>1.7</v>
      </c>
      <c r="C11" s="6">
        <v>4.166666666666667</v>
      </c>
      <c r="D11">
        <v>4</v>
      </c>
      <c r="E11">
        <v>4.5</v>
      </c>
      <c r="F11">
        <v>5</v>
      </c>
      <c r="G11">
        <v>3.5</v>
      </c>
      <c r="H11">
        <v>3.5</v>
      </c>
      <c r="I11">
        <v>4.5</v>
      </c>
      <c r="J11" s="6">
        <f t="shared" si="0"/>
        <v>4.166666666666667</v>
      </c>
      <c r="K11">
        <v>1</v>
      </c>
      <c r="L11">
        <v>1.5</v>
      </c>
      <c r="M11">
        <v>1.5</v>
      </c>
      <c r="N11">
        <v>3.5</v>
      </c>
      <c r="O11">
        <v>1</v>
      </c>
      <c r="P11" s="6">
        <f t="shared" si="1"/>
        <v>1.7</v>
      </c>
    </row>
    <row r="12" spans="1:33" ht="18.75" customHeight="1" x14ac:dyDescent="0.3">
      <c r="A12" t="s">
        <v>34</v>
      </c>
      <c r="B12" s="6">
        <v>2.6</v>
      </c>
      <c r="C12" s="6">
        <v>3.6666666666666665</v>
      </c>
      <c r="D12">
        <v>4</v>
      </c>
      <c r="E12">
        <v>3.5</v>
      </c>
      <c r="F12">
        <v>3.5</v>
      </c>
      <c r="G12">
        <v>3</v>
      </c>
      <c r="H12">
        <v>4.5</v>
      </c>
      <c r="I12">
        <v>3.5</v>
      </c>
      <c r="J12" s="6">
        <f t="shared" si="0"/>
        <v>3.6666666666666665</v>
      </c>
      <c r="K12">
        <v>2.5</v>
      </c>
      <c r="L12">
        <v>3.5</v>
      </c>
      <c r="M12">
        <v>2.5</v>
      </c>
      <c r="N12">
        <v>2</v>
      </c>
      <c r="O12">
        <v>2.5</v>
      </c>
      <c r="P12" s="6">
        <f t="shared" si="1"/>
        <v>2.6</v>
      </c>
    </row>
    <row r="13" spans="1:33" ht="18.75" customHeight="1" x14ac:dyDescent="0.3">
      <c r="A13" t="s">
        <v>35</v>
      </c>
      <c r="B13" s="6">
        <v>2.9</v>
      </c>
      <c r="C13" s="6">
        <v>4.166666666666667</v>
      </c>
      <c r="D13">
        <v>4.5</v>
      </c>
      <c r="E13">
        <v>4</v>
      </c>
      <c r="F13">
        <v>3.5</v>
      </c>
      <c r="G13">
        <v>3.5</v>
      </c>
      <c r="H13">
        <v>5</v>
      </c>
      <c r="I13">
        <v>4.5</v>
      </c>
      <c r="J13" s="6">
        <f t="shared" si="0"/>
        <v>4.166666666666667</v>
      </c>
      <c r="K13">
        <v>2.5</v>
      </c>
      <c r="L13">
        <v>4.5</v>
      </c>
      <c r="M13">
        <v>3</v>
      </c>
      <c r="N13">
        <v>1.5</v>
      </c>
      <c r="O13">
        <v>3</v>
      </c>
      <c r="P13" s="6">
        <f t="shared" si="1"/>
        <v>2.9</v>
      </c>
    </row>
    <row r="14" spans="1:33" ht="18.75" customHeight="1" x14ac:dyDescent="0.3">
      <c r="A14" t="s">
        <v>36</v>
      </c>
      <c r="B14" s="6">
        <v>2.1</v>
      </c>
      <c r="C14" s="6">
        <v>3.8333333333333335</v>
      </c>
      <c r="D14">
        <v>4.5</v>
      </c>
      <c r="E14">
        <v>4</v>
      </c>
      <c r="F14">
        <v>3.5</v>
      </c>
      <c r="G14">
        <v>3</v>
      </c>
      <c r="H14">
        <v>4</v>
      </c>
      <c r="I14">
        <v>4</v>
      </c>
      <c r="J14" s="6">
        <f t="shared" si="0"/>
        <v>3.8333333333333335</v>
      </c>
      <c r="K14">
        <v>1.5</v>
      </c>
      <c r="L14">
        <v>2</v>
      </c>
      <c r="M14">
        <v>2</v>
      </c>
      <c r="N14">
        <v>3</v>
      </c>
      <c r="O14">
        <v>2</v>
      </c>
      <c r="P14" s="6">
        <f t="shared" si="1"/>
        <v>2.1</v>
      </c>
    </row>
    <row r="15" spans="1:33" ht="18.75" customHeight="1" x14ac:dyDescent="0.3">
      <c r="A15" t="s">
        <v>37</v>
      </c>
      <c r="B15" s="6">
        <v>2.2999999999999998</v>
      </c>
      <c r="C15" s="6">
        <v>3.75</v>
      </c>
      <c r="D15">
        <v>4</v>
      </c>
      <c r="E15">
        <v>3.5</v>
      </c>
      <c r="F15">
        <v>3.5</v>
      </c>
      <c r="G15">
        <v>3.5</v>
      </c>
      <c r="H15">
        <v>4.5</v>
      </c>
      <c r="I15">
        <v>3.5</v>
      </c>
      <c r="J15" s="6">
        <f t="shared" si="0"/>
        <v>3.75</v>
      </c>
      <c r="K15">
        <v>2</v>
      </c>
      <c r="L15">
        <v>2.5</v>
      </c>
      <c r="M15">
        <v>2</v>
      </c>
      <c r="N15">
        <v>2.5</v>
      </c>
      <c r="O15">
        <v>2.5</v>
      </c>
      <c r="P15" s="6">
        <f t="shared" si="1"/>
        <v>2.2999999999999998</v>
      </c>
    </row>
    <row r="16" spans="1:33" ht="18.75" customHeight="1" x14ac:dyDescent="0.3">
      <c r="A16" t="s">
        <v>38</v>
      </c>
      <c r="B16" s="6">
        <v>2</v>
      </c>
      <c r="C16" s="6">
        <v>4.416666666666667</v>
      </c>
      <c r="D16">
        <v>4.5</v>
      </c>
      <c r="E16">
        <v>4</v>
      </c>
      <c r="F16">
        <v>4.5</v>
      </c>
      <c r="G16">
        <v>4</v>
      </c>
      <c r="H16">
        <v>5</v>
      </c>
      <c r="I16">
        <v>4.5</v>
      </c>
      <c r="J16" s="6">
        <f t="shared" si="0"/>
        <v>4.416666666666667</v>
      </c>
      <c r="K16">
        <v>1.5</v>
      </c>
      <c r="L16">
        <v>2</v>
      </c>
      <c r="M16">
        <v>1.5</v>
      </c>
      <c r="N16">
        <v>3</v>
      </c>
      <c r="O16">
        <v>2</v>
      </c>
      <c r="P16" s="6">
        <f t="shared" si="1"/>
        <v>2</v>
      </c>
    </row>
    <row r="17" spans="1:16" ht="18.75" customHeight="1" x14ac:dyDescent="0.3">
      <c r="A17" t="s">
        <v>39</v>
      </c>
      <c r="B17" s="6">
        <v>2.2999999999999998</v>
      </c>
      <c r="C17" s="6">
        <v>3.75</v>
      </c>
      <c r="D17">
        <v>3.5</v>
      </c>
      <c r="E17">
        <v>4.5</v>
      </c>
      <c r="F17">
        <v>4</v>
      </c>
      <c r="G17">
        <v>3.5</v>
      </c>
      <c r="H17">
        <v>2.5</v>
      </c>
      <c r="I17">
        <v>4.5</v>
      </c>
      <c r="J17" s="6">
        <f t="shared" si="0"/>
        <v>3.75</v>
      </c>
      <c r="K17">
        <v>1.5</v>
      </c>
      <c r="L17">
        <v>2.5</v>
      </c>
      <c r="M17">
        <v>2.5</v>
      </c>
      <c r="N17">
        <v>3</v>
      </c>
      <c r="O17">
        <v>2</v>
      </c>
      <c r="P17" s="6">
        <f t="shared" si="1"/>
        <v>2.2999999999999998</v>
      </c>
    </row>
    <row r="18" spans="1:16" ht="18.75" customHeight="1" x14ac:dyDescent="0.3">
      <c r="A18" t="s">
        <v>40</v>
      </c>
      <c r="B18" s="6">
        <v>2.4</v>
      </c>
      <c r="C18" s="6">
        <v>3.8333333333333335</v>
      </c>
      <c r="D18">
        <v>3.5</v>
      </c>
      <c r="E18">
        <v>4.5</v>
      </c>
      <c r="F18">
        <v>4.5</v>
      </c>
      <c r="G18">
        <v>3.5</v>
      </c>
      <c r="H18">
        <v>3</v>
      </c>
      <c r="I18">
        <v>4</v>
      </c>
      <c r="J18" s="6">
        <f t="shared" ref="J18:J56" si="2">IFERROR(AVERAGEIFS(D18:I18, D18:I18, "&gt;=1", D18:I18, "&lt;=5"), 0)</f>
        <v>3.8333333333333335</v>
      </c>
      <c r="K18">
        <v>1.5</v>
      </c>
      <c r="L18">
        <v>3.5</v>
      </c>
      <c r="M18">
        <v>2</v>
      </c>
      <c r="N18">
        <v>2.5</v>
      </c>
      <c r="O18">
        <v>2.5</v>
      </c>
      <c r="P18" s="6">
        <f t="shared" si="1"/>
        <v>2.4</v>
      </c>
    </row>
    <row r="19" spans="1:16" ht="18.75" customHeight="1" x14ac:dyDescent="0.3">
      <c r="A19" t="s">
        <v>41</v>
      </c>
      <c r="B19" s="6">
        <v>2.4</v>
      </c>
      <c r="C19" s="6">
        <v>3.6666666666666665</v>
      </c>
      <c r="D19">
        <v>3.5</v>
      </c>
      <c r="E19">
        <v>3.5</v>
      </c>
      <c r="F19">
        <v>4</v>
      </c>
      <c r="G19">
        <v>3.5</v>
      </c>
      <c r="H19">
        <v>4</v>
      </c>
      <c r="I19">
        <v>3.5</v>
      </c>
      <c r="J19" s="6">
        <f t="shared" si="2"/>
        <v>3.6666666666666665</v>
      </c>
      <c r="K19">
        <v>2</v>
      </c>
      <c r="L19">
        <v>2.5</v>
      </c>
      <c r="M19">
        <v>2.5</v>
      </c>
      <c r="N19">
        <v>2.5</v>
      </c>
      <c r="O19">
        <v>2.5</v>
      </c>
      <c r="P19" s="6">
        <f t="shared" si="1"/>
        <v>2.4</v>
      </c>
    </row>
    <row r="20" spans="1:16" ht="18.75" customHeight="1" x14ac:dyDescent="0.3">
      <c r="A20" t="s">
        <v>42</v>
      </c>
      <c r="B20" s="6">
        <v>1.7</v>
      </c>
      <c r="C20" s="6">
        <v>3.0833333333333335</v>
      </c>
      <c r="D20">
        <v>2.5</v>
      </c>
      <c r="E20">
        <v>3.5</v>
      </c>
      <c r="F20">
        <v>4.5</v>
      </c>
      <c r="G20">
        <v>3</v>
      </c>
      <c r="H20">
        <v>1.5</v>
      </c>
      <c r="I20">
        <v>3.5</v>
      </c>
      <c r="J20" s="6">
        <f t="shared" si="2"/>
        <v>3.0833333333333335</v>
      </c>
      <c r="K20">
        <v>1</v>
      </c>
      <c r="L20">
        <v>1</v>
      </c>
      <c r="M20">
        <v>1</v>
      </c>
      <c r="N20">
        <v>4</v>
      </c>
      <c r="O20">
        <v>1.5</v>
      </c>
      <c r="P20" s="6">
        <f t="shared" si="1"/>
        <v>1.7</v>
      </c>
    </row>
    <row r="21" spans="1:16" ht="18.75" customHeight="1" x14ac:dyDescent="0.3">
      <c r="A21" t="s">
        <v>43</v>
      </c>
      <c r="B21" s="6">
        <v>2.5</v>
      </c>
      <c r="C21" s="6">
        <v>3.9166666666666665</v>
      </c>
      <c r="D21">
        <v>4</v>
      </c>
      <c r="E21">
        <v>3.5</v>
      </c>
      <c r="F21">
        <v>4</v>
      </c>
      <c r="G21">
        <v>4</v>
      </c>
      <c r="H21">
        <v>4.5</v>
      </c>
      <c r="I21">
        <v>3.5</v>
      </c>
      <c r="J21" s="6">
        <f t="shared" si="2"/>
        <v>3.9166666666666665</v>
      </c>
      <c r="K21">
        <v>2.5</v>
      </c>
      <c r="L21">
        <v>3</v>
      </c>
      <c r="M21">
        <v>2</v>
      </c>
      <c r="N21">
        <v>2.5</v>
      </c>
      <c r="O21">
        <v>2.5</v>
      </c>
      <c r="P21" s="6">
        <f t="shared" si="1"/>
        <v>2.5</v>
      </c>
    </row>
    <row r="22" spans="1:16" ht="18.75" customHeight="1" x14ac:dyDescent="0.3">
      <c r="A22" t="s">
        <v>44</v>
      </c>
      <c r="B22" s="6">
        <v>2.4</v>
      </c>
      <c r="C22" s="6">
        <v>4</v>
      </c>
      <c r="D22">
        <v>4.5</v>
      </c>
      <c r="E22">
        <v>4</v>
      </c>
      <c r="F22">
        <v>4</v>
      </c>
      <c r="G22">
        <v>4</v>
      </c>
      <c r="H22">
        <v>4</v>
      </c>
      <c r="I22">
        <v>3.5</v>
      </c>
      <c r="J22" s="6">
        <f t="shared" si="2"/>
        <v>4</v>
      </c>
      <c r="K22">
        <v>2</v>
      </c>
      <c r="L22">
        <v>3</v>
      </c>
      <c r="M22">
        <v>2.5</v>
      </c>
      <c r="N22">
        <v>2</v>
      </c>
      <c r="O22">
        <v>2.5</v>
      </c>
      <c r="P22" s="6">
        <f t="shared" si="1"/>
        <v>2.4</v>
      </c>
    </row>
    <row r="23" spans="1:16" ht="18.75" customHeight="1" x14ac:dyDescent="0.3">
      <c r="A23" t="s">
        <v>45</v>
      </c>
      <c r="B23" s="6">
        <v>2.1</v>
      </c>
      <c r="C23" s="6">
        <v>4</v>
      </c>
      <c r="D23">
        <v>4</v>
      </c>
      <c r="E23">
        <v>3.5</v>
      </c>
      <c r="F23">
        <v>3.5</v>
      </c>
      <c r="G23">
        <v>4.5</v>
      </c>
      <c r="H23">
        <v>5</v>
      </c>
      <c r="I23">
        <v>3.5</v>
      </c>
      <c r="J23" s="6">
        <f t="shared" si="2"/>
        <v>4</v>
      </c>
      <c r="K23">
        <v>2.5</v>
      </c>
      <c r="L23">
        <v>2</v>
      </c>
      <c r="M23">
        <v>2</v>
      </c>
      <c r="N23">
        <v>2</v>
      </c>
      <c r="O23">
        <v>2</v>
      </c>
      <c r="P23" s="6">
        <f t="shared" si="1"/>
        <v>2.1</v>
      </c>
    </row>
    <row r="24" spans="1:16" ht="18.75" customHeight="1" x14ac:dyDescent="0.3">
      <c r="A24" t="s">
        <v>46</v>
      </c>
      <c r="B24" s="6">
        <v>2.4</v>
      </c>
      <c r="C24" s="6">
        <v>3.6666666666666665</v>
      </c>
      <c r="D24">
        <v>3.5</v>
      </c>
      <c r="E24">
        <v>4.5</v>
      </c>
      <c r="F24">
        <v>4.5</v>
      </c>
      <c r="G24">
        <v>3.5</v>
      </c>
      <c r="H24">
        <v>2</v>
      </c>
      <c r="I24">
        <v>4</v>
      </c>
      <c r="J24" s="6">
        <f t="shared" si="2"/>
        <v>3.6666666666666665</v>
      </c>
      <c r="K24">
        <v>1.5</v>
      </c>
      <c r="L24">
        <v>2.5</v>
      </c>
      <c r="M24">
        <v>2.5</v>
      </c>
      <c r="N24">
        <v>3</v>
      </c>
      <c r="O24">
        <v>2.5</v>
      </c>
      <c r="P24" s="6">
        <f t="shared" si="1"/>
        <v>2.4</v>
      </c>
    </row>
    <row r="25" spans="1:16" ht="18.75" customHeight="1" x14ac:dyDescent="0.3">
      <c r="A25" t="s">
        <v>47</v>
      </c>
      <c r="B25" s="6">
        <v>2.2999999999999998</v>
      </c>
      <c r="C25" s="6">
        <v>4.166666666666667</v>
      </c>
      <c r="D25">
        <v>4</v>
      </c>
      <c r="E25">
        <v>3.5</v>
      </c>
      <c r="F25">
        <v>4</v>
      </c>
      <c r="G25">
        <v>4.5</v>
      </c>
      <c r="H25">
        <v>5</v>
      </c>
      <c r="I25">
        <v>4</v>
      </c>
      <c r="J25" s="6">
        <f t="shared" si="2"/>
        <v>4.166666666666667</v>
      </c>
      <c r="K25">
        <v>2</v>
      </c>
      <c r="L25">
        <v>2.5</v>
      </c>
      <c r="M25">
        <v>2</v>
      </c>
      <c r="N25">
        <v>2.5</v>
      </c>
      <c r="O25">
        <v>2.5</v>
      </c>
      <c r="P25" s="6">
        <f t="shared" si="1"/>
        <v>2.2999999999999998</v>
      </c>
    </row>
    <row r="26" spans="1:16" ht="18.75" customHeight="1" x14ac:dyDescent="0.3">
      <c r="A26" t="s">
        <v>48</v>
      </c>
      <c r="B26" s="6">
        <v>2</v>
      </c>
      <c r="C26" s="6">
        <v>3.6666666666666665</v>
      </c>
      <c r="D26">
        <v>4</v>
      </c>
      <c r="E26">
        <v>3.5</v>
      </c>
      <c r="F26">
        <v>3.5</v>
      </c>
      <c r="G26">
        <v>3.5</v>
      </c>
      <c r="H26">
        <v>4</v>
      </c>
      <c r="I26">
        <v>3.5</v>
      </c>
      <c r="J26" s="6">
        <f t="shared" si="2"/>
        <v>3.6666666666666665</v>
      </c>
      <c r="K26">
        <v>1.5</v>
      </c>
      <c r="L26">
        <v>2</v>
      </c>
      <c r="M26">
        <v>2</v>
      </c>
      <c r="N26">
        <v>2.5</v>
      </c>
      <c r="O26">
        <v>2</v>
      </c>
      <c r="P26" s="6">
        <f t="shared" si="1"/>
        <v>2</v>
      </c>
    </row>
    <row r="27" spans="1:16" ht="18.75" customHeight="1" x14ac:dyDescent="0.3">
      <c r="A27" t="s">
        <v>49</v>
      </c>
      <c r="B27" s="6">
        <v>2.4</v>
      </c>
      <c r="C27" s="6">
        <v>3.6666666666666665</v>
      </c>
      <c r="D27">
        <v>3.5</v>
      </c>
      <c r="E27">
        <v>3.5</v>
      </c>
      <c r="F27">
        <v>4</v>
      </c>
      <c r="G27">
        <v>3.5</v>
      </c>
      <c r="H27">
        <v>4</v>
      </c>
      <c r="I27">
        <v>3.5</v>
      </c>
      <c r="J27" s="6">
        <f t="shared" si="2"/>
        <v>3.6666666666666665</v>
      </c>
      <c r="K27">
        <v>2</v>
      </c>
      <c r="L27">
        <v>2.5</v>
      </c>
      <c r="M27">
        <v>2.5</v>
      </c>
      <c r="N27">
        <v>2.5</v>
      </c>
      <c r="O27">
        <v>2.5</v>
      </c>
      <c r="P27" s="6">
        <f t="shared" si="1"/>
        <v>2.4</v>
      </c>
    </row>
    <row r="28" spans="1:16" ht="18.75" customHeight="1" x14ac:dyDescent="0.3">
      <c r="A28" t="s">
        <v>50</v>
      </c>
      <c r="B28" s="6">
        <v>1.7</v>
      </c>
      <c r="C28" s="6">
        <v>4.166666666666667</v>
      </c>
      <c r="D28">
        <v>4</v>
      </c>
      <c r="E28">
        <v>4.5</v>
      </c>
      <c r="F28">
        <v>5</v>
      </c>
      <c r="G28">
        <v>3.5</v>
      </c>
      <c r="H28">
        <v>3.5</v>
      </c>
      <c r="I28">
        <v>4.5</v>
      </c>
      <c r="J28" s="6">
        <f t="shared" si="2"/>
        <v>4.166666666666667</v>
      </c>
      <c r="K28">
        <v>1</v>
      </c>
      <c r="L28">
        <v>1.5</v>
      </c>
      <c r="M28">
        <v>1.5</v>
      </c>
      <c r="N28">
        <v>3.5</v>
      </c>
      <c r="O28">
        <v>1</v>
      </c>
      <c r="P28" s="6">
        <f t="shared" si="1"/>
        <v>1.7</v>
      </c>
    </row>
    <row r="29" spans="1:16" ht="18.75" customHeight="1" x14ac:dyDescent="0.3">
      <c r="A29" t="s">
        <v>51</v>
      </c>
      <c r="B29" s="6">
        <v>2.2000000000000002</v>
      </c>
      <c r="C29" s="6">
        <v>3.8333333333333335</v>
      </c>
      <c r="D29">
        <v>3.5</v>
      </c>
      <c r="E29">
        <v>4.5</v>
      </c>
      <c r="F29">
        <v>4.5</v>
      </c>
      <c r="G29">
        <v>3.5</v>
      </c>
      <c r="H29">
        <v>3</v>
      </c>
      <c r="I29">
        <v>4</v>
      </c>
      <c r="J29" s="6">
        <f t="shared" si="2"/>
        <v>3.8333333333333335</v>
      </c>
      <c r="K29">
        <v>1.5</v>
      </c>
      <c r="L29">
        <v>2.5</v>
      </c>
      <c r="M29">
        <v>2</v>
      </c>
      <c r="N29">
        <v>3</v>
      </c>
      <c r="O29">
        <v>2</v>
      </c>
      <c r="P29" s="6">
        <f t="shared" si="1"/>
        <v>2.2000000000000002</v>
      </c>
    </row>
    <row r="30" spans="1:16" ht="18.75" customHeight="1" x14ac:dyDescent="0.3">
      <c r="A30" t="s">
        <v>52</v>
      </c>
      <c r="B30" s="6">
        <v>2.7</v>
      </c>
      <c r="C30" s="6">
        <v>3.6666666666666665</v>
      </c>
      <c r="D30">
        <v>4</v>
      </c>
      <c r="E30">
        <v>3.5</v>
      </c>
      <c r="F30">
        <v>3.5</v>
      </c>
      <c r="G30">
        <v>3</v>
      </c>
      <c r="H30">
        <v>4.5</v>
      </c>
      <c r="I30">
        <v>3.5</v>
      </c>
      <c r="J30" s="6">
        <f t="shared" si="2"/>
        <v>3.6666666666666665</v>
      </c>
      <c r="K30">
        <v>2.5</v>
      </c>
      <c r="L30">
        <v>3.5</v>
      </c>
      <c r="M30">
        <v>2.5</v>
      </c>
      <c r="N30">
        <v>2</v>
      </c>
      <c r="O30">
        <v>3</v>
      </c>
      <c r="P30" s="6">
        <f t="shared" si="1"/>
        <v>2.7</v>
      </c>
    </row>
    <row r="31" spans="1:16" ht="18.75" customHeight="1" x14ac:dyDescent="0.3">
      <c r="A31" t="s">
        <v>53</v>
      </c>
      <c r="B31" s="6">
        <v>2.5</v>
      </c>
      <c r="C31" s="6">
        <v>3.5833333333333335</v>
      </c>
      <c r="D31">
        <v>3.5</v>
      </c>
      <c r="E31">
        <v>3.5</v>
      </c>
      <c r="F31">
        <v>3.5</v>
      </c>
      <c r="G31">
        <v>3</v>
      </c>
      <c r="H31">
        <v>4.5</v>
      </c>
      <c r="I31">
        <v>3.5</v>
      </c>
      <c r="J31" s="6">
        <f t="shared" si="2"/>
        <v>3.5833333333333335</v>
      </c>
      <c r="K31">
        <v>2</v>
      </c>
      <c r="L31">
        <v>3</v>
      </c>
      <c r="M31">
        <v>2.5</v>
      </c>
      <c r="N31">
        <v>2.5</v>
      </c>
      <c r="O31">
        <v>2.5</v>
      </c>
      <c r="P31" s="6">
        <f t="shared" si="1"/>
        <v>2.5</v>
      </c>
    </row>
    <row r="32" spans="1:16" ht="18.75" customHeight="1" x14ac:dyDescent="0.3">
      <c r="A32" t="s">
        <v>54</v>
      </c>
      <c r="B32" s="6">
        <v>2.4</v>
      </c>
      <c r="C32" s="6">
        <v>3.5</v>
      </c>
      <c r="D32">
        <v>4</v>
      </c>
      <c r="E32">
        <v>3</v>
      </c>
      <c r="F32">
        <v>3.5</v>
      </c>
      <c r="G32">
        <v>3.5</v>
      </c>
      <c r="H32">
        <v>4</v>
      </c>
      <c r="I32">
        <v>3</v>
      </c>
      <c r="J32" s="6">
        <f t="shared" si="2"/>
        <v>3.5</v>
      </c>
      <c r="K32">
        <v>2</v>
      </c>
      <c r="L32">
        <v>2.5</v>
      </c>
      <c r="M32">
        <v>2.5</v>
      </c>
      <c r="N32">
        <v>2.5</v>
      </c>
      <c r="O32">
        <v>2.5</v>
      </c>
      <c r="P32" s="6">
        <f t="shared" si="1"/>
        <v>2.4</v>
      </c>
    </row>
    <row r="33" spans="1:16" ht="18.75" customHeight="1" x14ac:dyDescent="0.3">
      <c r="A33" t="s">
        <v>55</v>
      </c>
      <c r="B33" s="6">
        <v>2.2000000000000002</v>
      </c>
      <c r="C33" s="6">
        <v>3.6666666666666665</v>
      </c>
      <c r="D33">
        <v>4</v>
      </c>
      <c r="E33">
        <v>3.5</v>
      </c>
      <c r="F33">
        <v>3.5</v>
      </c>
      <c r="G33">
        <v>3</v>
      </c>
      <c r="H33">
        <v>4.5</v>
      </c>
      <c r="I33">
        <v>3.5</v>
      </c>
      <c r="J33" s="6">
        <f t="shared" si="2"/>
        <v>3.6666666666666665</v>
      </c>
      <c r="K33">
        <v>1.5</v>
      </c>
      <c r="L33">
        <v>2.5</v>
      </c>
      <c r="M33">
        <v>2</v>
      </c>
      <c r="N33">
        <v>3</v>
      </c>
      <c r="O33">
        <v>2</v>
      </c>
      <c r="P33" s="6">
        <f t="shared" si="1"/>
        <v>2.2000000000000002</v>
      </c>
    </row>
    <row r="34" spans="1:16" ht="18.75" customHeight="1" x14ac:dyDescent="0.3">
      <c r="A34" t="s">
        <v>56</v>
      </c>
      <c r="B34" s="6">
        <v>2.4</v>
      </c>
      <c r="C34" s="6">
        <v>4.25</v>
      </c>
      <c r="D34">
        <v>4.5</v>
      </c>
      <c r="E34">
        <v>4</v>
      </c>
      <c r="F34">
        <v>4</v>
      </c>
      <c r="G34">
        <v>4.5</v>
      </c>
      <c r="H34">
        <v>4</v>
      </c>
      <c r="I34">
        <v>4.5</v>
      </c>
      <c r="J34" s="6">
        <f t="shared" si="2"/>
        <v>4.25</v>
      </c>
      <c r="K34">
        <v>2</v>
      </c>
      <c r="L34">
        <v>3</v>
      </c>
      <c r="M34">
        <v>2.5</v>
      </c>
      <c r="N34">
        <v>2</v>
      </c>
      <c r="O34">
        <v>2.5</v>
      </c>
      <c r="P34" s="6">
        <f t="shared" si="1"/>
        <v>2.4</v>
      </c>
    </row>
    <row r="35" spans="1:16" ht="18.75" customHeight="1" x14ac:dyDescent="0.3">
      <c r="A35" t="s">
        <v>57</v>
      </c>
      <c r="B35" s="6">
        <v>2.4</v>
      </c>
      <c r="C35" s="6">
        <v>3.8333333333333335</v>
      </c>
      <c r="D35">
        <v>4</v>
      </c>
      <c r="E35">
        <v>3.5</v>
      </c>
      <c r="F35">
        <v>4</v>
      </c>
      <c r="G35">
        <v>4</v>
      </c>
      <c r="H35">
        <v>4</v>
      </c>
      <c r="I35">
        <v>3.5</v>
      </c>
      <c r="J35" s="6">
        <f t="shared" si="2"/>
        <v>3.8333333333333335</v>
      </c>
      <c r="K35">
        <v>2</v>
      </c>
      <c r="L35">
        <v>3.5</v>
      </c>
      <c r="M35">
        <v>2</v>
      </c>
      <c r="N35">
        <v>2</v>
      </c>
      <c r="O35">
        <v>2.5</v>
      </c>
      <c r="P35" s="6">
        <f t="shared" si="1"/>
        <v>2.4</v>
      </c>
    </row>
    <row r="36" spans="1:16" ht="18.75" customHeight="1" x14ac:dyDescent="0.3">
      <c r="A36" t="s">
        <v>58</v>
      </c>
      <c r="B36" s="6">
        <v>2.2000000000000002</v>
      </c>
      <c r="C36" s="6">
        <v>3.9166666666666665</v>
      </c>
      <c r="D36">
        <v>3.5</v>
      </c>
      <c r="E36">
        <v>4</v>
      </c>
      <c r="F36">
        <v>4</v>
      </c>
      <c r="G36">
        <v>4</v>
      </c>
      <c r="H36">
        <v>3.5</v>
      </c>
      <c r="I36">
        <v>4.5</v>
      </c>
      <c r="J36" s="6">
        <f t="shared" si="2"/>
        <v>3.9166666666666665</v>
      </c>
      <c r="K36">
        <v>1.5</v>
      </c>
      <c r="L36">
        <v>2.5</v>
      </c>
      <c r="M36">
        <v>2.5</v>
      </c>
      <c r="N36">
        <v>2.5</v>
      </c>
      <c r="O36">
        <v>2</v>
      </c>
      <c r="P36" s="6">
        <f t="shared" si="1"/>
        <v>2.2000000000000002</v>
      </c>
    </row>
    <row r="37" spans="1:16" ht="18.75" customHeight="1" x14ac:dyDescent="0.3">
      <c r="A37" t="s">
        <v>59</v>
      </c>
      <c r="B37" s="6">
        <v>2.2000000000000002</v>
      </c>
      <c r="C37" s="6">
        <v>3.8333333333333335</v>
      </c>
      <c r="D37">
        <v>3.5</v>
      </c>
      <c r="E37">
        <v>4.5</v>
      </c>
      <c r="F37">
        <v>4.5</v>
      </c>
      <c r="G37">
        <v>3.5</v>
      </c>
      <c r="H37">
        <v>3</v>
      </c>
      <c r="I37">
        <v>4</v>
      </c>
      <c r="J37" s="6">
        <f t="shared" si="2"/>
        <v>3.8333333333333335</v>
      </c>
      <c r="K37">
        <v>1.5</v>
      </c>
      <c r="L37">
        <v>2.5</v>
      </c>
      <c r="M37">
        <v>2</v>
      </c>
      <c r="N37">
        <v>3</v>
      </c>
      <c r="O37">
        <v>2</v>
      </c>
      <c r="P37" s="6">
        <f t="shared" si="1"/>
        <v>2.2000000000000002</v>
      </c>
    </row>
    <row r="38" spans="1:16" ht="18.75" customHeight="1" x14ac:dyDescent="0.3">
      <c r="A38" t="s">
        <v>60</v>
      </c>
      <c r="B38" s="6">
        <v>2.8</v>
      </c>
      <c r="C38" s="6">
        <v>3.5</v>
      </c>
      <c r="D38">
        <v>3.5</v>
      </c>
      <c r="E38">
        <v>3.5</v>
      </c>
      <c r="F38">
        <v>3.5</v>
      </c>
      <c r="G38">
        <v>3</v>
      </c>
      <c r="H38">
        <v>4</v>
      </c>
      <c r="I38">
        <v>3.5</v>
      </c>
      <c r="J38" s="6">
        <f t="shared" si="2"/>
        <v>3.5</v>
      </c>
      <c r="K38">
        <v>2</v>
      </c>
      <c r="L38">
        <v>3.5</v>
      </c>
      <c r="M38">
        <v>3</v>
      </c>
      <c r="N38">
        <v>3</v>
      </c>
      <c r="O38">
        <v>2.5</v>
      </c>
      <c r="P38" s="6">
        <f t="shared" si="1"/>
        <v>2.8</v>
      </c>
    </row>
    <row r="39" spans="1:16" ht="18.75" customHeight="1" x14ac:dyDescent="0.3">
      <c r="A39" t="s">
        <v>61</v>
      </c>
      <c r="B39" s="6">
        <v>2.1</v>
      </c>
      <c r="C39" s="6">
        <v>3.75</v>
      </c>
      <c r="D39">
        <v>3.5</v>
      </c>
      <c r="E39">
        <v>3.5</v>
      </c>
      <c r="F39">
        <v>3.5</v>
      </c>
      <c r="G39">
        <v>4</v>
      </c>
      <c r="H39">
        <v>4.5</v>
      </c>
      <c r="I39">
        <v>3.5</v>
      </c>
      <c r="J39" s="6">
        <f t="shared" si="2"/>
        <v>3.75</v>
      </c>
      <c r="K39">
        <v>2.5</v>
      </c>
      <c r="L39">
        <v>2</v>
      </c>
      <c r="M39">
        <v>2</v>
      </c>
      <c r="N39">
        <v>2</v>
      </c>
      <c r="O39">
        <v>2</v>
      </c>
      <c r="P39" s="6">
        <f t="shared" si="1"/>
        <v>2.1</v>
      </c>
    </row>
    <row r="40" spans="1:16" ht="18.75" customHeight="1" x14ac:dyDescent="0.3">
      <c r="A40" t="s">
        <v>62</v>
      </c>
      <c r="B40" s="6">
        <v>2</v>
      </c>
      <c r="C40" s="6">
        <v>4.083333333333333</v>
      </c>
      <c r="D40">
        <v>4.5</v>
      </c>
      <c r="E40">
        <v>3.5</v>
      </c>
      <c r="F40">
        <v>3.5</v>
      </c>
      <c r="G40">
        <v>4.5</v>
      </c>
      <c r="H40">
        <v>5</v>
      </c>
      <c r="I40">
        <v>3.5</v>
      </c>
      <c r="J40" s="6">
        <f t="shared" si="2"/>
        <v>4.083333333333333</v>
      </c>
      <c r="K40">
        <v>2</v>
      </c>
      <c r="L40">
        <v>2</v>
      </c>
      <c r="M40">
        <v>2</v>
      </c>
      <c r="N40">
        <v>2</v>
      </c>
      <c r="O40">
        <v>2</v>
      </c>
      <c r="P40" s="6">
        <f t="shared" si="1"/>
        <v>2</v>
      </c>
    </row>
    <row r="41" spans="1:16" ht="18.75" customHeight="1" x14ac:dyDescent="0.3">
      <c r="A41" t="s">
        <v>63</v>
      </c>
      <c r="B41" s="6">
        <v>2</v>
      </c>
      <c r="C41" s="6">
        <v>4</v>
      </c>
      <c r="D41">
        <v>4</v>
      </c>
      <c r="E41">
        <v>4</v>
      </c>
      <c r="F41">
        <v>4.5</v>
      </c>
      <c r="G41">
        <v>3</v>
      </c>
      <c r="H41">
        <v>4</v>
      </c>
      <c r="I41">
        <v>4.5</v>
      </c>
      <c r="J41" s="6">
        <f t="shared" si="2"/>
        <v>4</v>
      </c>
      <c r="K41">
        <v>1.5</v>
      </c>
      <c r="L41">
        <v>2</v>
      </c>
      <c r="M41">
        <v>1.5</v>
      </c>
      <c r="N41">
        <v>3</v>
      </c>
      <c r="O41">
        <v>2</v>
      </c>
      <c r="P41" s="6">
        <f t="shared" si="1"/>
        <v>2</v>
      </c>
    </row>
    <row r="42" spans="1:16" ht="18.75" customHeight="1" x14ac:dyDescent="0.3">
      <c r="A42" t="s">
        <v>64</v>
      </c>
      <c r="B42" s="6">
        <v>2.7</v>
      </c>
      <c r="C42" s="6">
        <v>3.6666666666666665</v>
      </c>
      <c r="D42">
        <v>4</v>
      </c>
      <c r="E42">
        <v>3.5</v>
      </c>
      <c r="F42">
        <v>3.5</v>
      </c>
      <c r="G42">
        <v>3</v>
      </c>
      <c r="H42">
        <v>4.5</v>
      </c>
      <c r="I42">
        <v>3.5</v>
      </c>
      <c r="J42" s="6">
        <f t="shared" si="2"/>
        <v>3.6666666666666665</v>
      </c>
      <c r="K42">
        <v>2.5</v>
      </c>
      <c r="L42">
        <v>3.5</v>
      </c>
      <c r="M42">
        <v>2.5</v>
      </c>
      <c r="N42">
        <v>2</v>
      </c>
      <c r="O42">
        <v>3</v>
      </c>
      <c r="P42" s="6">
        <f t="shared" si="1"/>
        <v>2.7</v>
      </c>
    </row>
    <row r="43" spans="1:16" ht="18.75" customHeight="1" x14ac:dyDescent="0.3">
      <c r="A43" t="s">
        <v>65</v>
      </c>
      <c r="B43" s="6">
        <v>2.2000000000000002</v>
      </c>
      <c r="C43" s="6">
        <v>4.166666666666667</v>
      </c>
      <c r="D43">
        <v>4.5</v>
      </c>
      <c r="E43">
        <v>4</v>
      </c>
      <c r="F43">
        <v>4</v>
      </c>
      <c r="G43">
        <v>4</v>
      </c>
      <c r="H43">
        <v>4.5</v>
      </c>
      <c r="I43">
        <v>4</v>
      </c>
      <c r="J43" s="6">
        <f t="shared" si="2"/>
        <v>4.166666666666667</v>
      </c>
      <c r="K43">
        <v>2</v>
      </c>
      <c r="L43">
        <v>2.5</v>
      </c>
      <c r="M43">
        <v>2</v>
      </c>
      <c r="N43">
        <v>2.5</v>
      </c>
      <c r="O43">
        <v>2</v>
      </c>
      <c r="P43" s="6">
        <f t="shared" si="1"/>
        <v>2.2000000000000002</v>
      </c>
    </row>
    <row r="44" spans="1:16" ht="18.75" customHeight="1" x14ac:dyDescent="0.3">
      <c r="A44" t="s">
        <v>66</v>
      </c>
      <c r="B44" s="6">
        <v>2.4</v>
      </c>
      <c r="C44" s="6">
        <v>4.083333333333333</v>
      </c>
      <c r="D44">
        <v>4.5</v>
      </c>
      <c r="E44">
        <v>4</v>
      </c>
      <c r="F44">
        <v>4</v>
      </c>
      <c r="G44">
        <v>4.5</v>
      </c>
      <c r="H44">
        <v>3.5</v>
      </c>
      <c r="I44">
        <v>4</v>
      </c>
      <c r="J44" s="6">
        <f t="shared" si="2"/>
        <v>4.083333333333333</v>
      </c>
      <c r="K44">
        <v>2</v>
      </c>
      <c r="L44">
        <v>3</v>
      </c>
      <c r="M44">
        <v>2.5</v>
      </c>
      <c r="N44">
        <v>2</v>
      </c>
      <c r="O44">
        <v>2.5</v>
      </c>
      <c r="P44" s="6">
        <f t="shared" si="1"/>
        <v>2.4</v>
      </c>
    </row>
    <row r="45" spans="1:16" ht="18.75" customHeight="1" x14ac:dyDescent="0.3">
      <c r="A45" t="s">
        <v>67</v>
      </c>
      <c r="B45" s="6">
        <v>2</v>
      </c>
      <c r="C45" s="6">
        <v>3.5833333333333335</v>
      </c>
      <c r="D45">
        <v>4</v>
      </c>
      <c r="E45">
        <v>3.5</v>
      </c>
      <c r="F45">
        <v>3.5</v>
      </c>
      <c r="G45">
        <v>3.5</v>
      </c>
      <c r="H45">
        <v>3.5</v>
      </c>
      <c r="I45">
        <v>3.5</v>
      </c>
      <c r="J45" s="6">
        <f t="shared" si="2"/>
        <v>3.5833333333333335</v>
      </c>
      <c r="K45">
        <v>1.5</v>
      </c>
      <c r="L45">
        <v>2</v>
      </c>
      <c r="M45">
        <v>2</v>
      </c>
      <c r="N45">
        <v>2.5</v>
      </c>
      <c r="O45">
        <v>2</v>
      </c>
      <c r="P45" s="6">
        <f t="shared" si="1"/>
        <v>2</v>
      </c>
    </row>
    <row r="46" spans="1:16" ht="18.75" customHeight="1" x14ac:dyDescent="0.3">
      <c r="A46" t="s">
        <v>68</v>
      </c>
      <c r="B46" s="6">
        <v>2.7</v>
      </c>
      <c r="C46" s="6">
        <v>3.6666666666666665</v>
      </c>
      <c r="D46">
        <v>4</v>
      </c>
      <c r="E46">
        <v>3.5</v>
      </c>
      <c r="F46">
        <v>3.5</v>
      </c>
      <c r="G46">
        <v>3</v>
      </c>
      <c r="H46">
        <v>4.5</v>
      </c>
      <c r="I46">
        <v>3.5</v>
      </c>
      <c r="J46" s="6">
        <f t="shared" si="2"/>
        <v>3.6666666666666665</v>
      </c>
      <c r="K46">
        <v>2.5</v>
      </c>
      <c r="L46">
        <v>3.5</v>
      </c>
      <c r="M46">
        <v>2.5</v>
      </c>
      <c r="N46">
        <v>2</v>
      </c>
      <c r="O46">
        <v>3</v>
      </c>
      <c r="P46" s="6">
        <f t="shared" si="1"/>
        <v>2.7</v>
      </c>
    </row>
    <row r="47" spans="1:16" ht="18.75" customHeight="1" x14ac:dyDescent="0.3">
      <c r="A47" t="s">
        <v>69</v>
      </c>
      <c r="B47" s="6">
        <v>2.7</v>
      </c>
      <c r="C47" s="6">
        <v>3.25</v>
      </c>
      <c r="D47">
        <v>3</v>
      </c>
      <c r="E47">
        <v>4</v>
      </c>
      <c r="F47">
        <v>4</v>
      </c>
      <c r="G47">
        <v>2.5</v>
      </c>
      <c r="H47">
        <v>2.5</v>
      </c>
      <c r="I47">
        <v>3.5</v>
      </c>
      <c r="J47" s="6">
        <f t="shared" si="2"/>
        <v>3.25</v>
      </c>
      <c r="K47">
        <v>1.5</v>
      </c>
      <c r="L47">
        <v>3.5</v>
      </c>
      <c r="M47">
        <v>3</v>
      </c>
      <c r="N47">
        <v>3</v>
      </c>
      <c r="O47">
        <v>2.5</v>
      </c>
      <c r="P47" s="6">
        <f t="shared" si="1"/>
        <v>2.7</v>
      </c>
    </row>
    <row r="48" spans="1:16" ht="18.75" customHeight="1" x14ac:dyDescent="0.3">
      <c r="A48" t="s">
        <v>70</v>
      </c>
      <c r="B48" s="6">
        <v>2.5</v>
      </c>
      <c r="C48" s="6">
        <v>3.5833333333333335</v>
      </c>
      <c r="D48">
        <v>3.5</v>
      </c>
      <c r="E48">
        <v>3.5</v>
      </c>
      <c r="F48">
        <v>3.5</v>
      </c>
      <c r="G48">
        <v>3</v>
      </c>
      <c r="H48">
        <v>4.5</v>
      </c>
      <c r="I48">
        <v>3.5</v>
      </c>
      <c r="J48" s="6">
        <f t="shared" si="2"/>
        <v>3.5833333333333335</v>
      </c>
      <c r="K48">
        <v>2</v>
      </c>
      <c r="L48">
        <v>3</v>
      </c>
      <c r="M48">
        <v>2.5</v>
      </c>
      <c r="N48">
        <v>2.5</v>
      </c>
      <c r="O48">
        <v>2.5</v>
      </c>
      <c r="P48" s="6">
        <f t="shared" si="1"/>
        <v>2.5</v>
      </c>
    </row>
    <row r="49" spans="1:16" ht="18.75" customHeight="1" x14ac:dyDescent="0.3">
      <c r="A49" t="s">
        <v>71</v>
      </c>
      <c r="B49" s="6">
        <v>2.2999999999999998</v>
      </c>
      <c r="C49" s="6">
        <v>3.5</v>
      </c>
      <c r="D49">
        <v>3.5</v>
      </c>
      <c r="E49">
        <v>3.5</v>
      </c>
      <c r="F49">
        <v>3.5</v>
      </c>
      <c r="G49">
        <v>3</v>
      </c>
      <c r="H49">
        <v>4</v>
      </c>
      <c r="I49">
        <v>3.5</v>
      </c>
      <c r="J49" s="6">
        <f t="shared" si="2"/>
        <v>3.5</v>
      </c>
      <c r="K49">
        <v>1.5</v>
      </c>
      <c r="L49">
        <v>2.5</v>
      </c>
      <c r="M49">
        <v>2.5</v>
      </c>
      <c r="N49">
        <v>3</v>
      </c>
      <c r="O49">
        <v>2</v>
      </c>
      <c r="P49" s="6">
        <f t="shared" si="1"/>
        <v>2.2999999999999998</v>
      </c>
    </row>
    <row r="50" spans="1:16" ht="18.75" customHeight="1" x14ac:dyDescent="0.3">
      <c r="A50" t="s">
        <v>72</v>
      </c>
      <c r="B50" s="6">
        <v>2.2999999999999998</v>
      </c>
      <c r="C50" s="6">
        <v>3.5</v>
      </c>
      <c r="D50">
        <v>3.5</v>
      </c>
      <c r="E50">
        <v>3.5</v>
      </c>
      <c r="F50">
        <v>3.5</v>
      </c>
      <c r="G50">
        <v>3.5</v>
      </c>
      <c r="H50">
        <v>3.5</v>
      </c>
      <c r="I50">
        <v>3.5</v>
      </c>
      <c r="J50" s="6">
        <f t="shared" si="2"/>
        <v>3.5</v>
      </c>
      <c r="K50">
        <v>1</v>
      </c>
      <c r="L50">
        <v>2</v>
      </c>
      <c r="M50">
        <v>2</v>
      </c>
      <c r="N50">
        <v>5</v>
      </c>
      <c r="O50">
        <v>1.5</v>
      </c>
      <c r="P50" s="6">
        <f t="shared" si="1"/>
        <v>2.2999999999999998</v>
      </c>
    </row>
    <row r="51" spans="1:16" ht="18.75" customHeight="1" x14ac:dyDescent="0.3">
      <c r="A51" t="s">
        <v>73</v>
      </c>
      <c r="B51" s="6">
        <v>1.9</v>
      </c>
      <c r="C51" s="6">
        <v>3.8333333333333335</v>
      </c>
      <c r="D51">
        <v>3.5</v>
      </c>
      <c r="E51">
        <v>5</v>
      </c>
      <c r="F51">
        <v>4.5</v>
      </c>
      <c r="G51">
        <v>3.5</v>
      </c>
      <c r="H51">
        <v>2</v>
      </c>
      <c r="I51">
        <v>4.5</v>
      </c>
      <c r="J51" s="6">
        <f t="shared" si="2"/>
        <v>3.8333333333333335</v>
      </c>
      <c r="K51">
        <v>1</v>
      </c>
      <c r="L51">
        <v>1.5</v>
      </c>
      <c r="M51">
        <v>1.5</v>
      </c>
      <c r="N51">
        <v>3.5</v>
      </c>
      <c r="O51">
        <v>2</v>
      </c>
      <c r="P51" s="6">
        <f t="shared" si="1"/>
        <v>1.9</v>
      </c>
    </row>
    <row r="52" spans="1:16" ht="18.75" customHeight="1" x14ac:dyDescent="0.3">
      <c r="A52" t="s">
        <v>74</v>
      </c>
      <c r="B52" s="6">
        <v>2.4</v>
      </c>
      <c r="C52" s="6">
        <v>4.416666666666667</v>
      </c>
      <c r="D52">
        <v>5</v>
      </c>
      <c r="E52">
        <v>4.5</v>
      </c>
      <c r="F52">
        <v>4.5</v>
      </c>
      <c r="G52">
        <v>4.5</v>
      </c>
      <c r="H52">
        <v>3.5</v>
      </c>
      <c r="I52">
        <v>4.5</v>
      </c>
      <c r="J52" s="6">
        <f t="shared" si="2"/>
        <v>4.416666666666667</v>
      </c>
      <c r="K52">
        <v>2</v>
      </c>
      <c r="L52">
        <v>3</v>
      </c>
      <c r="M52">
        <v>2.5</v>
      </c>
      <c r="N52">
        <v>2</v>
      </c>
      <c r="O52">
        <v>2.5</v>
      </c>
      <c r="P52" s="6">
        <f t="shared" si="1"/>
        <v>2.4</v>
      </c>
    </row>
    <row r="53" spans="1:16" ht="18.75" customHeight="1" x14ac:dyDescent="0.3">
      <c r="A53" t="s">
        <v>75</v>
      </c>
      <c r="B53" s="6">
        <v>2.7</v>
      </c>
      <c r="C53" s="6">
        <v>3.9166666666666665</v>
      </c>
      <c r="D53">
        <v>4</v>
      </c>
      <c r="E53">
        <v>3.5</v>
      </c>
      <c r="F53">
        <v>4</v>
      </c>
      <c r="G53">
        <v>4</v>
      </c>
      <c r="H53">
        <v>4.5</v>
      </c>
      <c r="I53">
        <v>3.5</v>
      </c>
      <c r="J53" s="6">
        <f t="shared" si="2"/>
        <v>3.9166666666666665</v>
      </c>
      <c r="K53">
        <v>3</v>
      </c>
      <c r="L53">
        <v>3.5</v>
      </c>
      <c r="M53">
        <v>2</v>
      </c>
      <c r="N53">
        <v>2.5</v>
      </c>
      <c r="O53">
        <v>2.5</v>
      </c>
      <c r="P53" s="6">
        <f t="shared" si="1"/>
        <v>2.7</v>
      </c>
    </row>
    <row r="54" spans="1:16" ht="18.75" customHeight="1" x14ac:dyDescent="0.3">
      <c r="A54" t="s">
        <v>76</v>
      </c>
      <c r="B54" s="6">
        <v>2.5</v>
      </c>
      <c r="C54" s="6">
        <v>3.8333333333333335</v>
      </c>
      <c r="D54">
        <v>3.5</v>
      </c>
      <c r="E54">
        <v>4</v>
      </c>
      <c r="F54">
        <v>4</v>
      </c>
      <c r="G54">
        <v>3.5</v>
      </c>
      <c r="H54">
        <v>4</v>
      </c>
      <c r="I54">
        <v>4</v>
      </c>
      <c r="J54" s="6">
        <f t="shared" si="2"/>
        <v>3.8333333333333335</v>
      </c>
      <c r="K54">
        <v>2</v>
      </c>
      <c r="L54">
        <v>3.5</v>
      </c>
      <c r="M54">
        <v>2.5</v>
      </c>
      <c r="N54">
        <v>2</v>
      </c>
      <c r="O54">
        <v>2.5</v>
      </c>
      <c r="P54" s="6">
        <f t="shared" si="1"/>
        <v>2.5</v>
      </c>
    </row>
    <row r="55" spans="1:16" ht="18.75" customHeight="1" x14ac:dyDescent="0.3">
      <c r="A55" t="s">
        <v>77</v>
      </c>
      <c r="B55" s="6">
        <v>2.4</v>
      </c>
      <c r="C55" s="6">
        <v>3.5833333333333335</v>
      </c>
      <c r="D55">
        <v>4</v>
      </c>
      <c r="E55">
        <v>3</v>
      </c>
      <c r="F55">
        <v>3.5</v>
      </c>
      <c r="G55">
        <v>4</v>
      </c>
      <c r="H55">
        <v>4</v>
      </c>
      <c r="I55">
        <v>3</v>
      </c>
      <c r="J55" s="6">
        <f t="shared" si="2"/>
        <v>3.5833333333333335</v>
      </c>
      <c r="K55">
        <v>2</v>
      </c>
      <c r="L55">
        <v>2.5</v>
      </c>
      <c r="M55">
        <v>2.5</v>
      </c>
      <c r="N55">
        <v>2.5</v>
      </c>
      <c r="O55">
        <v>2.5</v>
      </c>
      <c r="P55" s="6">
        <f t="shared" si="1"/>
        <v>2.4</v>
      </c>
    </row>
    <row r="56" spans="1:16" ht="18.75" customHeight="1" x14ac:dyDescent="0.3">
      <c r="A56" t="s">
        <v>78</v>
      </c>
      <c r="B56" s="6">
        <v>1.7</v>
      </c>
      <c r="C56" s="6">
        <v>4.166666666666667</v>
      </c>
      <c r="D56">
        <v>4</v>
      </c>
      <c r="E56">
        <v>4.5</v>
      </c>
      <c r="F56">
        <v>5</v>
      </c>
      <c r="G56">
        <v>3.5</v>
      </c>
      <c r="H56">
        <v>3.5</v>
      </c>
      <c r="I56">
        <v>4.5</v>
      </c>
      <c r="J56" s="6">
        <f t="shared" si="2"/>
        <v>4.166666666666667</v>
      </c>
      <c r="K56">
        <v>1</v>
      </c>
      <c r="L56">
        <v>1.5</v>
      </c>
      <c r="M56">
        <v>1.5</v>
      </c>
      <c r="N56">
        <v>3.5</v>
      </c>
      <c r="O56">
        <v>1</v>
      </c>
      <c r="P56" s="6">
        <f t="shared" si="1"/>
        <v>1.7</v>
      </c>
    </row>
    <row r="57" spans="1:16" x14ac:dyDescent="0.3">
      <c r="J57"/>
      <c r="P57"/>
    </row>
    <row r="58" spans="1:16" x14ac:dyDescent="0.3">
      <c r="J58"/>
      <c r="P58"/>
    </row>
    <row r="59" spans="1:16" x14ac:dyDescent="0.3">
      <c r="J59"/>
      <c r="P59"/>
    </row>
    <row r="60" spans="1:16" x14ac:dyDescent="0.3">
      <c r="J60"/>
      <c r="P6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P23"/>
  <sheetViews>
    <sheetView workbookViewId="0">
      <selection activeCell="H27" sqref="H27"/>
    </sheetView>
  </sheetViews>
  <sheetFormatPr defaultRowHeight="14.4" x14ac:dyDescent="0.3"/>
  <cols>
    <col min="1" max="1" width="28.109375" bestFit="1" customWidth="1"/>
    <col min="2" max="3" width="13.5546875" style="4" bestFit="1" customWidth="1"/>
    <col min="4" max="7" width="13.5546875" bestFit="1" customWidth="1"/>
    <col min="8" max="8" width="17.44140625" bestFit="1" customWidth="1"/>
    <col min="9" max="9" width="13.5546875" bestFit="1" customWidth="1"/>
    <col min="10" max="10" width="13.5546875" style="4" bestFit="1" customWidth="1"/>
    <col min="11" max="15" width="13.5546875" bestFit="1" customWidth="1"/>
    <col min="16" max="16" width="13.5546875" style="4" bestFit="1" customWidth="1"/>
  </cols>
  <sheetData>
    <row r="1" spans="1:16" s="1" customFormat="1" ht="49.2" customHeight="1" x14ac:dyDescent="0.3">
      <c r="A1" s="2" t="s">
        <v>12</v>
      </c>
      <c r="B1" s="5" t="s">
        <v>0</v>
      </c>
      <c r="C1" s="5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3" t="s">
        <v>8</v>
      </c>
      <c r="K1" s="2" t="s">
        <v>9</v>
      </c>
      <c r="L1" s="2" t="s">
        <v>10</v>
      </c>
      <c r="M1" s="2" t="s">
        <v>94</v>
      </c>
      <c r="N1" s="2" t="s">
        <v>95</v>
      </c>
      <c r="O1" s="2" t="s">
        <v>96</v>
      </c>
      <c r="P1" s="3" t="s">
        <v>11</v>
      </c>
    </row>
    <row r="2" spans="1:16" ht="18.75" customHeight="1" x14ac:dyDescent="0.3">
      <c r="A2" t="s">
        <v>13</v>
      </c>
      <c r="B2" s="6">
        <v>2.7</v>
      </c>
      <c r="C2" s="6">
        <v>4.083333333333333</v>
      </c>
      <c r="D2">
        <v>4.5</v>
      </c>
      <c r="E2">
        <v>4</v>
      </c>
      <c r="F2">
        <v>4</v>
      </c>
      <c r="G2">
        <v>3.5</v>
      </c>
      <c r="H2">
        <v>4.5</v>
      </c>
      <c r="I2">
        <v>4</v>
      </c>
      <c r="J2" s="6">
        <f>IFERROR(AVERAGEIFS(D2:I2, D2:I2, "&gt;=1", D2:I2, "&lt;=5"), 0)</f>
        <v>4.083333333333333</v>
      </c>
      <c r="K2">
        <v>2</v>
      </c>
      <c r="L2">
        <v>3</v>
      </c>
      <c r="M2">
        <v>3</v>
      </c>
      <c r="N2">
        <v>2.5</v>
      </c>
      <c r="O2">
        <v>3</v>
      </c>
      <c r="P2" s="6">
        <f>IFERROR(AVERAGEIFS(K2:O2, K2:O2, "&gt;=1", K2:O2, "&lt;=5"), 0)</f>
        <v>2.7</v>
      </c>
    </row>
    <row r="3" spans="1:16" ht="18.75" customHeight="1" x14ac:dyDescent="0.3">
      <c r="A3" t="s">
        <v>14</v>
      </c>
      <c r="B3" s="6">
        <v>2.2999999999999998</v>
      </c>
      <c r="C3" s="6">
        <v>4.416666666666667</v>
      </c>
      <c r="D3">
        <v>4.5</v>
      </c>
      <c r="E3">
        <v>4.5</v>
      </c>
      <c r="F3">
        <v>4</v>
      </c>
      <c r="G3">
        <v>4</v>
      </c>
      <c r="H3">
        <v>5</v>
      </c>
      <c r="I3">
        <v>4.5</v>
      </c>
      <c r="J3" s="6">
        <f t="shared" ref="J3:J11" si="0">IFERROR(AVERAGEIFS(D3:I3, D3:I3, "&gt;=1", D3:I3, "&lt;=5"), 0)</f>
        <v>4.416666666666667</v>
      </c>
      <c r="K3">
        <v>1.5</v>
      </c>
      <c r="L3">
        <v>2.5</v>
      </c>
      <c r="M3">
        <v>2</v>
      </c>
      <c r="N3">
        <v>3</v>
      </c>
      <c r="O3">
        <v>2.5</v>
      </c>
      <c r="P3" s="6">
        <f t="shared" ref="P3:P11" si="1">IFERROR(AVERAGEIFS(K3:O3, K3:O3, "&gt;=1", K3:O3, "&lt;=5"), 0)</f>
        <v>2.2999999999999998</v>
      </c>
    </row>
    <row r="4" spans="1:16" ht="18.75" customHeight="1" x14ac:dyDescent="0.3">
      <c r="A4" t="s">
        <v>15</v>
      </c>
      <c r="B4" s="6">
        <v>2.2999999999999998</v>
      </c>
      <c r="C4" s="6">
        <v>4.416666666666667</v>
      </c>
      <c r="D4">
        <v>4.5</v>
      </c>
      <c r="E4">
        <v>4.5</v>
      </c>
      <c r="F4">
        <v>4</v>
      </c>
      <c r="G4">
        <v>4</v>
      </c>
      <c r="H4">
        <v>5</v>
      </c>
      <c r="I4">
        <v>4.5</v>
      </c>
      <c r="J4" s="6">
        <f t="shared" si="0"/>
        <v>4.416666666666667</v>
      </c>
      <c r="K4">
        <v>1.5</v>
      </c>
      <c r="L4">
        <v>2.5</v>
      </c>
      <c r="M4">
        <v>2</v>
      </c>
      <c r="N4">
        <v>3</v>
      </c>
      <c r="O4">
        <v>2.5</v>
      </c>
      <c r="P4" s="6">
        <f t="shared" si="1"/>
        <v>2.2999999999999998</v>
      </c>
    </row>
    <row r="5" spans="1:16" ht="18.75" customHeight="1" x14ac:dyDescent="0.3">
      <c r="A5" t="s">
        <v>16</v>
      </c>
      <c r="B5" s="6">
        <v>2.2999999999999998</v>
      </c>
      <c r="C5" s="6">
        <v>4.25</v>
      </c>
      <c r="D5">
        <v>4.5</v>
      </c>
      <c r="E5">
        <v>4.5</v>
      </c>
      <c r="F5">
        <v>4.5</v>
      </c>
      <c r="G5">
        <v>4</v>
      </c>
      <c r="H5">
        <v>3.5</v>
      </c>
      <c r="I5">
        <v>4.5</v>
      </c>
      <c r="J5" s="6">
        <f t="shared" si="0"/>
        <v>4.25</v>
      </c>
      <c r="K5">
        <v>2</v>
      </c>
      <c r="L5">
        <v>2.5</v>
      </c>
      <c r="M5">
        <v>2.5</v>
      </c>
      <c r="N5">
        <v>2.5</v>
      </c>
      <c r="O5">
        <v>2</v>
      </c>
      <c r="P5" s="6">
        <f t="shared" si="1"/>
        <v>2.2999999999999998</v>
      </c>
    </row>
    <row r="6" spans="1:16" ht="18.75" customHeight="1" x14ac:dyDescent="0.3">
      <c r="A6" t="s">
        <v>17</v>
      </c>
      <c r="B6" s="6">
        <v>2</v>
      </c>
      <c r="C6" s="6">
        <v>4.416666666666667</v>
      </c>
      <c r="D6">
        <v>4.5</v>
      </c>
      <c r="E6">
        <v>4</v>
      </c>
      <c r="F6">
        <v>4.5</v>
      </c>
      <c r="G6">
        <v>4</v>
      </c>
      <c r="H6">
        <v>5</v>
      </c>
      <c r="I6">
        <v>4.5</v>
      </c>
      <c r="J6" s="6">
        <f t="shared" si="0"/>
        <v>4.416666666666667</v>
      </c>
      <c r="K6">
        <v>1.5</v>
      </c>
      <c r="L6">
        <v>2</v>
      </c>
      <c r="M6">
        <v>1.5</v>
      </c>
      <c r="N6">
        <v>3</v>
      </c>
      <c r="O6">
        <v>2</v>
      </c>
      <c r="P6" s="6">
        <f t="shared" si="1"/>
        <v>2</v>
      </c>
    </row>
    <row r="7" spans="1:16" ht="18.75" customHeight="1" x14ac:dyDescent="0.3">
      <c r="A7" t="s">
        <v>18</v>
      </c>
      <c r="B7" s="6">
        <v>2.5</v>
      </c>
      <c r="C7" s="6">
        <v>4</v>
      </c>
      <c r="D7">
        <v>4</v>
      </c>
      <c r="E7">
        <v>4</v>
      </c>
      <c r="F7">
        <v>4</v>
      </c>
      <c r="G7">
        <v>4.5</v>
      </c>
      <c r="H7">
        <v>3.5</v>
      </c>
      <c r="I7">
        <v>4</v>
      </c>
      <c r="J7" s="6">
        <f t="shared" si="0"/>
        <v>4</v>
      </c>
      <c r="K7">
        <v>2</v>
      </c>
      <c r="L7">
        <v>2.5</v>
      </c>
      <c r="M7">
        <v>3</v>
      </c>
      <c r="N7">
        <v>2.5</v>
      </c>
      <c r="O7">
        <v>2.5</v>
      </c>
      <c r="P7" s="6">
        <f t="shared" si="1"/>
        <v>2.5</v>
      </c>
    </row>
    <row r="8" spans="1:16" ht="18.75" customHeight="1" x14ac:dyDescent="0.3">
      <c r="A8" t="s">
        <v>19</v>
      </c>
      <c r="B8" s="6">
        <v>2</v>
      </c>
      <c r="C8" s="6">
        <v>4.416666666666667</v>
      </c>
      <c r="D8">
        <v>4.5</v>
      </c>
      <c r="E8">
        <v>4</v>
      </c>
      <c r="F8">
        <v>4.5</v>
      </c>
      <c r="G8">
        <v>4</v>
      </c>
      <c r="H8">
        <v>5</v>
      </c>
      <c r="I8">
        <v>4.5</v>
      </c>
      <c r="J8" s="6">
        <f t="shared" si="0"/>
        <v>4.416666666666667</v>
      </c>
      <c r="K8">
        <v>1.5</v>
      </c>
      <c r="L8">
        <v>2</v>
      </c>
      <c r="M8">
        <v>1.5</v>
      </c>
      <c r="N8">
        <v>3</v>
      </c>
      <c r="O8">
        <v>2</v>
      </c>
      <c r="P8" s="6">
        <f t="shared" si="1"/>
        <v>2</v>
      </c>
    </row>
    <row r="9" spans="1:16" ht="18.75" customHeight="1" x14ac:dyDescent="0.3">
      <c r="A9" t="s">
        <v>20</v>
      </c>
      <c r="B9" s="6">
        <v>2.9</v>
      </c>
      <c r="C9" s="6">
        <v>4.666666666666667</v>
      </c>
      <c r="D9">
        <v>5</v>
      </c>
      <c r="E9">
        <v>4.5</v>
      </c>
      <c r="F9">
        <v>4.5</v>
      </c>
      <c r="G9">
        <v>5</v>
      </c>
      <c r="H9">
        <v>4.5</v>
      </c>
      <c r="I9">
        <v>4.5</v>
      </c>
      <c r="J9" s="6">
        <f t="shared" si="0"/>
        <v>4.666666666666667</v>
      </c>
      <c r="K9">
        <v>2.5</v>
      </c>
      <c r="L9">
        <v>3.5</v>
      </c>
      <c r="M9">
        <v>3.5</v>
      </c>
      <c r="N9">
        <v>2</v>
      </c>
      <c r="O9">
        <v>3</v>
      </c>
      <c r="P9" s="6">
        <f t="shared" si="1"/>
        <v>2.9</v>
      </c>
    </row>
    <row r="10" spans="1:16" ht="18.75" customHeight="1" x14ac:dyDescent="0.3">
      <c r="A10" t="s">
        <v>21</v>
      </c>
      <c r="B10" s="6">
        <v>2.6</v>
      </c>
      <c r="C10" s="6">
        <v>4.583333333333333</v>
      </c>
      <c r="D10">
        <v>5</v>
      </c>
      <c r="E10">
        <v>4.5</v>
      </c>
      <c r="F10">
        <v>4.5</v>
      </c>
      <c r="G10">
        <v>4.5</v>
      </c>
      <c r="H10">
        <v>4.5</v>
      </c>
      <c r="I10">
        <v>4.5</v>
      </c>
      <c r="J10" s="6">
        <f t="shared" si="0"/>
        <v>4.583333333333333</v>
      </c>
      <c r="K10">
        <v>2</v>
      </c>
      <c r="L10">
        <v>3</v>
      </c>
      <c r="M10">
        <v>3</v>
      </c>
      <c r="N10">
        <v>2.5</v>
      </c>
      <c r="O10">
        <v>2.5</v>
      </c>
      <c r="P10" s="6">
        <f t="shared" si="1"/>
        <v>2.6</v>
      </c>
    </row>
    <row r="11" spans="1:16" ht="18.75" customHeight="1" x14ac:dyDescent="0.3">
      <c r="A11" t="s">
        <v>22</v>
      </c>
      <c r="B11" s="6">
        <v>2.2999999999999998</v>
      </c>
      <c r="C11" s="6">
        <v>4</v>
      </c>
      <c r="D11">
        <v>4</v>
      </c>
      <c r="E11">
        <v>4</v>
      </c>
      <c r="F11">
        <v>4</v>
      </c>
      <c r="G11">
        <v>3.5</v>
      </c>
      <c r="H11">
        <v>4.5</v>
      </c>
      <c r="I11">
        <v>4</v>
      </c>
      <c r="J11" s="6">
        <f t="shared" si="0"/>
        <v>4</v>
      </c>
      <c r="K11">
        <v>1.5</v>
      </c>
      <c r="L11">
        <v>2.5</v>
      </c>
      <c r="M11">
        <v>2.5</v>
      </c>
      <c r="N11">
        <v>2.5</v>
      </c>
      <c r="O11">
        <v>2.5</v>
      </c>
      <c r="P11" s="6">
        <f t="shared" si="1"/>
        <v>2.2999999999999998</v>
      </c>
    </row>
    <row r="12" spans="1:16" x14ac:dyDescent="0.3">
      <c r="B12"/>
      <c r="C12"/>
      <c r="J12"/>
      <c r="P12"/>
    </row>
    <row r="13" spans="1:16" x14ac:dyDescent="0.3">
      <c r="B13"/>
      <c r="C13"/>
      <c r="J13"/>
      <c r="P13"/>
    </row>
    <row r="14" spans="1:16" x14ac:dyDescent="0.3">
      <c r="B14"/>
      <c r="C14"/>
      <c r="J14"/>
      <c r="P14"/>
    </row>
    <row r="15" spans="1:16" x14ac:dyDescent="0.3">
      <c r="B15"/>
      <c r="C15"/>
      <c r="J15"/>
      <c r="P15"/>
    </row>
    <row r="16" spans="1:16" x14ac:dyDescent="0.3">
      <c r="B16"/>
      <c r="C16"/>
      <c r="J16"/>
      <c r="P16"/>
    </row>
    <row r="17" customFormat="1" x14ac:dyDescent="0.3"/>
    <row r="18" customFormat="1" x14ac:dyDescent="0.3"/>
    <row r="19" customFormat="1" x14ac:dyDescent="0.3"/>
    <row r="20" customFormat="1" x14ac:dyDescent="0.3"/>
    <row r="21" customFormat="1" x14ac:dyDescent="0.3"/>
    <row r="22" customFormat="1" x14ac:dyDescent="0.3"/>
    <row r="23" customFormat="1" x14ac:dyDescent="0.3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70558-8082-4069-AD72-AE17BCFD1305}">
  <dimension ref="A1:D18"/>
  <sheetViews>
    <sheetView zoomScale="115" zoomScaleNormal="115" workbookViewId="0">
      <selection activeCell="C21" sqref="C21"/>
    </sheetView>
  </sheetViews>
  <sheetFormatPr defaultRowHeight="14.4" x14ac:dyDescent="0.3"/>
  <cols>
    <col min="1" max="1" width="32" customWidth="1"/>
    <col min="2" max="2" width="12.88671875" customWidth="1"/>
    <col min="3" max="4" width="12.5546875" customWidth="1"/>
  </cols>
  <sheetData>
    <row r="1" spans="1:4" ht="15" thickBot="1" x14ac:dyDescent="0.35">
      <c r="A1" s="40" t="s">
        <v>79</v>
      </c>
      <c r="B1" s="41" t="s">
        <v>0</v>
      </c>
      <c r="C1" s="42" t="s">
        <v>1</v>
      </c>
      <c r="D1" s="42" t="s">
        <v>97</v>
      </c>
    </row>
    <row r="2" spans="1:4" x14ac:dyDescent="0.3">
      <c r="A2" s="10" t="s">
        <v>80</v>
      </c>
      <c r="B2" s="13">
        <v>1.8</v>
      </c>
      <c r="C2" s="14">
        <v>4.5</v>
      </c>
      <c r="D2" s="47">
        <v>1201</v>
      </c>
    </row>
    <row r="3" spans="1:4" x14ac:dyDescent="0.3">
      <c r="A3" s="9" t="s">
        <v>81</v>
      </c>
      <c r="B3" s="19">
        <v>2.5</v>
      </c>
      <c r="C3" s="20">
        <v>2.9166666666666665</v>
      </c>
      <c r="D3" s="48">
        <v>1128</v>
      </c>
    </row>
    <row r="4" spans="1:4" x14ac:dyDescent="0.3">
      <c r="A4" s="11" t="s">
        <v>82</v>
      </c>
      <c r="B4" s="25">
        <v>3.2</v>
      </c>
      <c r="C4" s="26">
        <v>4.083333333333333</v>
      </c>
      <c r="D4" s="49">
        <v>970</v>
      </c>
    </row>
    <row r="5" spans="1:4" x14ac:dyDescent="0.3">
      <c r="A5" s="9" t="s">
        <v>83</v>
      </c>
      <c r="B5" s="19">
        <v>3.7</v>
      </c>
      <c r="C5" s="20">
        <v>2.75</v>
      </c>
      <c r="D5" s="48">
        <v>895</v>
      </c>
    </row>
    <row r="6" spans="1:4" x14ac:dyDescent="0.3">
      <c r="A6" s="11" t="s">
        <v>84</v>
      </c>
      <c r="B6" s="25">
        <v>2</v>
      </c>
      <c r="C6" s="26">
        <v>3.8333333333333335</v>
      </c>
      <c r="D6" s="49">
        <v>772</v>
      </c>
    </row>
    <row r="7" spans="1:4" x14ac:dyDescent="0.3">
      <c r="A7" s="9" t="s">
        <v>85</v>
      </c>
      <c r="B7" s="19">
        <v>2.8</v>
      </c>
      <c r="C7" s="20">
        <v>4.333333333333333</v>
      </c>
      <c r="D7" s="48">
        <v>313</v>
      </c>
    </row>
    <row r="8" spans="1:4" x14ac:dyDescent="0.3">
      <c r="A8" s="11" t="s">
        <v>86</v>
      </c>
      <c r="B8" s="25">
        <v>2.9</v>
      </c>
      <c r="C8" s="26">
        <v>3.4166666666666665</v>
      </c>
      <c r="D8" s="49">
        <v>299</v>
      </c>
    </row>
    <row r="9" spans="1:4" x14ac:dyDescent="0.3">
      <c r="A9" s="9" t="s">
        <v>87</v>
      </c>
      <c r="B9" s="19">
        <v>1.9</v>
      </c>
      <c r="C9" s="20">
        <v>4.083333333333333</v>
      </c>
      <c r="D9" s="48">
        <v>227</v>
      </c>
    </row>
    <row r="10" spans="1:4" x14ac:dyDescent="0.3">
      <c r="A10" s="11" t="s">
        <v>88</v>
      </c>
      <c r="B10" s="25">
        <v>3.2</v>
      </c>
      <c r="C10" s="26">
        <v>4.416666666666667</v>
      </c>
      <c r="D10" s="49">
        <v>179</v>
      </c>
    </row>
    <row r="11" spans="1:4" x14ac:dyDescent="0.3">
      <c r="A11" s="9" t="s">
        <v>89</v>
      </c>
      <c r="B11" s="19">
        <v>2.2999999999999998</v>
      </c>
      <c r="C11" s="20">
        <v>4.5</v>
      </c>
      <c r="D11" s="48">
        <v>133</v>
      </c>
    </row>
    <row r="12" spans="1:4" x14ac:dyDescent="0.3">
      <c r="A12" s="11" t="s">
        <v>90</v>
      </c>
      <c r="B12" s="25">
        <v>2.4</v>
      </c>
      <c r="C12" s="26">
        <v>3.1666666666666665</v>
      </c>
      <c r="D12" s="49">
        <v>110</v>
      </c>
    </row>
    <row r="13" spans="1:4" x14ac:dyDescent="0.3">
      <c r="A13" s="9" t="s">
        <v>91</v>
      </c>
      <c r="B13" s="19">
        <v>2.6</v>
      </c>
      <c r="C13" s="20">
        <v>3.67</v>
      </c>
      <c r="D13" s="48">
        <v>84</v>
      </c>
    </row>
    <row r="14" spans="1:4" x14ac:dyDescent="0.3">
      <c r="A14" s="11" t="s">
        <v>92</v>
      </c>
      <c r="B14" s="25">
        <v>2.5</v>
      </c>
      <c r="C14" s="26">
        <v>3.1666666666666665</v>
      </c>
      <c r="D14" s="49">
        <v>51</v>
      </c>
    </row>
    <row r="15" spans="1:4" x14ac:dyDescent="0.3">
      <c r="A15" s="9" t="s">
        <v>93</v>
      </c>
      <c r="B15" s="19">
        <v>1.7</v>
      </c>
      <c r="C15" s="20">
        <v>3.1</v>
      </c>
      <c r="D15" s="48">
        <v>42</v>
      </c>
    </row>
    <row r="16" spans="1:4" ht="15" thickBot="1" x14ac:dyDescent="0.35">
      <c r="A16" s="12" t="s">
        <v>78</v>
      </c>
      <c r="B16" s="34">
        <v>1.2</v>
      </c>
      <c r="C16" s="35">
        <v>4.166666666666667</v>
      </c>
      <c r="D16" s="50">
        <v>3</v>
      </c>
    </row>
    <row r="17" spans="4:4" x14ac:dyDescent="0.3">
      <c r="D17" t="s">
        <v>98</v>
      </c>
    </row>
    <row r="18" spans="4:4" x14ac:dyDescent="0.3">
      <c r="D18" t="s">
        <v>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Program Options</vt:lpstr>
      <vt:lpstr>Category Options</vt:lpstr>
      <vt:lpstr>Audience Options</vt:lpstr>
      <vt:lpstr>Simple Map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James Ocampo</cp:lastModifiedBy>
  <dcterms:created xsi:type="dcterms:W3CDTF">2025-09-22T12:46:11Z</dcterms:created>
  <dcterms:modified xsi:type="dcterms:W3CDTF">2025-09-30T18:11:34Z</dcterms:modified>
</cp:coreProperties>
</file>