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F:\Programming\HollowSecCalculator\v0.8\calculator\"/>
    </mc:Choice>
  </mc:AlternateContent>
  <xr:revisionPtr revIDLastSave="0" documentId="13_ncr:1_{7D4613DF-0F71-49FB-8EC4-A82237FE8CE2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R10210" sheetId="1" r:id="rId1"/>
    <sheet name="en10056" sheetId="25" r:id="rId2"/>
    <sheet name="en10056-2017" sheetId="26" r:id="rId3"/>
    <sheet name="R10219" sheetId="2" r:id="rId4"/>
    <sheet name="R10305-5" sheetId="7" r:id="rId5"/>
    <sheet name="D8940" sheetId="14" r:id="rId6"/>
    <sheet name="C10210" sheetId="3" r:id="rId7"/>
    <sheet name="C10219" sheetId="4" r:id="rId8"/>
    <sheet name="IPE" sheetId="5" r:id="rId9"/>
    <sheet name="IPN" sheetId="9" r:id="rId10"/>
    <sheet name="PFC" sheetId="8" r:id="rId11"/>
    <sheet name="CH" sheetId="10" r:id="rId12"/>
    <sheet name="UPE" sheetId="11" r:id="rId13"/>
    <sheet name="UPN" sheetId="12" r:id="rId14"/>
    <sheet name="U" sheetId="13" r:id="rId15"/>
    <sheet name="en10297p1" sheetId="16" r:id="rId16"/>
    <sheet name="en10297p2" sheetId="17" r:id="rId17"/>
    <sheet name="dstu8943p1" sheetId="19" r:id="rId18"/>
    <sheet name="dstu8943p2" sheetId="20" r:id="rId19"/>
    <sheet name="dstu8938p1" sheetId="21" r:id="rId20"/>
    <sheet name="dstu8938p2" sheetId="22" r:id="rId21"/>
    <sheet name="dstu8939p1" sheetId="23" r:id="rId22"/>
    <sheet name="dstu8939p2" sheetId="24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2" i="26" l="1"/>
  <c r="E201" i="26"/>
  <c r="E200" i="26"/>
  <c r="E199" i="26"/>
  <c r="E198" i="26"/>
  <c r="E197" i="26"/>
  <c r="E196" i="26"/>
  <c r="E195" i="26"/>
  <c r="E194" i="26"/>
  <c r="E193" i="26"/>
  <c r="E192" i="26"/>
  <c r="E191" i="26"/>
  <c r="E190" i="26"/>
  <c r="E189" i="26"/>
  <c r="E188" i="26"/>
  <c r="E187" i="26"/>
  <c r="E186" i="26"/>
  <c r="E185" i="26"/>
  <c r="E184" i="26"/>
  <c r="E183" i="26"/>
  <c r="E182" i="26"/>
  <c r="E181" i="26"/>
  <c r="E180" i="26"/>
  <c r="E179" i="26"/>
  <c r="E178" i="26"/>
  <c r="E177" i="26"/>
  <c r="E176" i="26"/>
  <c r="E175" i="26"/>
  <c r="E174" i="26"/>
  <c r="E173" i="26"/>
  <c r="E172" i="26"/>
  <c r="E171" i="26"/>
  <c r="E170" i="26"/>
  <c r="E169" i="26"/>
  <c r="E168" i="26"/>
  <c r="E167" i="26"/>
  <c r="E166" i="26"/>
  <c r="E165" i="26"/>
  <c r="E164" i="26"/>
  <c r="E163" i="26"/>
  <c r="E162" i="26"/>
  <c r="E161" i="26"/>
  <c r="E160" i="26"/>
  <c r="E159" i="26"/>
  <c r="E158" i="26"/>
  <c r="E157" i="26"/>
  <c r="E156" i="26"/>
  <c r="E155" i="26"/>
  <c r="E154" i="26"/>
  <c r="E153" i="26"/>
  <c r="E152" i="26"/>
  <c r="E151" i="26"/>
  <c r="E150" i="26"/>
  <c r="E149" i="26"/>
  <c r="E148" i="26"/>
  <c r="E147" i="26"/>
  <c r="E146" i="26"/>
  <c r="E145" i="26"/>
  <c r="E144" i="26"/>
  <c r="E143" i="26"/>
  <c r="E142" i="26"/>
  <c r="E141" i="26"/>
  <c r="E140" i="26"/>
  <c r="E139" i="26"/>
  <c r="E138" i="26"/>
  <c r="E137" i="26"/>
  <c r="E136" i="26"/>
  <c r="E135" i="26"/>
  <c r="E134" i="26"/>
  <c r="E133" i="26"/>
  <c r="E132" i="26"/>
  <c r="E131" i="26"/>
  <c r="E130" i="26"/>
  <c r="E129" i="26"/>
  <c r="E128" i="26"/>
  <c r="E127" i="26"/>
  <c r="E126" i="26"/>
  <c r="E125" i="26"/>
  <c r="E124" i="26"/>
  <c r="E123" i="26"/>
  <c r="E122" i="26"/>
  <c r="E121" i="26"/>
  <c r="E120" i="26"/>
  <c r="E119" i="26"/>
  <c r="E118" i="26"/>
  <c r="E117" i="26"/>
  <c r="E116" i="26"/>
  <c r="E115" i="26"/>
  <c r="E114" i="26"/>
  <c r="E113" i="26"/>
  <c r="E112" i="26"/>
  <c r="E111" i="26"/>
  <c r="E110" i="26"/>
  <c r="E109" i="26"/>
  <c r="E108" i="26"/>
  <c r="E107" i="26"/>
  <c r="E106" i="26"/>
  <c r="E105" i="26"/>
  <c r="E104" i="26"/>
  <c r="E103" i="26"/>
  <c r="E102" i="26"/>
  <c r="E101" i="26"/>
  <c r="E100" i="26"/>
  <c r="E99" i="26"/>
  <c r="E98" i="26"/>
  <c r="E97" i="26"/>
  <c r="E96" i="26"/>
  <c r="E95" i="26"/>
  <c r="E94" i="26"/>
  <c r="E93" i="26"/>
  <c r="E92" i="26"/>
  <c r="E91" i="26"/>
  <c r="E90" i="26"/>
  <c r="E89" i="26"/>
  <c r="E88" i="26"/>
  <c r="E87" i="26"/>
  <c r="E86" i="26"/>
  <c r="E85" i="26"/>
  <c r="E84" i="26"/>
  <c r="E83" i="26"/>
  <c r="E82" i="26"/>
  <c r="E81" i="26"/>
  <c r="E80" i="26"/>
  <c r="E79" i="26"/>
  <c r="E78" i="26"/>
  <c r="E77" i="26"/>
  <c r="E76" i="26"/>
  <c r="E75" i="26"/>
  <c r="E74" i="26"/>
  <c r="E73" i="26"/>
  <c r="E72" i="26"/>
  <c r="E71" i="26"/>
  <c r="E70" i="26"/>
  <c r="E69" i="26"/>
  <c r="E68" i="26"/>
  <c r="E67" i="26"/>
  <c r="E66" i="26"/>
  <c r="E65" i="26"/>
  <c r="E64" i="26"/>
  <c r="E63" i="26"/>
  <c r="E62" i="26"/>
  <c r="E61" i="26"/>
  <c r="E60" i="26"/>
  <c r="E59" i="26"/>
  <c r="E58" i="26"/>
  <c r="E57" i="26"/>
  <c r="E56" i="26"/>
  <c r="E55" i="26"/>
  <c r="E54" i="26"/>
  <c r="E53" i="26"/>
  <c r="E52" i="26"/>
  <c r="E51" i="26"/>
  <c r="E50" i="26"/>
  <c r="E49" i="26"/>
  <c r="E48" i="26"/>
  <c r="E47" i="26"/>
  <c r="E46" i="26"/>
  <c r="E45" i="26"/>
  <c r="E44" i="26"/>
  <c r="E43" i="26"/>
  <c r="E42" i="26"/>
  <c r="E41" i="26"/>
  <c r="E40" i="26"/>
  <c r="E39" i="26"/>
  <c r="E38" i="26"/>
  <c r="E37" i="26"/>
  <c r="E36" i="26"/>
  <c r="E35" i="26"/>
  <c r="E34" i="26"/>
  <c r="E33" i="26"/>
  <c r="E32" i="26"/>
  <c r="E31" i="26"/>
  <c r="E30" i="26"/>
  <c r="E29" i="26"/>
  <c r="E28" i="26"/>
  <c r="E27" i="26"/>
  <c r="E26" i="26"/>
  <c r="E25" i="26"/>
  <c r="E24" i="26"/>
  <c r="E23" i="26"/>
  <c r="E22" i="26"/>
  <c r="E21" i="26"/>
  <c r="E20" i="26"/>
  <c r="E19" i="26"/>
  <c r="E18" i="26"/>
  <c r="E17" i="26"/>
  <c r="E16" i="26"/>
  <c r="E15" i="26"/>
  <c r="E14" i="26"/>
  <c r="E13" i="26"/>
  <c r="E12" i="26"/>
  <c r="E11" i="26"/>
  <c r="E10" i="26"/>
  <c r="E9" i="26"/>
  <c r="E8" i="26"/>
  <c r="E7" i="26"/>
  <c r="E6" i="26"/>
  <c r="E5" i="26"/>
  <c r="E4" i="26"/>
  <c r="E3" i="26"/>
  <c r="E2" i="26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" i="12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2" i="11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" i="9"/>
  <c r="I6" i="13"/>
  <c r="I5" i="13"/>
  <c r="I4" i="13"/>
  <c r="I3" i="13"/>
  <c r="I2" i="13"/>
</calcChain>
</file>

<file path=xl/sharedStrings.xml><?xml version="1.0" encoding="utf-8"?>
<sst xmlns="http://schemas.openxmlformats.org/spreadsheetml/2006/main" count="677" uniqueCount="490">
  <si>
    <t>H</t>
  </si>
  <si>
    <t>W</t>
  </si>
  <si>
    <t>T</t>
  </si>
  <si>
    <t>M</t>
  </si>
  <si>
    <t>h</t>
  </si>
  <si>
    <t>b</t>
  </si>
  <si>
    <t>s</t>
  </si>
  <si>
    <t>t</t>
  </si>
  <si>
    <t>A</t>
  </si>
  <si>
    <t>N</t>
  </si>
  <si>
    <t>UPE 80</t>
  </si>
  <si>
    <t>UPE 100</t>
  </si>
  <si>
    <t>UPE 120</t>
  </si>
  <si>
    <t>UPE 140</t>
  </si>
  <si>
    <t>UPE 160</t>
  </si>
  <si>
    <t>UPE 180</t>
  </si>
  <si>
    <t>UPE 200</t>
  </si>
  <si>
    <t>UPE 220</t>
  </si>
  <si>
    <t>UPE 240</t>
  </si>
  <si>
    <t>UPE 270</t>
  </si>
  <si>
    <t>UPE 300</t>
  </si>
  <si>
    <t>UPE 330</t>
  </si>
  <si>
    <t>UPE 360</t>
  </si>
  <si>
    <t>UPE 400</t>
  </si>
  <si>
    <t>UPN 50</t>
  </si>
  <si>
    <t>UPN 65</t>
  </si>
  <si>
    <t>UPN 80</t>
  </si>
  <si>
    <t>UPN 100</t>
  </si>
  <si>
    <t>UPN 120</t>
  </si>
  <si>
    <t>UPN 140</t>
  </si>
  <si>
    <t>UPN 160</t>
  </si>
  <si>
    <t>UPN 180</t>
  </si>
  <si>
    <t>UPN 200</t>
  </si>
  <si>
    <t>UPN 220</t>
  </si>
  <si>
    <t>UPN 240</t>
  </si>
  <si>
    <t>UPN 260</t>
  </si>
  <si>
    <t>UPN 280</t>
  </si>
  <si>
    <t>UPN 300</t>
  </si>
  <si>
    <t>UPN 320</t>
  </si>
  <si>
    <t>UPN 350</t>
  </si>
  <si>
    <t>UPN 380</t>
  </si>
  <si>
    <t>UPN 400</t>
  </si>
  <si>
    <t xml:space="preserve">CH 76x38x7 </t>
  </si>
  <si>
    <t>CH 102x51x10</t>
  </si>
  <si>
    <t>CH 127x64x15</t>
  </si>
  <si>
    <t>CH 152x76x18</t>
  </si>
  <si>
    <t>CH 152x89x24</t>
  </si>
  <si>
    <t>CH 178x76x21</t>
  </si>
  <si>
    <t>CH 178x89x27</t>
  </si>
  <si>
    <t>CH 203x76x24</t>
  </si>
  <si>
    <t>CH 203x89x30</t>
  </si>
  <si>
    <t>CH 229x76x26</t>
  </si>
  <si>
    <t>CH 229x89x33</t>
  </si>
  <si>
    <t>CH 254x76x28</t>
  </si>
  <si>
    <t>CH 254x89x36</t>
  </si>
  <si>
    <t>CH 305x89x42</t>
  </si>
  <si>
    <t>CH 305x102x46</t>
  </si>
  <si>
    <t>CH 381x102x55</t>
  </si>
  <si>
    <t>CH 432x102x65</t>
  </si>
  <si>
    <t>PFC 100x50x10</t>
  </si>
  <si>
    <t>PFC 125x65x15</t>
  </si>
  <si>
    <t>PFC 150x75x18</t>
  </si>
  <si>
    <t>PFC 150x90x24</t>
  </si>
  <si>
    <t>PFC 180x75x20</t>
  </si>
  <si>
    <t>PFC 180x90x26</t>
  </si>
  <si>
    <t>PFC 200x75x23</t>
  </si>
  <si>
    <t>PFC 200x90x30</t>
  </si>
  <si>
    <t>PFC 230x75x26</t>
  </si>
  <si>
    <t>PFC 230x90x32</t>
  </si>
  <si>
    <t>PFC 260x75x28</t>
  </si>
  <si>
    <t>PFC 260x90x35</t>
  </si>
  <si>
    <t>PFC 300x90x41</t>
  </si>
  <si>
    <t>PFC 300x100x46</t>
  </si>
  <si>
    <t>PFC 380x100x54</t>
  </si>
  <si>
    <t>PFC 430x100x64</t>
  </si>
  <si>
    <t>IPN 80</t>
  </si>
  <si>
    <t>IPN 100</t>
  </si>
  <si>
    <t>IPN 120</t>
  </si>
  <si>
    <t>IPN 140</t>
  </si>
  <si>
    <t>IPN 160</t>
  </si>
  <si>
    <t>IPN 180</t>
  </si>
  <si>
    <t>IPN 200</t>
  </si>
  <si>
    <t>IPN 220</t>
  </si>
  <si>
    <t>IPN 240</t>
  </si>
  <si>
    <t>IPN 260</t>
  </si>
  <si>
    <t>IPN 280</t>
  </si>
  <si>
    <t>IPN 300</t>
  </si>
  <si>
    <t>IPN 320</t>
  </si>
  <si>
    <t>IPN 340</t>
  </si>
  <si>
    <t>IPN 360</t>
  </si>
  <si>
    <t>IPN 380</t>
  </si>
  <si>
    <t>IPN 400</t>
  </si>
  <si>
    <t>IPN 450</t>
  </si>
  <si>
    <t>IPN 500</t>
  </si>
  <si>
    <t>IPN 550</t>
  </si>
  <si>
    <t>IPN 600</t>
  </si>
  <si>
    <t>IPE 80</t>
  </si>
  <si>
    <t>IPEA 80</t>
  </si>
  <si>
    <t>IPEAA 80</t>
  </si>
  <si>
    <t>IPEA 100</t>
  </si>
  <si>
    <t>IPE 100</t>
  </si>
  <si>
    <t>IPEAA 100</t>
  </si>
  <si>
    <t>IPE 120</t>
  </si>
  <si>
    <t>IPEA 120</t>
  </si>
  <si>
    <t>IPEAA 120</t>
  </si>
  <si>
    <t>IPE 140</t>
  </si>
  <si>
    <t>IPEA 140</t>
  </si>
  <si>
    <t>IPEAA 140</t>
  </si>
  <si>
    <t>IPE 160</t>
  </si>
  <si>
    <t>IPEA 160</t>
  </si>
  <si>
    <t>IPEAA 160</t>
  </si>
  <si>
    <t>IPE 180</t>
  </si>
  <si>
    <t>IPEA 180</t>
  </si>
  <si>
    <t>IPEAA 180</t>
  </si>
  <si>
    <t>IPEO 180</t>
  </si>
  <si>
    <t>IPE 200</t>
  </si>
  <si>
    <t>IPEA 200</t>
  </si>
  <si>
    <t>IPEAA 200</t>
  </si>
  <si>
    <t>IPEO 200</t>
  </si>
  <si>
    <t>IPE 220</t>
  </si>
  <si>
    <t>IPEA 220</t>
  </si>
  <si>
    <t>IPEAA 220</t>
  </si>
  <si>
    <t>IPEO 220</t>
  </si>
  <si>
    <t>IPE 240</t>
  </si>
  <si>
    <t>IPEA 240</t>
  </si>
  <si>
    <t>IPEAA 240</t>
  </si>
  <si>
    <t>IPEO 240</t>
  </si>
  <si>
    <t>IPE 270</t>
  </si>
  <si>
    <t>IPEA 270</t>
  </si>
  <si>
    <t>IPEO 270</t>
  </si>
  <si>
    <t>IPE 300</t>
  </si>
  <si>
    <t>IPEA 300</t>
  </si>
  <si>
    <t>IPEO 300</t>
  </si>
  <si>
    <t>IPE 330</t>
  </si>
  <si>
    <t>IPEA 330</t>
  </si>
  <si>
    <t>IPEO 330</t>
  </si>
  <si>
    <t>IPE 360</t>
  </si>
  <si>
    <t>IPEA 360</t>
  </si>
  <si>
    <t>IPEO 360</t>
  </si>
  <si>
    <t>IPE 400</t>
  </si>
  <si>
    <t>IPEA 400</t>
  </si>
  <si>
    <t>IPEO 400</t>
  </si>
  <si>
    <t>IPEV 400</t>
  </si>
  <si>
    <t>IPE 450</t>
  </si>
  <si>
    <t>IPEA 450</t>
  </si>
  <si>
    <t>IPEO 450</t>
  </si>
  <si>
    <t>IPEV 450</t>
  </si>
  <si>
    <t>IPE 500</t>
  </si>
  <si>
    <t>IPEA 500</t>
  </si>
  <si>
    <t>IPEO 500</t>
  </si>
  <si>
    <t>IPEV 500</t>
  </si>
  <si>
    <t>IPE 550</t>
  </si>
  <si>
    <t>IPEA 550</t>
  </si>
  <si>
    <t>IPEO 550</t>
  </si>
  <si>
    <t>IPEV 550</t>
  </si>
  <si>
    <t>IPE 600</t>
  </si>
  <si>
    <t>IPEA 600</t>
  </si>
  <si>
    <t>IPEO 600</t>
  </si>
  <si>
    <t>IPEV 600</t>
  </si>
  <si>
    <t>IPE 750x134</t>
  </si>
  <si>
    <t>IPE 750x147</t>
  </si>
  <si>
    <t>IPE 750x173</t>
  </si>
  <si>
    <t>IPE 750x196</t>
  </si>
  <si>
    <r>
      <rPr>
        <sz val="11"/>
        <rFont val="Cambria"/>
        <family val="1"/>
      </rPr>
      <t>U 40 × 20 × 5</t>
    </r>
  </si>
  <si>
    <r>
      <rPr>
        <sz val="11"/>
        <rFont val="Cambria"/>
        <family val="1"/>
      </rPr>
      <t>U 50 × 25 × 5</t>
    </r>
  </si>
  <si>
    <r>
      <rPr>
        <sz val="11"/>
        <rFont val="Cambria"/>
        <family val="1"/>
      </rPr>
      <t>U 60 × 30 × 6</t>
    </r>
  </si>
  <si>
    <r>
      <rPr>
        <sz val="11"/>
        <rFont val="Cambria"/>
        <family val="1"/>
      </rPr>
      <t>U 65 × 42 × 5,5</t>
    </r>
  </si>
  <si>
    <t>U 40 × 20 × 4</t>
  </si>
  <si>
    <t>U 40x20x4</t>
  </si>
  <si>
    <t>U 40x20x5</t>
  </si>
  <si>
    <t>U 50x25x5</t>
  </si>
  <si>
    <t>U 60x30x6</t>
  </si>
  <si>
    <t>U 65x42x5,5</t>
  </si>
  <si>
    <t>D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</si>
  <si>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</si>
  <si>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</si>
  <si>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</si>
  <si>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</si>
  <si>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</si>
  <si>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</si>
  <si>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</si>
  <si>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</si>
  <si>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</si>
  <si>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</si>
  <si>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</si>
  <si>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</si>
  <si>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</si>
  <si>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</si>
  <si>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</si>
  <si>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</si>
  <si>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</si>
  <si>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</si>
  <si>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</si>
  <si>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</si>
  <si>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</si>
  <si>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</si>
  <si>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</si>
  <si>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</si>
  <si>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</si>
  <si>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</si>
  <si>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</si>
  <si>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</si>
  <si>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</si>
  <si>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</si>
  <si>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</si>
  <si>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</si>
  <si>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</si>
  <si>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</si>
  <si>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</si>
  <si>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M37</t>
  </si>
  <si>
    <t>M38</t>
  </si>
  <si>
    <t>M39</t>
  </si>
  <si>
    <t>M40</t>
  </si>
  <si>
    <t>M41</t>
  </si>
  <si>
    <t>M42</t>
  </si>
  <si>
    <t>M43</t>
  </si>
  <si>
    <t>M44</t>
  </si>
  <si>
    <t>M45</t>
  </si>
  <si>
    <t>M46</t>
  </si>
  <si>
    <t>M47</t>
  </si>
  <si>
    <t>M48</t>
  </si>
  <si>
    <t>M49</t>
  </si>
  <si>
    <t>M50</t>
  </si>
  <si>
    <t>M51</t>
  </si>
  <si>
    <t>R</t>
  </si>
  <si>
    <t>Des</t>
  </si>
  <si>
    <t>S</t>
  </si>
  <si>
    <t>20x20x3</t>
  </si>
  <si>
    <t>25x25x3</t>
  </si>
  <si>
    <t>25x25x4</t>
  </si>
  <si>
    <t>25x25x5</t>
  </si>
  <si>
    <t>30x30x3</t>
  </si>
  <si>
    <t>30x30x4</t>
  </si>
  <si>
    <t>30x30x5</t>
  </si>
  <si>
    <t>35x35x3</t>
  </si>
  <si>
    <t>35x35x3,5</t>
  </si>
  <si>
    <t>35x35x4</t>
  </si>
  <si>
    <t>35x35x5</t>
  </si>
  <si>
    <t>38x38x4,5</t>
  </si>
  <si>
    <t>38x38x6</t>
  </si>
  <si>
    <t>40x40x3</t>
  </si>
  <si>
    <t>40x40x4</t>
  </si>
  <si>
    <t>40x40x5</t>
  </si>
  <si>
    <t>40x40x6</t>
  </si>
  <si>
    <t>45x45x3</t>
  </si>
  <si>
    <t>45x45x4</t>
  </si>
  <si>
    <t>45x45x4,5</t>
  </si>
  <si>
    <t>45x45x5</t>
  </si>
  <si>
    <t>45x45x6</t>
  </si>
  <si>
    <t>45x45x7</t>
  </si>
  <si>
    <t>50x50x3</t>
  </si>
  <si>
    <t>50x50x4</t>
  </si>
  <si>
    <t>50x50x5</t>
  </si>
  <si>
    <t>50x50x6</t>
  </si>
  <si>
    <t>50x50x7</t>
  </si>
  <si>
    <t>50x50x8</t>
  </si>
  <si>
    <t>50x50x9</t>
  </si>
  <si>
    <t>55x55x4</t>
  </si>
  <si>
    <t>55x55x5</t>
  </si>
  <si>
    <t>55x55x6</t>
  </si>
  <si>
    <t>60x60x4</t>
  </si>
  <si>
    <t>60x60x5</t>
  </si>
  <si>
    <t>60x60x6</t>
  </si>
  <si>
    <t>60x60x7</t>
  </si>
  <si>
    <t>60x60x8</t>
  </si>
  <si>
    <t>60x60x10</t>
  </si>
  <si>
    <t>63x63x5</t>
  </si>
  <si>
    <t>63x63x6</t>
  </si>
  <si>
    <t>63x63x6,5</t>
  </si>
  <si>
    <t>65x65x4</t>
  </si>
  <si>
    <t>65x65x5</t>
  </si>
  <si>
    <t>65x65x6</t>
  </si>
  <si>
    <t>65x65x7</t>
  </si>
  <si>
    <t>65x65x8</t>
  </si>
  <si>
    <t>65x65x9</t>
  </si>
  <si>
    <t>65x65x10</t>
  </si>
  <si>
    <t>65x65x11</t>
  </si>
  <si>
    <t>70x70x5</t>
  </si>
  <si>
    <t>70x70x6</t>
  </si>
  <si>
    <t>70x70x7</t>
  </si>
  <si>
    <t>70x70x8</t>
  </si>
  <si>
    <t>70x70x9</t>
  </si>
  <si>
    <t>70x70x10</t>
  </si>
  <si>
    <t>75x75x4</t>
  </si>
  <si>
    <t>75x75x5</t>
  </si>
  <si>
    <t>75x75x6</t>
  </si>
  <si>
    <t>75x75x7</t>
  </si>
  <si>
    <t>75x75x8</t>
  </si>
  <si>
    <t>75x75x9</t>
  </si>
  <si>
    <t>75x75x10</t>
  </si>
  <si>
    <t>76x76x5</t>
  </si>
  <si>
    <t>76x76x6,5</t>
  </si>
  <si>
    <t>76x76x8</t>
  </si>
  <si>
    <t>76x76x9,5</t>
  </si>
  <si>
    <t>80x80x5</t>
  </si>
  <si>
    <t>80x80x6</t>
  </si>
  <si>
    <t>80x80x7</t>
  </si>
  <si>
    <t>80x80x8</t>
  </si>
  <si>
    <t>80x80x9</t>
  </si>
  <si>
    <t>80x80x10</t>
  </si>
  <si>
    <t>90x90x5</t>
  </si>
  <si>
    <t>90x90x6</t>
  </si>
  <si>
    <t>90x90x7</t>
  </si>
  <si>
    <t>90x90x8</t>
  </si>
  <si>
    <t>90x90x9</t>
  </si>
  <si>
    <t>90x90x10</t>
  </si>
  <si>
    <t>90x90x11</t>
  </si>
  <si>
    <t>90x90x16</t>
  </si>
  <si>
    <t>100x100x6</t>
  </si>
  <si>
    <t>100x100x7</t>
  </si>
  <si>
    <t>100x100x8</t>
  </si>
  <si>
    <t>100x100x9</t>
  </si>
  <si>
    <t>100x100x10</t>
  </si>
  <si>
    <t>100x100x11</t>
  </si>
  <si>
    <t>100x100x12</t>
  </si>
  <si>
    <t>100x100x13</t>
  </si>
  <si>
    <t>100x100x14</t>
  </si>
  <si>
    <t>100x100x15</t>
  </si>
  <si>
    <t>100x100x16</t>
  </si>
  <si>
    <t>110x110x6</t>
  </si>
  <si>
    <t>110x110x7</t>
  </si>
  <si>
    <t>110x110x8</t>
  </si>
  <si>
    <t>110x110x9</t>
  </si>
  <si>
    <t>110x110x10</t>
  </si>
  <si>
    <t>110x110x11</t>
  </si>
  <si>
    <t>110x110x12</t>
  </si>
  <si>
    <t>120x120x7</t>
  </si>
  <si>
    <t>120x120x8</t>
  </si>
  <si>
    <t>120x120x9</t>
  </si>
  <si>
    <t>120x120x10</t>
  </si>
  <si>
    <t>120x120x11</t>
  </si>
  <si>
    <t>120x120x12</t>
  </si>
  <si>
    <t>120x120x13</t>
  </si>
  <si>
    <t>120x120x14</t>
  </si>
  <si>
    <t>120x120x15</t>
  </si>
  <si>
    <t>120x120x16</t>
  </si>
  <si>
    <t>130x130x8</t>
  </si>
  <si>
    <t>130x130x9</t>
  </si>
  <si>
    <t>130x130x10</t>
  </si>
  <si>
    <t>130x130x11</t>
  </si>
  <si>
    <t>130x130x12</t>
  </si>
  <si>
    <t>130x130x13</t>
  </si>
  <si>
    <t>130x130x14</t>
  </si>
  <si>
    <t>130x130x15</t>
  </si>
  <si>
    <t>130x130x16</t>
  </si>
  <si>
    <t>140x140x9</t>
  </si>
  <si>
    <t>140x140x10</t>
  </si>
  <si>
    <t>140x140x11</t>
  </si>
  <si>
    <t>140x140x12</t>
  </si>
  <si>
    <t>140x140x13</t>
  </si>
  <si>
    <t>140x140x14</t>
  </si>
  <si>
    <t>140x140x15</t>
  </si>
  <si>
    <t>140x140x16</t>
  </si>
  <si>
    <t>140x140x18</t>
  </si>
  <si>
    <t>150x150x10</t>
  </si>
  <si>
    <t>150x150x11</t>
  </si>
  <si>
    <t>150x150x12</t>
  </si>
  <si>
    <t>150x150x13</t>
  </si>
  <si>
    <t>150x150x14</t>
  </si>
  <si>
    <t>150x150x15</t>
  </si>
  <si>
    <t>150x150x16</t>
  </si>
  <si>
    <t>150x150x17</t>
  </si>
  <si>
    <t>150x150x18</t>
  </si>
  <si>
    <t>150x150x19</t>
  </si>
  <si>
    <t>150x150x20</t>
  </si>
  <si>
    <t>160x160x12</t>
  </si>
  <si>
    <t>160x160x13</t>
  </si>
  <si>
    <t>160x160x14</t>
  </si>
  <si>
    <t>160x160x15</t>
  </si>
  <si>
    <t>160x160x16</t>
  </si>
  <si>
    <t>160x160x17</t>
  </si>
  <si>
    <t>160x160x18</t>
  </si>
  <si>
    <t>160x160x19</t>
  </si>
  <si>
    <t>160x160x20</t>
  </si>
  <si>
    <t>180x180x13</t>
  </si>
  <si>
    <t>180x180x14</t>
  </si>
  <si>
    <t>180x180x15</t>
  </si>
  <si>
    <t>180x180x16</t>
  </si>
  <si>
    <t>180x180x17</t>
  </si>
  <si>
    <t>180x180x18</t>
  </si>
  <si>
    <t>180x180x19</t>
  </si>
  <si>
    <t>180x180x20</t>
  </si>
  <si>
    <t>200x200x13</t>
  </si>
  <si>
    <t>200x200x14</t>
  </si>
  <si>
    <t>200x200x15</t>
  </si>
  <si>
    <t>200x200x16</t>
  </si>
  <si>
    <t>200x200x17</t>
  </si>
  <si>
    <t>200x200x18</t>
  </si>
  <si>
    <t>200x200x19</t>
  </si>
  <si>
    <t>200x200x20</t>
  </si>
  <si>
    <t>200x200x21</t>
  </si>
  <si>
    <t>200x200x22</t>
  </si>
  <si>
    <t>200x200x23</t>
  </si>
  <si>
    <t>200x200x24</t>
  </si>
  <si>
    <t>200x200x25</t>
  </si>
  <si>
    <t>200x200x26</t>
  </si>
  <si>
    <t>200x200x27</t>
  </si>
  <si>
    <t>200x200x28</t>
  </si>
  <si>
    <t>250x250x17</t>
  </si>
  <si>
    <t>250x250x18</t>
  </si>
  <si>
    <t>250x250x19</t>
  </si>
  <si>
    <t>250x250x20</t>
  </si>
  <si>
    <t>250x250x21</t>
  </si>
  <si>
    <t>250x250x22</t>
  </si>
  <si>
    <t>250x250x23</t>
  </si>
  <si>
    <t>250x250x24</t>
  </si>
  <si>
    <t>250x250x25</t>
  </si>
  <si>
    <t>250x250x26</t>
  </si>
  <si>
    <t>250x250x27</t>
  </si>
  <si>
    <t>250x250x28</t>
  </si>
  <si>
    <t>250x250x29</t>
  </si>
  <si>
    <t>250x250x30</t>
  </si>
  <si>
    <t>250x250x31</t>
  </si>
  <si>
    <t>250x250x32</t>
  </si>
  <si>
    <t>250x250x33</t>
  </si>
  <si>
    <t>250x250x34</t>
  </si>
  <si>
    <t>250x250x35</t>
  </si>
  <si>
    <t>300x300x25</t>
  </si>
  <si>
    <t>300x300x26</t>
  </si>
  <si>
    <t>300x300x27</t>
  </si>
  <si>
    <t>300x300x28</t>
  </si>
  <si>
    <t>300x300x29</t>
  </si>
  <si>
    <t>300x300x30</t>
  </si>
  <si>
    <t>300x300x31</t>
  </si>
  <si>
    <t>300x300x32</t>
  </si>
  <si>
    <t>300x300x33</t>
  </si>
  <si>
    <t>300x300x34</t>
  </si>
  <si>
    <t>300x300x35</t>
  </si>
  <si>
    <t>30x20x3</t>
  </si>
  <si>
    <t>30x20x4</t>
  </si>
  <si>
    <t>40x20x4</t>
  </si>
  <si>
    <t>40x25x4</t>
  </si>
  <si>
    <t>45x30x4</t>
  </si>
  <si>
    <t>50x30x5</t>
  </si>
  <si>
    <t>60x30x5</t>
  </si>
  <si>
    <t>60x40x5</t>
  </si>
  <si>
    <t>60x40x6</t>
  </si>
  <si>
    <t>65x50x5</t>
  </si>
  <si>
    <t>70x50x6</t>
  </si>
  <si>
    <t>75x50x6</t>
  </si>
  <si>
    <t>75x50x8</t>
  </si>
  <si>
    <t>80x40x6</t>
  </si>
  <si>
    <t>80x40x8</t>
  </si>
  <si>
    <t>80x60x7</t>
  </si>
  <si>
    <t>100x50x6</t>
  </si>
  <si>
    <t>100x50x8</t>
  </si>
  <si>
    <t>100x65x7</t>
  </si>
  <si>
    <t>100x65x8</t>
  </si>
  <si>
    <t>100x65x9</t>
  </si>
  <si>
    <t>100x65x10</t>
  </si>
  <si>
    <t>100x65x11</t>
  </si>
  <si>
    <t>100x65x12</t>
  </si>
  <si>
    <t>100x75x8</t>
  </si>
  <si>
    <t>100x75x10</t>
  </si>
  <si>
    <t>100x75x12</t>
  </si>
  <si>
    <t>110x70x10</t>
  </si>
  <si>
    <t>110x70x12</t>
  </si>
  <si>
    <t>120x80x8</t>
  </si>
  <si>
    <t>120x80x10</t>
  </si>
  <si>
    <t>120x80x12</t>
  </si>
  <si>
    <t>125x75x8</t>
  </si>
  <si>
    <t>125x75x10</t>
  </si>
  <si>
    <t>125x75x12</t>
  </si>
  <si>
    <t>130x90x10</t>
  </si>
  <si>
    <t>130x90x12</t>
  </si>
  <si>
    <t>130x90x14</t>
  </si>
  <si>
    <t>135x65x8</t>
  </si>
  <si>
    <t>135x65x10</t>
  </si>
  <si>
    <t>140x90x8</t>
  </si>
  <si>
    <t>140x90x10</t>
  </si>
  <si>
    <t>140x90x12</t>
  </si>
  <si>
    <t>140x90x14</t>
  </si>
  <si>
    <t>150x75x9</t>
  </si>
  <si>
    <t>150x75x10</t>
  </si>
  <si>
    <t>150x75x12</t>
  </si>
  <si>
    <t>150x75x15</t>
  </si>
  <si>
    <t>150x90x10</t>
  </si>
  <si>
    <t>150x90x11</t>
  </si>
  <si>
    <t>150x90x12</t>
  </si>
  <si>
    <t>150x90x15</t>
  </si>
  <si>
    <t>150x100x10</t>
  </si>
  <si>
    <t>150x100x12</t>
  </si>
  <si>
    <t>150x100x14</t>
  </si>
  <si>
    <t>200x100x10</t>
  </si>
  <si>
    <t>200x100x12</t>
  </si>
  <si>
    <t>200x100x14</t>
  </si>
  <si>
    <t>200x100x15</t>
  </si>
  <si>
    <t>200x100x16</t>
  </si>
  <si>
    <t>200x150x12</t>
  </si>
  <si>
    <t>200x150x15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</si>
</sst>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Cambria"/>
      <family val="1"/>
      <charset val="204"/>
    </font>
    <font>
      <sz val="11"/>
      <name val="Cambria"/>
      <family val="1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theme="8"/>
      </patternFill>
    </fill>
  </fills>
  <borders count="26">
    <border>
      <left/>
      <right/>
      <top/>
      <bottom/>
      <diagonal/>
    </border>
    <border>
      <left style="thin">
        <color theme="5" tint="0.39997558519241921"/>
      </left>
      <right/>
      <top/>
      <bottom style="thin">
        <color theme="5" tint="0.39997558519241921"/>
      </bottom>
      <diagonal/>
    </border>
    <border>
      <left/>
      <right/>
      <top/>
      <bottom style="thin">
        <color theme="5" tint="0.39997558519241921"/>
      </bottom>
      <diagonal/>
    </border>
    <border>
      <left/>
      <right style="thin">
        <color theme="5" tint="0.39997558519241921"/>
      </right>
      <top/>
      <bottom style="thin">
        <color theme="5" tint="0.3999755851924192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rgb="FF000000"/>
      </right>
      <top style="thin">
        <color theme="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 style="thin">
        <color theme="8" tint="0.39997558519241921"/>
      </left>
      <right style="thin">
        <color theme="8" tint="0.39997558519241921"/>
      </right>
      <top/>
      <bottom style="thin">
        <color theme="8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0" fillId="0" borderId="0" xfId="0" applyFill="1"/>
    <xf numFmtId="0" fontId="0" fillId="0" borderId="0" xfId="0" applyAlignment="1">
      <alignment horizontal="center"/>
    </xf>
    <xf numFmtId="0" fontId="2" fillId="2" borderId="4" xfId="0" applyFont="1" applyFill="1" applyBorder="1" applyAlignment="1">
      <alignment horizontal="left" vertical="top"/>
    </xf>
    <xf numFmtId="0" fontId="3" fillId="2" borderId="5" xfId="0" applyNumberFormat="1" applyFont="1" applyFill="1" applyBorder="1" applyAlignment="1">
      <alignment horizontal="center" vertical="top" shrinkToFit="1"/>
    </xf>
    <xf numFmtId="0" fontId="3" fillId="2" borderId="6" xfId="0" applyNumberFormat="1" applyFont="1" applyFill="1" applyBorder="1" applyAlignment="1">
      <alignment horizontal="center" vertical="top" shrinkToFit="1"/>
    </xf>
    <xf numFmtId="0" fontId="2" fillId="3" borderId="4" xfId="0" applyFont="1" applyFill="1" applyBorder="1" applyAlignment="1">
      <alignment horizontal="left" vertical="top"/>
    </xf>
    <xf numFmtId="0" fontId="3" fillId="3" borderId="5" xfId="0" applyNumberFormat="1" applyFont="1" applyFill="1" applyBorder="1" applyAlignment="1">
      <alignment horizontal="center" vertical="top" shrinkToFit="1"/>
    </xf>
    <xf numFmtId="0" fontId="3" fillId="3" borderId="6" xfId="0" applyNumberFormat="1" applyFont="1" applyFill="1" applyBorder="1" applyAlignment="1">
      <alignment horizontal="center" vertical="top" shrinkToFit="1"/>
    </xf>
    <xf numFmtId="0" fontId="2" fillId="3" borderId="4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4" fillId="3" borderId="4" xfId="0" applyFont="1" applyFill="1" applyBorder="1"/>
    <xf numFmtId="0" fontId="4" fillId="2" borderId="4" xfId="0" applyFont="1" applyFill="1" applyBorder="1"/>
    <xf numFmtId="0" fontId="4" fillId="2" borderId="7" xfId="0" applyFont="1" applyFill="1" applyBorder="1"/>
    <xf numFmtId="0" fontId="3" fillId="2" borderId="8" xfId="0" applyNumberFormat="1" applyFont="1" applyFill="1" applyBorder="1" applyAlignment="1">
      <alignment horizontal="center" vertical="top" shrinkToFit="1"/>
    </xf>
    <xf numFmtId="0" fontId="3" fillId="2" borderId="9" xfId="0" applyNumberFormat="1" applyFont="1" applyFill="1" applyBorder="1" applyAlignment="1">
      <alignment horizontal="center" vertical="top" shrinkToFit="1"/>
    </xf>
    <xf numFmtId="0" fontId="1" fillId="4" borderId="1" xfId="0" applyFont="1" applyFill="1" applyBorder="1"/>
    <xf numFmtId="0" fontId="1" fillId="4" borderId="2" xfId="0" applyFont="1" applyFill="1" applyBorder="1"/>
    <xf numFmtId="0" fontId="1" fillId="4" borderId="3" xfId="0" applyFont="1" applyFill="1" applyBorder="1"/>
    <xf numFmtId="0" fontId="1" fillId="5" borderId="10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49" fontId="0" fillId="0" borderId="0" xfId="0" applyNumberFormat="1"/>
    <xf numFmtId="0" fontId="0" fillId="0" borderId="0" xfId="0" applyNumberFormat="1"/>
    <xf numFmtId="0" fontId="1" fillId="0" borderId="10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6" fillId="6" borderId="16" xfId="0" applyFont="1" applyFill="1" applyBorder="1" applyAlignment="1">
      <alignment horizontal="left" vertical="top" wrapText="1"/>
    </xf>
    <xf numFmtId="0" fontId="5" fillId="7" borderId="16" xfId="0" applyFont="1" applyFill="1" applyBorder="1" applyAlignment="1">
      <alignment horizontal="left" vertical="top" wrapText="1"/>
    </xf>
    <xf numFmtId="0" fontId="5" fillId="6" borderId="16" xfId="0" applyFont="1" applyFill="1" applyBorder="1" applyAlignment="1">
      <alignment horizontal="left" vertical="top" wrapText="1"/>
    </xf>
    <xf numFmtId="0" fontId="5" fillId="6" borderId="17" xfId="0" applyFont="1" applyFill="1" applyBorder="1" applyAlignment="1">
      <alignment horizontal="left" vertical="top" wrapText="1"/>
    </xf>
    <xf numFmtId="0" fontId="2" fillId="0" borderId="14" xfId="0" applyNumberFormat="1" applyFont="1" applyBorder="1" applyAlignment="1">
      <alignment horizontal="left" vertical="top" wrapText="1"/>
    </xf>
    <xf numFmtId="0" fontId="3" fillId="0" borderId="13" xfId="0" applyNumberFormat="1" applyFont="1" applyBorder="1" applyAlignment="1">
      <alignment horizontal="center" vertical="top" shrinkToFit="1"/>
    </xf>
    <xf numFmtId="0" fontId="3" fillId="0" borderId="13" xfId="0" applyNumberFormat="1" applyFont="1" applyBorder="1" applyAlignment="1">
      <alignment horizontal="right" vertical="top" indent="2" shrinkToFit="1"/>
    </xf>
    <xf numFmtId="0" fontId="3" fillId="0" borderId="15" xfId="0" applyNumberFormat="1" applyFont="1" applyBorder="1" applyAlignment="1">
      <alignment horizontal="center" vertical="top" shrinkToFi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9" borderId="22" xfId="0" applyFont="1" applyFill="1" applyBorder="1" applyAlignment="1">
      <alignment horizontal="center" vertical="center"/>
    </xf>
    <xf numFmtId="0" fontId="1" fillId="0" borderId="21" xfId="0" applyFont="1" applyBorder="1"/>
    <xf numFmtId="0" fontId="1" fillId="0" borderId="20" xfId="0" applyFont="1" applyBorder="1"/>
    <xf numFmtId="0" fontId="7" fillId="0" borderId="18" xfId="0" applyFont="1" applyBorder="1" applyAlignment="1">
      <alignment horizontal="center"/>
    </xf>
    <xf numFmtId="0" fontId="9" fillId="0" borderId="23" xfId="0" applyFont="1" applyFill="1" applyBorder="1"/>
    <xf numFmtId="0" fontId="9" fillId="0" borderId="24" xfId="0" applyFont="1" applyFill="1" applyBorder="1"/>
    <xf numFmtId="0" fontId="9" fillId="0" borderId="25" xfId="0" applyFont="1" applyFill="1" applyBorder="1"/>
    <xf numFmtId="0" fontId="10" fillId="0" borderId="0" xfId="0" applyFont="1" applyFill="1"/>
    <xf numFmtId="0" fontId="2" fillId="0" borderId="23" xfId="0" applyFont="1" applyFill="1" applyBorder="1"/>
    <xf numFmtId="0" fontId="2" fillId="0" borderId="24" xfId="0" applyFont="1" applyFill="1" applyBorder="1"/>
    <xf numFmtId="0" fontId="2" fillId="0" borderId="25" xfId="0" applyFont="1" applyFill="1" applyBorder="1"/>
    <xf numFmtId="0" fontId="9" fillId="0" borderId="2" xfId="0" applyFont="1" applyFill="1" applyBorder="1"/>
    <xf numFmtId="0" fontId="2" fillId="0" borderId="0" xfId="0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shrinkToFit="1"/>
    </xf>
    <xf numFmtId="1" fontId="3" fillId="0" borderId="0" xfId="0" applyNumberFormat="1" applyFont="1" applyAlignment="1">
      <alignment horizontal="center" vertical="center" shrinkToFit="1"/>
    </xf>
    <xf numFmtId="164" fontId="3" fillId="0" borderId="0" xfId="0" applyNumberFormat="1" applyFont="1" applyAlignment="1">
      <alignment horizontal="center" vertical="center" shrinkToFit="1"/>
    </xf>
    <xf numFmtId="0" fontId="2" fillId="0" borderId="0" xfId="0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261">
    <dxf>
      <font>
        <strike val="0"/>
        <outline val="0"/>
        <shadow val="0"/>
        <u val="none"/>
        <vertAlign val="baseline"/>
        <sz val="11"/>
        <name val="Calibri"/>
        <family val="2"/>
        <charset val="204"/>
        <scheme val="minor"/>
      </font>
      <alignment horizontal="center" vertical="center" textRotation="0" indent="0" justifyLastLine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charset val="204"/>
        <scheme val="minor"/>
      </font>
      <alignment horizontal="center" vertical="center" textRotation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charset val="204"/>
        <scheme val="minor"/>
      </font>
      <alignment horizontal="center" vertical="center" textRotation="0" indent="0" justifyLastLine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charset val="204"/>
        <scheme val="minor"/>
      </font>
      <alignment horizontal="center" vertical="center" textRotation="0" indent="0" justifyLastLine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charset val="204"/>
        <scheme val="minor"/>
      </font>
      <alignment horizontal="center" vertical="center" textRotation="0" indent="0" justifyLastLine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charset val="204"/>
        <scheme val="minor"/>
      </font>
      <alignment horizontal="center" vertical="center" textRotation="0" indent="0" justifyLastLine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charset val="204"/>
        <scheme val="minor"/>
      </font>
      <alignment horizontal="center" vertical="center" textRotation="0" indent="0" justifyLastLine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charset val="204"/>
        <scheme val="minor"/>
      </font>
      <alignment horizontal="center" vertical="center" textRotation="0" indent="0" justifyLastLine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top style="thin">
          <color theme="8" tint="0.39997558519241921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center" textRotation="0" wrapText="0" indent="0" justifyLastLine="0" shrinkToFit="0" readingOrder="0"/>
    </dxf>
    <dxf>
      <border outline="0">
        <bottom style="thin">
          <color theme="8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8"/>
          <bgColor theme="8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top style="thin">
          <color theme="8" tint="0.39997558519241921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center" textRotation="0" wrapText="0" indent="0" justifyLastLine="0" shrinkToFit="0" readingOrder="0"/>
    </dxf>
    <dxf>
      <border outline="0">
        <bottom style="thin">
          <color theme="8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8"/>
          <bgColor theme="8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theme="8" tint="0.39997558519241921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center" textRotation="0" wrapText="0" indent="0" justifyLastLine="0" shrinkToFit="0" readingOrder="0"/>
    </dxf>
    <dxf>
      <border outline="0">
        <bottom style="thin">
          <color theme="8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8"/>
          <bgColor theme="8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numFmt numFmtId="0" formatCode="General"/>
      <alignment horizontal="center" vertical="top" textRotation="0" wrapText="0" indent="0" justifyLastLine="0" shrinkToFit="1" readingOrder="0"/>
      <border diagonalUp="0" diagonalDown="0" outline="0">
        <left style="thin">
          <color rgb="FF00000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numFmt numFmtId="0" formatCode="General"/>
      <alignment horizontal="center" vertical="top" textRotation="0" wrapText="0" indent="0" justifyLastLine="0" shrinkToFit="1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numFmt numFmtId="0" formatCode="General"/>
      <alignment horizontal="center" vertical="top" textRotation="0" wrapText="0" indent="0" justifyLastLine="0" shrinkToFit="1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numFmt numFmtId="0" formatCode="General"/>
      <alignment horizontal="right" vertical="top" textRotation="0" wrapText="0" indent="2" justifyLastLine="0" shrinkToFit="1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numFmt numFmtId="0" formatCode="General"/>
      <alignment horizontal="center" vertical="top" textRotation="0" wrapText="0" indent="0" justifyLastLine="0" shrinkToFit="1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numFmt numFmtId="0" formatCode="General"/>
      <alignment horizontal="center" vertical="top" textRotation="0" wrapText="0" indent="0" justifyLastLine="0" shrinkToFit="1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 style="thin">
          <color rgb="FF000000"/>
        </right>
        <top/>
        <bottom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numFmt numFmtId="0" formatCode="General"/>
      <alignment horizontal="center" vertical="top" textRotation="0" wrapText="0" indent="0" justifyLastLine="0" shrinkToFit="1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numFmt numFmtId="0" formatCode="General"/>
      <fill>
        <patternFill patternType="solid">
          <fgColor theme="6" tint="0.59999389629810485"/>
          <bgColor theme="6" tint="0.59999389629810485"/>
        </patternFill>
      </fill>
      <alignment horizontal="center" vertical="top" textRotation="0" wrapText="0" indent="0" justifyLastLine="0" shrinkToFit="1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numFmt numFmtId="0" formatCode="General"/>
      <fill>
        <patternFill patternType="solid">
          <fgColor theme="6" tint="0.59999389629810485"/>
          <bgColor theme="6" tint="0.59999389629810485"/>
        </patternFill>
      </fill>
      <alignment horizontal="center" vertical="top" textRotation="0" wrapText="0" indent="0" justifyLastLine="0" shrinkToFit="1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numFmt numFmtId="0" formatCode="General"/>
      <fill>
        <patternFill patternType="solid">
          <fgColor theme="6" tint="0.59999389629810485"/>
          <bgColor theme="6" tint="0.59999389629810485"/>
        </patternFill>
      </fill>
      <alignment horizontal="center" vertical="top" textRotation="0" wrapText="0" indent="0" justifyLastLine="0" shrinkToFit="1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numFmt numFmtId="0" formatCode="General"/>
      <fill>
        <patternFill patternType="solid">
          <fgColor theme="6" tint="0.59999389629810485"/>
          <bgColor theme="6" tint="0.59999389629810485"/>
        </patternFill>
      </fill>
      <alignment horizontal="center" vertical="top" textRotation="0" wrapText="0" indent="0" justifyLastLine="0" shrinkToFit="1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numFmt numFmtId="0" formatCode="General"/>
      <fill>
        <patternFill patternType="solid">
          <fgColor theme="6" tint="0.59999389629810485"/>
          <bgColor theme="6" tint="0.59999389629810485"/>
        </patternFill>
      </fill>
      <alignment horizontal="center" vertical="top" textRotation="0" wrapText="0" indent="0" justifyLastLine="0" shrinkToFit="1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numFmt numFmtId="0" formatCode="General"/>
      <fill>
        <patternFill patternType="solid">
          <fgColor theme="6" tint="0.59999389629810485"/>
          <bgColor theme="6" tint="0.59999389629810485"/>
        </patternFill>
      </fill>
      <alignment horizontal="center" vertical="top" textRotation="0" wrapText="0" indent="0" justifyLastLine="0" shrinkToFit="1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charset val="204"/>
        <scheme val="minor"/>
      </font>
      <fill>
        <patternFill patternType="solid">
          <fgColor theme="6" tint="0.59999389629810485"/>
          <bgColor theme="6" tint="0.59999389629810485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center" vertical="top" textRotation="0" wrapText="0" indent="0" justifyLastLine="0" shrinkToFit="1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9" tint="0.39997558519241921"/>
        </top>
      </border>
    </dxf>
    <dxf>
      <border outline="0">
        <bottom style="thin">
          <color theme="5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thin">
          <color theme="5" tint="0.39997558519241921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5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top style="thin">
          <color theme="5" tint="0.39997558519241921"/>
        </top>
      </border>
    </dxf>
    <dxf>
      <border outline="0">
        <bottom style="thin">
          <color theme="5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5"/>
          <bgColor theme="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thin">
          <color theme="5" tint="0.39997558519241921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5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top style="thin">
          <color theme="5" tint="0.39997558519241921"/>
        </top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theme="5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0C1724-A21E-475C-A05E-791E984CA30F}" name="Table1" displayName="Table1" ref="A1:D218" totalsRowShown="0">
  <autoFilter ref="A1:D218" xr:uid="{BD0C1724-A21E-475C-A05E-791E984CA30F}"/>
  <tableColumns count="4">
    <tableColumn id="1" xr3:uid="{8279B523-7434-4AD4-B782-5D9790F635D8}" name="W"/>
    <tableColumn id="2" xr3:uid="{BDEF786D-E25C-4380-99F5-94719E6F045C}" name="H"/>
    <tableColumn id="3" xr3:uid="{2956003F-B56B-4438-A25D-8B581B492912}" name="T"/>
    <tableColumn id="4" xr3:uid="{608425B6-5AF4-47B1-BF6C-185BC81AFE32}" name="M"/>
  </tableColumns>
  <tableStyleInfo name="TableStyleMedium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452C68D-D48E-42EB-AED0-5FA065F4CC54}" name="Table8" displayName="Table8" ref="A1:G22" totalsRowShown="0" headerRowDxfId="219" headerRowBorderDxfId="218">
  <autoFilter ref="A1:G22" xr:uid="{F452C68D-D48E-42EB-AED0-5FA065F4CC54}"/>
  <tableColumns count="7">
    <tableColumn id="1" xr3:uid="{7FFC648A-1EA6-41A9-9A18-4B870785C06C}" name="N"/>
    <tableColumn id="2" xr3:uid="{46534182-6E9B-4201-A777-263687055D25}" name="M"/>
    <tableColumn id="3" xr3:uid="{BF649784-CA24-45D0-949A-8E5A146996B4}" name="h"/>
    <tableColumn id="4" xr3:uid="{D822E676-44AA-4AE6-8B1A-0FC72270BCC2}" name="b"/>
    <tableColumn id="5" xr3:uid="{5CA8C038-2D8D-4A57-A01B-0D8B1E541AE9}" name="s"/>
    <tableColumn id="6" xr3:uid="{ABD90D40-1AD3-490E-82A8-00D8274F5633}" name="t"/>
    <tableColumn id="7" xr3:uid="{9CE9DFEE-D4CA-4340-BFD7-564525D55EB4}" name="A"/>
  </tableColumns>
  <tableStyleInfo name="TableStyleMedium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9FDFE3A-F7C7-4F7B-BBA8-9E5575EB46B7}" name="Table7" displayName="Table7" ref="A1:G1048576" totalsRowShown="0" headerRowDxfId="217" headerRowBorderDxfId="216">
  <autoFilter ref="A1:G1048576" xr:uid="{49FDFE3A-F7C7-4F7B-BBA8-9E5575EB46B7}"/>
  <tableColumns count="7">
    <tableColumn id="1" xr3:uid="{EE7EE8CC-215B-4A53-B3E3-9AE13EA92FB5}" name="N"/>
    <tableColumn id="2" xr3:uid="{F8171922-4F4B-4FDA-BA30-91329F6170FC}" name="M"/>
    <tableColumn id="3" xr3:uid="{0414D692-6E3B-4B32-8AAE-B247C0712B61}" name="h"/>
    <tableColumn id="4" xr3:uid="{F1CAD7C4-502E-4DFB-85C3-8E5AB40FE56D}" name="b"/>
    <tableColumn id="5" xr3:uid="{B0E6ACC0-E3A5-4588-8A0B-368EE914C232}" name="s"/>
    <tableColumn id="6" xr3:uid="{298E6EC4-9677-4AD2-8C10-1DCE293C32D7}" name="t"/>
    <tableColumn id="7" xr3:uid="{BB34FE67-CA14-4092-89FA-EC30B68896F2}" name="A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451F2FA-F1C6-4EAD-A2E1-E614B8D01A4C}" name="Table9" displayName="Table9" ref="A1:G18" totalsRowShown="0" headerRowDxfId="215" headerRowBorderDxfId="214">
  <autoFilter ref="A1:G18" xr:uid="{8451F2FA-F1C6-4EAD-A2E1-E614B8D01A4C}"/>
  <tableColumns count="7">
    <tableColumn id="1" xr3:uid="{63F59C3B-C90C-4970-93E9-038EDA8BA758}" name="N"/>
    <tableColumn id="2" xr3:uid="{888349EC-C1B3-40B4-B436-CB3C9340299D}" name="M"/>
    <tableColumn id="3" xr3:uid="{2444E765-11D1-40D5-BCB8-ED72992CD920}" name="h"/>
    <tableColumn id="4" xr3:uid="{B0AF0E57-50EF-48AE-90FF-0D296B8D9ED4}" name="b"/>
    <tableColumn id="5" xr3:uid="{E079D891-AA75-44E2-9120-22C719BFED26}" name="s"/>
    <tableColumn id="6" xr3:uid="{330E1E22-9760-4235-8FEB-483504FE4AE8}" name="t"/>
    <tableColumn id="7" xr3:uid="{C6E3DBF6-A354-4723-AC67-35D223359F34}" name="A"/>
  </tableColumns>
  <tableStyleInfo name="TableStyleDark3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B4BDBB2-8A0F-4622-BBD7-7C5E5AF12774}" name="Table10" displayName="Table10" ref="A1:G15" totalsRowShown="0">
  <autoFilter ref="A1:G15" xr:uid="{9B4BDBB2-8A0F-4622-BBD7-7C5E5AF12774}"/>
  <tableColumns count="7">
    <tableColumn id="1" xr3:uid="{9AD8A4CF-AC44-4991-BCC3-A0FA1E2D3FE0}" name="N"/>
    <tableColumn id="2" xr3:uid="{87DAB5B0-8DBC-4CF9-8902-5CB156C92B31}" name="M"/>
    <tableColumn id="3" xr3:uid="{D3290678-0FAF-4B82-9737-882F5BA04774}" name="h"/>
    <tableColumn id="4" xr3:uid="{8BEB56BA-F4E8-4362-853A-B1AA5158EDDB}" name="b"/>
    <tableColumn id="5" xr3:uid="{3DAF9432-A731-46CC-935D-CAC6BFC66B33}" name="s"/>
    <tableColumn id="6" xr3:uid="{55C26B39-55B5-480C-86C3-18CE5CC8926D}" name="t"/>
    <tableColumn id="7" xr3:uid="{8870B1CD-C39C-42B6-BB21-097C8CA85586}" name="A"/>
  </tableColumns>
  <tableStyleInfo name="TableStyleMedium2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DC14D5C-7886-4B3C-9E73-03F5DE2CDF1A}" name="Table11" displayName="Table11" ref="A1:G19" totalsRowShown="0">
  <autoFilter ref="A1:G19" xr:uid="{1DC14D5C-7886-4B3C-9E73-03F5DE2CDF1A}"/>
  <tableColumns count="7">
    <tableColumn id="1" xr3:uid="{5FE27EEA-B169-4065-8724-8F6C6AD517DE}" name="N"/>
    <tableColumn id="2" xr3:uid="{A45DFD09-23CD-42BE-8649-6DC3EC3B3522}" name="M"/>
    <tableColumn id="3" xr3:uid="{E21100E8-7A67-4E55-BD3B-2F47204E1958}" name="h"/>
    <tableColumn id="4" xr3:uid="{58626064-4147-409D-B621-2ED70CD0FC1B}" name="b"/>
    <tableColumn id="5" xr3:uid="{29CF6DF9-9CEA-43C6-A7A4-109D026275B5}" name="s"/>
    <tableColumn id="6" xr3:uid="{2E5B9307-295B-4DEA-AF04-0E0DF1990C8C}" name="t"/>
    <tableColumn id="7" xr3:uid="{DF822782-6A94-473A-9B00-5EE0A839EBDE}" name="A"/>
  </tableColumns>
  <tableStyleInfo name="TableStyleMedium1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3FF29CC-1847-4119-9A1D-B45B3FA08206}" name="Table12" displayName="Table12" ref="A1:G6" totalsRowShown="0" dataDxfId="213" tableBorderDxfId="212">
  <autoFilter ref="A1:G6" xr:uid="{73FF29CC-1847-4119-9A1D-B45B3FA08206}"/>
  <tableColumns count="7">
    <tableColumn id="1" xr3:uid="{F2DF9A72-5B22-492E-AE56-08C01A3CE984}" name="N" dataDxfId="211"/>
    <tableColumn id="2" xr3:uid="{52A6E4B8-A9B7-468E-884D-47DA0A4904D3}" name="M" dataDxfId="210"/>
    <tableColumn id="3" xr3:uid="{2AB61C8A-1DD2-458F-AF7A-343D2F77483E}" name="h" dataDxfId="209"/>
    <tableColumn id="4" xr3:uid="{6D713861-14F6-41B0-86D2-4EAD4072D971}" name="b" dataDxfId="208"/>
    <tableColumn id="5" xr3:uid="{037B44C3-5665-4BDA-9E0D-374D520627A8}" name="s" dataDxfId="207"/>
    <tableColumn id="6" xr3:uid="{389B7342-51D2-4C2E-906B-CF1B29C86950}" name="t" dataDxfId="206"/>
    <tableColumn id="7" xr3:uid="{BE5A1A5A-E137-415A-B865-6B6007447CD4}" name="A" dataDxfId="205"/>
  </tableColumns>
  <tableStyleInfo name="TableStyleMedium1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BD048DC-A409-4AF5-9BDC-39286BBA999D}" name="Table215" displayName="Table215" ref="A1:A38" totalsRowShown="0" headerRowDxfId="204" dataDxfId="203" tableBorderDxfId="202">
  <autoFilter ref="A1:A38" xr:uid="{FE5BC3C0-FB62-437C-ADC5-2D9D418D7BB2}"/>
  <tableColumns count="1">
    <tableColumn id="1" xr3:uid="{6A0CB7D4-D1C7-47ED-89C2-D88B32FA2D76}" name="T" dataDxfId="201"/>
  </tableColumns>
  <tableStyleInfo name="TableStyleMedium6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F5232D1-A5A0-4C43-99C8-3FB0339F6455}" name="Table316" displayName="Table316" ref="A1:AL48" totalsRowShown="0" dataDxfId="200" tableBorderDxfId="199">
  <autoFilter ref="A1:AL48" xr:uid="{43B19381-16D8-455A-BCDA-E4DC712634C0}"/>
  <tableColumns count="38">
    <tableColumn id="1" xr3:uid="{D19405F1-EBE0-4CB1-974C-0698FEDD49DE}" name="D" dataDxfId="198"/>
    <tableColumn id="2" xr3:uid="{61A62931-AB3D-4242-BD8C-19D33EF655FA}" name="M" dataDxfId="197"/>
    <tableColumn id="3" xr3:uid="{05994D40-50B3-46E4-B145-8DC7E331F9B8}" name="M2" dataDxfId="196"/>
    <tableColumn id="4" xr3:uid="{FBD82C5F-E7AB-410F-9590-A6ED5727FC08}" name="M3" dataDxfId="195"/>
    <tableColumn id="5" xr3:uid="{918E5CE8-0A45-4E76-85CA-3DD2BA586CB5}" name="M4" dataDxfId="194"/>
    <tableColumn id="6" xr3:uid="{83EC40B3-1DF1-48F3-8B0C-B20DDBC7C54C}" name="M5" dataDxfId="193"/>
    <tableColumn id="7" xr3:uid="{B4647FF3-59A2-4795-862C-BA0B9276C454}" name="M6" dataDxfId="192"/>
    <tableColumn id="8" xr3:uid="{401EEF2F-6B07-4B0E-87CC-F86F3422709B}" name="M7" dataDxfId="191"/>
    <tableColumn id="9" xr3:uid="{DADC89C6-3FA4-4344-B37A-40C9B3833BA9}" name="M8" dataDxfId="190"/>
    <tableColumn id="10" xr3:uid="{ABD262B3-E9CA-4CFE-B90D-F79C74D74E1D}" name="M9" dataDxfId="189"/>
    <tableColumn id="11" xr3:uid="{40BEC4C6-9D46-4A31-A8FC-D206D7FF6722}" name="M10" dataDxfId="188"/>
    <tableColumn id="12" xr3:uid="{A6937708-ACA2-42C9-B7D9-CCC42DBCF56A}" name="M11" dataDxfId="187"/>
    <tableColumn id="13" xr3:uid="{441AA6B7-A8FD-4FC2-8A16-8C7017434941}" name="M12" dataDxfId="186"/>
    <tableColumn id="14" xr3:uid="{D5026B8B-DF9B-4C80-8930-E7754185D925}" name="M13" dataDxfId="185"/>
    <tableColumn id="15" xr3:uid="{E72A5CE6-6575-43DB-A649-99E3869ABFFF}" name="M14" dataDxfId="184"/>
    <tableColumn id="16" xr3:uid="{1E6A2307-7A28-443B-92EC-B3EE34B9A496}" name="M15" dataDxfId="183"/>
    <tableColumn id="17" xr3:uid="{AC9B9109-746B-4CC4-9DCB-FC40774AF319}" name="M16" dataDxfId="182"/>
    <tableColumn id="18" xr3:uid="{289033D1-1FFB-43B2-BB9B-67148779D814}" name="M17" dataDxfId="181"/>
    <tableColumn id="19" xr3:uid="{2F698677-10D7-42DD-B688-13BB4D860CC1}" name="M18" dataDxfId="180"/>
    <tableColumn id="20" xr3:uid="{3771D857-860D-4C4F-9E3C-4152D93C904B}" name="M19" dataDxfId="179"/>
    <tableColumn id="21" xr3:uid="{E04ACC78-7D78-4416-9F15-90AB2823AC02}" name="M20" dataDxfId="178"/>
    <tableColumn id="22" xr3:uid="{EE56119A-B9CB-4AE0-91C4-96D55784C314}" name="M21" dataDxfId="177"/>
    <tableColumn id="23" xr3:uid="{29AACC94-1ECC-42DF-8A83-D66091FFD8CA}" name="M22" dataDxfId="176"/>
    <tableColumn id="24" xr3:uid="{1FD8DC51-B692-4632-88FF-43E4A4F7E666}" name="M23" dataDxfId="175"/>
    <tableColumn id="25" xr3:uid="{F15DAE31-D0F8-4E6A-B7CF-CE45BA6C40E1}" name="M24" dataDxfId="174"/>
    <tableColumn id="26" xr3:uid="{047E33FA-707B-4479-9B56-636C384FBFBB}" name="M25" dataDxfId="173"/>
    <tableColumn id="27" xr3:uid="{DEE737CB-3062-4ED6-9FFF-3D12FF4228C7}" name="M26" dataDxfId="172"/>
    <tableColumn id="28" xr3:uid="{39872BDD-9C41-4864-997E-F5B34AD44A28}" name="M27" dataDxfId="171"/>
    <tableColumn id="29" xr3:uid="{B234133B-8CE0-4A57-9584-F98C6B20CD0A}" name="M28" dataDxfId="170"/>
    <tableColumn id="30" xr3:uid="{5D5F5548-B6A6-412F-B09B-91D9A53313C0}" name="M29" dataDxfId="169"/>
    <tableColumn id="31" xr3:uid="{C1CD96E3-E74F-448F-9CDD-764A303093C9}" name="M30" dataDxfId="168"/>
    <tableColumn id="32" xr3:uid="{CBB6DEFE-F74D-448B-8383-EC2321B37B2A}" name="M31" dataDxfId="167"/>
    <tableColumn id="33" xr3:uid="{D4D399FB-755C-4C76-ADC6-06577DC8FEDE}" name="M32" dataDxfId="166"/>
    <tableColumn id="34" xr3:uid="{EE4972A1-655C-4EBB-A5F6-6A6E0D260090}" name="M33" dataDxfId="165"/>
    <tableColumn id="35" xr3:uid="{88861DC3-7FC7-4039-BD7A-A410D2DD27C4}" name="M34" dataDxfId="164"/>
    <tableColumn id="36" xr3:uid="{9CD14309-D0A5-4A5D-997F-C1599B98535A}" name="M35" dataDxfId="163"/>
    <tableColumn id="37" xr3:uid="{F498B5F4-F800-4324-91C6-46C0CC95B16F}" name="M36" dataDxfId="162"/>
    <tableColumn id="38" xr3:uid="{D41F1677-C0AF-4BF3-84FF-6E9F005B151E}" name="M37" dataDxfId="161"/>
  </tableColumns>
  <tableStyleInfo name="TableStyleLight10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B80DAD6-CC01-497B-8507-0832940608FF}" name="Table117" displayName="Table117" ref="A1:A34" totalsRowShown="0" headerRowDxfId="160" dataDxfId="158" headerRowBorderDxfId="159" tableBorderDxfId="157" totalsRowBorderDxfId="156">
  <autoFilter ref="A1:A34" xr:uid="{673524FC-346D-4C25-8D35-5B57D9129E34}"/>
  <tableColumns count="1">
    <tableColumn id="1" xr3:uid="{43BD0317-77A6-4740-A241-2D7A858C4E69}" name="T" dataDxfId="155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E2E4832-C19F-478D-A456-519BA1813DEC}" name="Table418" displayName="Table418" ref="A1:AH67" totalsRowShown="0" headerRowDxfId="154" dataDxfId="153" tableBorderDxfId="152">
  <autoFilter ref="A1:AH67" xr:uid="{BB309F55-2353-4088-80C1-4F8101F63F11}"/>
  <tableColumns count="34">
    <tableColumn id="1" xr3:uid="{1F5A7F6F-41C9-487F-8669-9AF7622E69DA}" name="D" dataDxfId="151"/>
    <tableColumn id="2" xr3:uid="{B64F0FE7-B65F-466B-9EE1-1DF9E6AAC455}" name="M" dataDxfId="150"/>
    <tableColumn id="3" xr3:uid="{69548EC2-C746-4CBE-AC6F-3553AE2E24BC}" name="M2" dataDxfId="149"/>
    <tableColumn id="4" xr3:uid="{206671A6-F9A0-4970-A082-DFF66EE91E4B}" name="M3" dataDxfId="148"/>
    <tableColumn id="5" xr3:uid="{85470080-8A45-4A6A-9D37-C2E25172BEB8}" name="M4" dataDxfId="147"/>
    <tableColumn id="6" xr3:uid="{D29B6370-1880-4F30-8D2F-2F1A78F86BB5}" name="M5" dataDxfId="146"/>
    <tableColumn id="7" xr3:uid="{543EC25A-9ABC-4BAF-BFB7-4BB449F8A34F}" name="M6" dataDxfId="145"/>
    <tableColumn id="8" xr3:uid="{4F24F88D-0D5B-493C-95E1-5D189885E994}" name="M7" dataDxfId="144"/>
    <tableColumn id="9" xr3:uid="{B8528547-1B55-4649-89F0-C3BD2133CFDE}" name="M8" dataDxfId="143"/>
    <tableColumn id="10" xr3:uid="{D2FD23CE-20A8-40EA-A637-48526D9AE9B0}" name="M9" dataDxfId="142"/>
    <tableColumn id="11" xr3:uid="{BD7ADC7E-D6FF-41FF-8188-5F6D6A5AF7D6}" name="M10" dataDxfId="141"/>
    <tableColumn id="12" xr3:uid="{AA2187D4-0EA8-4F40-8C03-24DA1EE3BF68}" name="M11" dataDxfId="140"/>
    <tableColumn id="13" xr3:uid="{497F0476-FDB3-402C-BE9A-4C5ADB5BAC9E}" name="M12" dataDxfId="139"/>
    <tableColumn id="14" xr3:uid="{A5CB00D5-07D9-4AC9-BDA6-D31CF87368CC}" name="M13" dataDxfId="138"/>
    <tableColumn id="15" xr3:uid="{B4872610-8B65-47AE-99FF-6602447CFB6A}" name="M14" dataDxfId="137"/>
    <tableColumn id="16" xr3:uid="{EC0D7376-EBBD-464A-BFFE-6824A5A65196}" name="M15" dataDxfId="136"/>
    <tableColumn id="17" xr3:uid="{7CF0BA04-CBF3-4CBE-B7B1-DC9F85647650}" name="M16" dataDxfId="135"/>
    <tableColumn id="18" xr3:uid="{32AB2805-8AAC-4538-A205-EA0EC546B74D}" name="M17" dataDxfId="134"/>
    <tableColumn id="19" xr3:uid="{DA7AEF28-86AE-443F-A56B-3A099B7FA724}" name="M18" dataDxfId="133"/>
    <tableColumn id="20" xr3:uid="{4DBBB67A-F6C8-475F-9DE7-58820CF4DFFB}" name="M19" dataDxfId="132"/>
    <tableColumn id="21" xr3:uid="{AE97E686-1079-44FD-BED1-3C5917C2EA30}" name="M20" dataDxfId="131"/>
    <tableColumn id="22" xr3:uid="{AAB575E9-AD2C-4C62-99DB-9E306C3EAE99}" name="M21" dataDxfId="130"/>
    <tableColumn id="23" xr3:uid="{21765574-EBD9-4605-828A-5F7C3C23D63E}" name="M22" dataDxfId="129"/>
    <tableColumn id="24" xr3:uid="{0F4D2F44-8E48-4D55-A513-495A2106B0E9}" name="M23" dataDxfId="128"/>
    <tableColumn id="25" xr3:uid="{6005E1EB-33AB-42F8-9A78-6447AEBD9002}" name="M24" dataDxfId="127"/>
    <tableColumn id="26" xr3:uid="{36CEE4DC-26E7-461F-A000-5D4A4C4E0343}" name="M25" dataDxfId="126"/>
    <tableColumn id="27" xr3:uid="{D6C4BE87-0DAB-41BF-98A6-F6DAF005E1AC}" name="M26" dataDxfId="125"/>
    <tableColumn id="28" xr3:uid="{5843C8D5-2FFF-4801-9DED-190498302E30}" name="M27" dataDxfId="124"/>
    <tableColumn id="29" xr3:uid="{9F23877D-5598-4A4A-AC85-67277B2C1DCA}" name="M28" dataDxfId="123"/>
    <tableColumn id="30" xr3:uid="{750E61CB-6C11-4DD5-BE38-91A2086EBCED}" name="M29" dataDxfId="122"/>
    <tableColumn id="31" xr3:uid="{F18C8A5F-16B6-476D-B4AC-CB6DEFA3E6E6}" name="M30" dataDxfId="121"/>
    <tableColumn id="32" xr3:uid="{C7C51BFE-8CC2-4A7B-8EA0-269B00CE81D1}" name="M31" dataDxfId="120"/>
    <tableColumn id="33" xr3:uid="{260CF93B-8F0D-46DF-831A-E1E020ED5364}" name="M32" dataDxfId="119"/>
    <tableColumn id="34" xr3:uid="{FB8922A0-2EC5-4624-8316-403B6C9778AE}" name="M33" dataDxfId="118"/>
  </tableColumns>
  <tableStyleInfo name="TableStyleMedium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6903A32-D5AD-4482-8B86-380DBAD55897}" name="Table22" displayName="Table22" ref="A1:E1048576" totalsRowShown="0" headerRowDxfId="260" dataDxfId="258" headerRowBorderDxfId="259" tableBorderDxfId="257">
  <autoFilter ref="A1:E1048576" xr:uid="{06903A32-D5AD-4482-8B86-380DBAD55897}"/>
  <tableColumns count="5">
    <tableColumn id="1" xr3:uid="{82B7B883-3CDC-45BA-B374-029A80E24960}" name="W" dataDxfId="256"/>
    <tableColumn id="2" xr3:uid="{39F4A8AE-07E0-4612-9EA8-8A35777A8E69}" name="H" dataDxfId="255"/>
    <tableColumn id="3" xr3:uid="{302E4438-A2F9-459B-B5E1-5FC62CCD7E96}" name="t" dataDxfId="254"/>
    <tableColumn id="4" xr3:uid="{FA5C20B2-47F8-43D1-90C3-0CE01BD127EE}" name="M" dataDxfId="253"/>
    <tableColumn id="5" xr3:uid="{7569C5E1-CFCF-4198-8883-52BC3BBD09DC}" name="R" dataDxfId="252"/>
  </tableColumns>
  <tableStyleInfo name="TableStyleMedium1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B0D04A3-F68F-4051-BE9F-5D7907249D1C}" name="Table11719" displayName="Table11719" ref="A1:A52" totalsRowShown="0" headerRowDxfId="117" dataDxfId="115" headerRowBorderDxfId="116" tableBorderDxfId="114" totalsRowBorderDxfId="113">
  <autoFilter ref="A1:A52" xr:uid="{AB0D04A3-F68F-4051-BE9F-5D7907249D1C}"/>
  <tableColumns count="1">
    <tableColumn id="1" xr3:uid="{9D0573B8-93F7-4BFA-B04E-02E263F9A60C}" name="T" dataDxfId="112"/>
  </tableColumns>
  <tableStyleInfo name="TableStyleMedium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A93BA4A2-D9CB-45B5-9335-66059909871C}" name="Table19" displayName="Table19" ref="A1:AZ57" totalsRowShown="0" dataDxfId="111" tableBorderDxfId="110">
  <autoFilter ref="A1:AZ57" xr:uid="{A93BA4A2-D9CB-45B5-9335-66059909871C}"/>
  <tableColumns count="52">
    <tableColumn id="1" xr3:uid="{B0FCA51E-84B4-4333-AA04-52489321E07A}" name="D" dataDxfId="109"/>
    <tableColumn id="2" xr3:uid="{D3A98256-5C4E-4836-B9DF-4230A7709B19}" name="M" dataDxfId="108"/>
    <tableColumn id="3" xr3:uid="{4E9CD124-119E-4BD3-95E4-9B76DEC4FF5D}" name="M2" dataDxfId="107"/>
    <tableColumn id="4" xr3:uid="{A4B62DB5-0224-4A59-B1F4-18C50383A6D6}" name="M3" dataDxfId="106"/>
    <tableColumn id="5" xr3:uid="{2908DF39-6646-4901-AC53-00F3C04AADDC}" name="M4" dataDxfId="105"/>
    <tableColumn id="6" xr3:uid="{4BA19EEC-94D2-4A71-9DEF-7DBA42B35E74}" name="M5" dataDxfId="104"/>
    <tableColumn id="7" xr3:uid="{7E6D0E8C-C982-4F3F-AF23-09F3B993DA18}" name="M6" dataDxfId="103"/>
    <tableColumn id="8" xr3:uid="{AE467F27-E89B-4162-8927-2C16C45CF698}" name="M7" dataDxfId="102"/>
    <tableColumn id="9" xr3:uid="{6B6111E8-4D26-48E2-932C-383AA5050959}" name="M8" dataDxfId="101"/>
    <tableColumn id="10" xr3:uid="{98388345-DD57-4708-BA9F-F5EE0DFC27D1}" name="M9" dataDxfId="100"/>
    <tableColumn id="11" xr3:uid="{62C85893-24A3-4953-AD3B-17144E760593}" name="M10" dataDxfId="99"/>
    <tableColumn id="12" xr3:uid="{4CD8DB0B-C2E4-4DE5-9752-C75EA8CC76A7}" name="M11" dataDxfId="98"/>
    <tableColumn id="13" xr3:uid="{B661AE1E-8B4F-4328-AF1D-FEEE2B96C6F7}" name="M12" dataDxfId="97"/>
    <tableColumn id="14" xr3:uid="{01BFDB86-A6BE-4953-B806-278014EBCF54}" name="M13" dataDxfId="96"/>
    <tableColumn id="15" xr3:uid="{6148BEAE-7412-4439-8C28-C9D04DC5CEE9}" name="M14" dataDxfId="95"/>
    <tableColumn id="16" xr3:uid="{C393BF4F-D479-452B-BFE4-88C70608ED3A}" name="M15" dataDxfId="94"/>
    <tableColumn id="17" xr3:uid="{A6C578A7-4334-4A1F-9B91-84736109364D}" name="M16" dataDxfId="93"/>
    <tableColumn id="18" xr3:uid="{9782DA05-BE94-4B71-8960-A4AA17822372}" name="M17" dataDxfId="92"/>
    <tableColumn id="19" xr3:uid="{11C63B7B-7255-4E65-A2B7-1BAF4DFA1705}" name="M18" dataDxfId="91"/>
    <tableColumn id="20" xr3:uid="{72824522-D333-4E9C-8F49-836937255512}" name="M19" dataDxfId="90"/>
    <tableColumn id="21" xr3:uid="{8B54272D-4F44-4CF2-AF06-864BE674D5F8}" name="M20" dataDxfId="89"/>
    <tableColumn id="22" xr3:uid="{940A9E47-0E27-4002-BB65-BC0B6AE034EB}" name="M21" dataDxfId="88"/>
    <tableColumn id="23" xr3:uid="{4B40B54E-41FE-47CE-A83F-E0134D1E18B2}" name="M22" dataDxfId="87"/>
    <tableColumn id="24" xr3:uid="{BDD36221-7DCB-438F-A942-3AF47464339D}" name="M23" dataDxfId="86"/>
    <tableColumn id="25" xr3:uid="{04AC937D-351F-4DCF-9E38-46E772295FC5}" name="M24" dataDxfId="85"/>
    <tableColumn id="26" xr3:uid="{6E722457-DDC8-4EEC-A204-1BD5D49544B6}" name="M25" dataDxfId="84"/>
    <tableColumn id="27" xr3:uid="{CDC40DE4-51F6-43D3-A438-045D40FFB049}" name="M26" dataDxfId="83"/>
    <tableColumn id="28" xr3:uid="{FD33E98C-8FB5-4D61-B116-7E789AD5C550}" name="M27" dataDxfId="82"/>
    <tableColumn id="29" xr3:uid="{F60C8998-055C-498C-91BE-3ED6A458E6C3}" name="M28" dataDxfId="81"/>
    <tableColumn id="30" xr3:uid="{4E67F026-8032-4F93-A47E-F8C6F7ECD2AB}" name="M29" dataDxfId="80"/>
    <tableColumn id="31" xr3:uid="{002AD13E-635E-4499-9520-7FA75C7FCC22}" name="M30" dataDxfId="79"/>
    <tableColumn id="32" xr3:uid="{C64E184E-9ABA-4053-BAB0-76C6752C2513}" name="M31" dataDxfId="78"/>
    <tableColumn id="33" xr3:uid="{B1E5B6ED-BE75-48DA-9F9A-3BAB4832C2B2}" name="M32" dataDxfId="77"/>
    <tableColumn id="34" xr3:uid="{490AE303-DDFC-4B11-B078-2B346631A3C0}" name="M33" dataDxfId="76"/>
    <tableColumn id="35" xr3:uid="{9CD13D72-C747-4FCA-A37D-CBE125E1E234}" name="M34" dataDxfId="75"/>
    <tableColumn id="36" xr3:uid="{9067AE31-459D-4036-8A5A-60017C757321}" name="M35" dataDxfId="74"/>
    <tableColumn id="37" xr3:uid="{40369965-6F4C-4B88-BD51-D0E4C59CB106}" name="M36" dataDxfId="73"/>
    <tableColumn id="38" xr3:uid="{7DE8C353-AACD-4CF8-8272-593CE23524AD}" name="M37" dataDxfId="72"/>
    <tableColumn id="39" xr3:uid="{DF24D15C-1E84-47C1-85A9-D3464059A365}" name="M38" dataDxfId="71"/>
    <tableColumn id="40" xr3:uid="{57060080-D98E-49BA-B6F1-22DA4F648CA3}" name="M39" dataDxfId="70"/>
    <tableColumn id="41" xr3:uid="{3108575A-27B5-4E2E-A7DE-204E19276E14}" name="M40" dataDxfId="69"/>
    <tableColumn id="42" xr3:uid="{EB3EF481-5C1E-4518-852B-441A57F89302}" name="M41" dataDxfId="68"/>
    <tableColumn id="43" xr3:uid="{D08EBD83-F735-49DC-A390-BC984DF009AC}" name="M42" dataDxfId="67"/>
    <tableColumn id="44" xr3:uid="{88B73EAE-1B54-4281-8A38-01E2722BCC57}" name="M43" dataDxfId="66"/>
    <tableColumn id="45" xr3:uid="{E0A7DDC8-CCD2-44D1-A7A3-92089FDE01F0}" name="M44" dataDxfId="65"/>
    <tableColumn id="46" xr3:uid="{9BC3FAE0-F15A-4AE5-BADE-D123CE5DA552}" name="M45" dataDxfId="64"/>
    <tableColumn id="47" xr3:uid="{D7671C72-1AA0-4C8E-B31E-F64C0415EB15}" name="M46" dataDxfId="63"/>
    <tableColumn id="48" xr3:uid="{4DD000BF-BB8D-411B-B7DF-32EBF8E3A0AD}" name="M47" dataDxfId="62"/>
    <tableColumn id="49" xr3:uid="{150D7822-16AD-41A8-8121-E43FE2CDA6B0}" name="M48" dataDxfId="61"/>
    <tableColumn id="50" xr3:uid="{4B5A3D32-F13F-4100-8123-1FDD9DB25E73}" name="M49" dataDxfId="60"/>
    <tableColumn id="51" xr3:uid="{31B34854-DCEB-43EA-8515-81708DD32E47}" name="M50" dataDxfId="59"/>
    <tableColumn id="52" xr3:uid="{46259BA1-802E-42EA-A01C-983DC5B5CE20}" name="M51" dataDxfId="58"/>
  </tableColumns>
  <tableStyleInfo name="TableStyleMedium10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B8617D4-8328-4FCB-889B-204A6B9254FA}" name="Table1171921" displayName="Table1171921" ref="B1:B40" totalsRowShown="0" headerRowDxfId="57" dataDxfId="55" headerRowBorderDxfId="56" tableBorderDxfId="54" totalsRowBorderDxfId="53">
  <autoFilter ref="B1:B40" xr:uid="{6B8617D4-8328-4FCB-889B-204A6B9254FA}"/>
  <tableColumns count="1">
    <tableColumn id="1" xr3:uid="{574361D2-3777-4757-8F2F-9DF807E07796}" name="T" dataDxfId="52"/>
  </tableColumns>
  <tableStyleInfo name="TableStyleMedium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2966D44-8A67-473A-A541-73F8EB1B4CEF}" name="Table21" displayName="Table21" ref="A1:AN72" totalsRowShown="0" headerRowDxfId="51" dataDxfId="50" tableBorderDxfId="49">
  <autoFilter ref="A1:AN72" xr:uid="{42966D44-8A67-473A-A541-73F8EB1B4CEF}"/>
  <tableColumns count="40">
    <tableColumn id="1" xr3:uid="{E3B5F6E0-125D-4526-B34A-753BEE3BE7EF}" name="D" dataDxfId="48"/>
    <tableColumn id="2" xr3:uid="{0ADE74D7-ABF8-4D0F-BADC-711657CC2E23}" name="M" dataDxfId="47"/>
    <tableColumn id="3" xr3:uid="{9C98CB41-8317-4A49-9827-59C374AB1BEB}" name="M2" dataDxfId="46"/>
    <tableColumn id="4" xr3:uid="{3CBADF0C-C9F5-4189-9C6F-3C3C9DCDBA70}" name="M3" dataDxfId="45"/>
    <tableColumn id="5" xr3:uid="{CEEA9F1C-BB1E-40C6-89B1-9356EC0E813A}" name="M4" dataDxfId="44"/>
    <tableColumn id="6" xr3:uid="{0ED3D8A4-CB54-49D2-8431-97BF6DC15D16}" name="M5" dataDxfId="43"/>
    <tableColumn id="7" xr3:uid="{BE8F8616-329A-4D5F-96C1-435986DCC2F9}" name="M6" dataDxfId="42"/>
    <tableColumn id="8" xr3:uid="{E7C032DE-6A4F-4E52-9078-FE9B96EDE3B4}" name="M7" dataDxfId="41"/>
    <tableColumn id="9" xr3:uid="{29329F5B-0746-4820-87FE-BEEFCA749AEF}" name="M8" dataDxfId="40"/>
    <tableColumn id="10" xr3:uid="{46FD5399-F2C0-455B-BC41-FF135143FB52}" name="M9" dataDxfId="39"/>
    <tableColumn id="11" xr3:uid="{04D4F930-1253-4965-82F4-357D1A3D2D4D}" name="M10" dataDxfId="38"/>
    <tableColumn id="12" xr3:uid="{D89D07A0-0844-457B-93C7-0E45FF749F94}" name="M11" dataDxfId="37"/>
    <tableColumn id="13" xr3:uid="{FF46833C-B2A1-4D12-ABDF-41E8E290E317}" name="M12" dataDxfId="36"/>
    <tableColumn id="14" xr3:uid="{30D78C1D-01D4-473E-AD59-E90DBC6C5451}" name="M13" dataDxfId="35"/>
    <tableColumn id="15" xr3:uid="{659D2E83-EEC9-468E-B788-974797256CA5}" name="M14" dataDxfId="34"/>
    <tableColumn id="16" xr3:uid="{D59D36EC-59AB-4EBF-97CD-7D7FB8EC7C3B}" name="M15" dataDxfId="33"/>
    <tableColumn id="17" xr3:uid="{0BA48D21-B3D6-412C-9C97-AE33A8F00BD2}" name="M16" dataDxfId="32"/>
    <tableColumn id="18" xr3:uid="{A0348323-2544-4849-AE11-F63A8D4DCCC1}" name="M17" dataDxfId="31"/>
    <tableColumn id="19" xr3:uid="{713D2540-00B5-4B44-A649-D16A258DCFCA}" name="M18" dataDxfId="30"/>
    <tableColumn id="20" xr3:uid="{2265E0AF-B51E-44F1-A3C4-3A58993F633D}" name="M19" dataDxfId="29"/>
    <tableColumn id="21" xr3:uid="{3963EA20-DBFD-41C8-BFDA-CCE58BC7CD44}" name="M20" dataDxfId="28"/>
    <tableColumn id="22" xr3:uid="{83D342A8-3B3E-4F4A-8B3B-B29A7392027F}" name="M21" dataDxfId="27"/>
    <tableColumn id="23" xr3:uid="{1483DADC-E89A-46E4-A6B1-479859FD92AE}" name="M22" dataDxfId="26"/>
    <tableColumn id="24" xr3:uid="{C0F514D2-DAB8-4FA2-A519-D594106AF8D7}" name="M23" dataDxfId="25"/>
    <tableColumn id="25" xr3:uid="{74F5C63F-E8BE-4754-BEBD-6FF86F25E9ED}" name="M24" dataDxfId="24"/>
    <tableColumn id="26" xr3:uid="{3C9E5049-A0B9-4E2F-A58C-70BCD54717B5}" name="M25" dataDxfId="23"/>
    <tableColumn id="27" xr3:uid="{68D5F1C8-7F82-4337-8B6F-A169940C6DD8}" name="M26" dataDxfId="22"/>
    <tableColumn id="28" xr3:uid="{BE61DA6F-23CA-4941-9826-2EA937292AFB}" name="M27" dataDxfId="21"/>
    <tableColumn id="29" xr3:uid="{58BA6FE6-1F0B-44ED-94A9-4B292DE955E1}" name="M28" dataDxfId="20"/>
    <tableColumn id="30" xr3:uid="{A745840E-533C-45AD-9F0A-CC9A809FBAA8}" name="M29" dataDxfId="19"/>
    <tableColumn id="31" xr3:uid="{12C2EAEB-3FB9-4ED5-9DB9-07F3AC8A86E4}" name="M30" dataDxfId="18"/>
    <tableColumn id="32" xr3:uid="{23F4A513-88A6-476F-B243-618D6F29D9BF}" name="M31" dataDxfId="17"/>
    <tableColumn id="33" xr3:uid="{3814F207-DF04-4191-B7F1-2B337BB5D3F8}" name="M32" dataDxfId="16"/>
    <tableColumn id="34" xr3:uid="{EBD8F46C-A51F-4BC0-9448-C05E23D1FD96}" name="M33" dataDxfId="15"/>
    <tableColumn id="35" xr3:uid="{5BD0F06C-0BD0-45B7-91DE-56B99AE2C079}" name="M34" dataDxfId="14"/>
    <tableColumn id="36" xr3:uid="{E215255E-6DAE-4C02-BB5C-64BCCFA798E3}" name="M35" dataDxfId="13"/>
    <tableColumn id="37" xr3:uid="{6796147C-CFD6-4503-9CF1-0C0A6548884D}" name="M36" dataDxfId="12"/>
    <tableColumn id="38" xr3:uid="{19EE7975-89B1-44A2-B07A-907D8EBB8FE2}" name="M37" dataDxfId="11"/>
    <tableColumn id="39" xr3:uid="{DBBA3E03-A0AF-42AF-A00C-A9441E1CA2C3}" name="M38" dataDxfId="10"/>
    <tableColumn id="40" xr3:uid="{1A1F7F0F-B62A-421F-BE1D-B5111C34AFAF}" name="M39" dataDxfId="9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32242FE-391C-4BB8-A977-005D338CE645}" name="Table124" displayName="Table124" ref="A1:G264" totalsRowShown="0" headerRowDxfId="8" dataDxfId="7">
  <autoFilter ref="A1:G264" xr:uid="{0CAAD907-8FD1-4AAF-83BD-E8D3B95D56E5}"/>
  <tableColumns count="7">
    <tableColumn id="1" xr3:uid="{7E362264-A854-4A8A-AD9F-A3BE266A5450}" name="Des" dataDxfId="6"/>
    <tableColumn id="2" xr3:uid="{E27C0FDF-3C33-44CA-979A-2DE6D3EE45C0}" name="M" dataDxfId="5"/>
    <tableColumn id="3" xr3:uid="{5CDC2D56-03D8-4F50-A29F-8C4C46F553A4}" name="S" dataDxfId="4"/>
    <tableColumn id="4" xr3:uid="{016302EA-F2E7-40F8-9125-A5AFC2045A23}" name="W" dataDxfId="3"/>
    <tableColumn id="7" xr3:uid="{797A0274-E6C3-4D76-914A-354872E19C8E}" name="H" dataDxfId="2">
      <calculatedColumnFormula>Table124[[#This Row],[W]]</calculatedColumnFormula>
    </tableColumn>
    <tableColumn id="5" xr3:uid="{898FA25B-4982-47CA-B62C-3D62DDD5D003}" name="t" dataDxfId="1"/>
    <tableColumn id="6" xr3:uid="{5D0C4027-0F99-418E-9DE1-8C83995CF33D}" name="R" dataDxfId="0"/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19B685-EE38-4744-A3F2-0277FCA23CC4}" name="Table2" displayName="Table2" ref="A1:D307" totalsRowShown="0" headerRowDxfId="251" dataDxfId="249" headerRowBorderDxfId="250" tableBorderDxfId="248">
  <autoFilter ref="A1:D307" xr:uid="{1119B685-EE38-4744-A3F2-0277FCA23CC4}"/>
  <tableColumns count="4">
    <tableColumn id="1" xr3:uid="{E4A9920B-2FCD-44F7-9CBA-867F2DB3A3BA}" name="W" dataDxfId="247"/>
    <tableColumn id="2" xr3:uid="{7DEE8CD5-8A76-4B4F-8471-E37764F3169B}" name="H" dataDxfId="246"/>
    <tableColumn id="3" xr3:uid="{483FC679-6CBC-4E54-ACE4-41DB7B408393}" name="T" dataDxfId="245"/>
    <tableColumn id="4" xr3:uid="{243B8433-1B25-42C0-ABDB-B4660E1A86EF}" name="M" dataDxfId="244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8506F01-E960-459C-927A-1C1572B9A216}" name="Table6" displayName="Table6" ref="A1:D190" totalsRowShown="0" headerRowDxfId="243" headerRowBorderDxfId="242" tableBorderDxfId="241">
  <autoFilter ref="A1:D190" xr:uid="{38506F01-E960-459C-927A-1C1572B9A216}"/>
  <tableColumns count="4">
    <tableColumn id="1" xr3:uid="{841719B2-8EB9-440E-B847-9BA84F5357D5}" name="W"/>
    <tableColumn id="2" xr3:uid="{5992CBE8-AF8D-49B7-8C7E-AD3AE66A4BE6}" name="H"/>
    <tableColumn id="3" xr3:uid="{3714E5F5-20CA-469E-884F-8363770D91B5}" name="T"/>
    <tableColumn id="4" xr3:uid="{170B00FF-FA9E-4ACA-9109-08C10B1D2E61}" name="M"/>
  </tableColumns>
  <tableStyleInfo name="TableStyleMedium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25358CC-EF55-4BF2-B9EC-3C9523E4BBBA}" name="Table13" displayName="Table13" ref="A1:D418" totalsRowShown="0" headerRowDxfId="240" dataDxfId="238" headerRowBorderDxfId="239" tableBorderDxfId="237">
  <autoFilter ref="A1:D418" xr:uid="{F25358CC-EF55-4BF2-B9EC-3C9523E4BBBA}"/>
  <tableColumns count="4">
    <tableColumn id="1" xr3:uid="{6AEEBFA3-1B6D-4809-876B-8D899CA3D61B}" name="W" dataDxfId="236"/>
    <tableColumn id="2" xr3:uid="{65C6AA25-63A5-4439-879C-2E9BFA3D2478}" name="H" dataDxfId="235"/>
    <tableColumn id="3" xr3:uid="{95CD7DE3-690B-474B-9CEB-46B857BC42EF}" name="T" dataDxfId="234"/>
    <tableColumn id="4" xr3:uid="{850DB660-570E-4621-BF26-F4D3274F9C9E}" name="M" dataDxfId="233"/>
  </tableColumns>
  <tableStyleInfo name="TableStyleMedium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7D6F2B6-6C09-444A-A499-06987128E30B}" name="Table3" displayName="Table3" ref="A1:C216" totalsRowShown="0" headerRowDxfId="232">
  <autoFilter ref="A1:C216" xr:uid="{C7D6F2B6-6C09-444A-A499-06987128E30B}"/>
  <tableColumns count="3">
    <tableColumn id="1" xr3:uid="{23A866F8-81ED-4488-838F-2372534EFBFD}" name="W"/>
    <tableColumn id="2" xr3:uid="{D8044F31-0944-4929-B86C-A31DEA79A651}" name="T"/>
    <tableColumn id="3" xr3:uid="{F2DBC92A-E71A-4424-A986-5D2022FE5397}" name="M"/>
  </tableColumns>
  <tableStyleInfo name="TableStyleMedium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0C9BC12-D9D9-47CA-935D-7B3E4E6EC964}" name="Table4" displayName="Table4" ref="A1:C222" totalsRowShown="0" headerRowDxfId="231" headerRowBorderDxfId="230" tableBorderDxfId="229">
  <autoFilter ref="A1:C222" xr:uid="{50C9BC12-D9D9-47CA-935D-7B3E4E6EC964}"/>
  <tableColumns count="3">
    <tableColumn id="1" xr3:uid="{38A2F959-DC6B-4CDB-A3B8-602F02FF11C9}" name="W"/>
    <tableColumn id="2" xr3:uid="{DCBB872B-0DE5-4EA5-B425-34BEF82D5E37}" name="T"/>
    <tableColumn id="3" xr3:uid="{939E4B33-CD22-4A63-AADD-A57C71BC5154}" name="M"/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D3C9691-9AEF-4707-9D5E-E2D3ACC3BC1F}" name="Table5" displayName="Table5" ref="A1:G68" totalsRowShown="0" headerRowDxfId="228" dataDxfId="227">
  <autoFilter ref="A1:G68" xr:uid="{AD3C9691-9AEF-4707-9D5E-E2D3ACC3BC1F}"/>
  <tableColumns count="7">
    <tableColumn id="1" xr3:uid="{BF3CAACB-3E93-4E16-A7D5-7D0B99658E31}" name="N" dataDxfId="226"/>
    <tableColumn id="2" xr3:uid="{F86046F2-E9E2-4B0A-838B-CBB0ACA5FE8F}" name="M" dataDxfId="225"/>
    <tableColumn id="3" xr3:uid="{2D30C7D1-0358-4A45-B90C-374E33A4C9C8}" name="h" dataDxfId="224"/>
    <tableColumn id="4" xr3:uid="{E6FD9FB2-C587-4BC0-A06E-752BE42C388E}" name="b" dataDxfId="223"/>
    <tableColumn id="5" xr3:uid="{2AAD7EDF-F68E-425D-84E4-7F3A35E2672D}" name="s" dataDxfId="222"/>
    <tableColumn id="6" xr3:uid="{7900BF1B-9DAF-4F1D-94E3-121948A6CE62}" name="t" dataDxfId="221"/>
    <tableColumn id="7" xr3:uid="{E27AA0CC-F5C5-4FFF-9420-D4774C17607E}" name="A" dataDxfId="22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8"/>
  <sheetViews>
    <sheetView workbookViewId="0">
      <selection sqref="A1:D1"/>
    </sheetView>
  </sheetViews>
  <sheetFormatPr defaultRowHeight="15" x14ac:dyDescent="0.25"/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>
        <v>40</v>
      </c>
      <c r="B2">
        <v>40</v>
      </c>
      <c r="C2">
        <v>2.6</v>
      </c>
      <c r="D2">
        <v>3</v>
      </c>
    </row>
    <row r="3" spans="1:4" x14ac:dyDescent="0.25">
      <c r="A3">
        <v>40</v>
      </c>
      <c r="B3">
        <v>40</v>
      </c>
      <c r="C3">
        <v>3.2</v>
      </c>
      <c r="D3">
        <v>3.61</v>
      </c>
    </row>
    <row r="4" spans="1:4" x14ac:dyDescent="0.25">
      <c r="A4">
        <v>40</v>
      </c>
      <c r="B4">
        <v>40</v>
      </c>
      <c r="C4">
        <v>4</v>
      </c>
      <c r="D4">
        <v>4.3899999999999997</v>
      </c>
    </row>
    <row r="5" spans="1:4" x14ac:dyDescent="0.25">
      <c r="A5">
        <v>40</v>
      </c>
      <c r="B5">
        <v>40</v>
      </c>
      <c r="C5">
        <v>5</v>
      </c>
      <c r="D5">
        <v>5.28</v>
      </c>
    </row>
    <row r="6" spans="1:4" x14ac:dyDescent="0.25">
      <c r="A6">
        <v>50</v>
      </c>
      <c r="B6">
        <v>50</v>
      </c>
      <c r="C6">
        <v>3.2</v>
      </c>
      <c r="D6">
        <v>4.62</v>
      </c>
    </row>
    <row r="7" spans="1:4" x14ac:dyDescent="0.25">
      <c r="A7">
        <v>50</v>
      </c>
      <c r="B7">
        <v>50</v>
      </c>
      <c r="C7">
        <v>4</v>
      </c>
      <c r="D7">
        <v>5.64</v>
      </c>
    </row>
    <row r="8" spans="1:4" x14ac:dyDescent="0.25">
      <c r="A8">
        <v>50</v>
      </c>
      <c r="B8">
        <v>50</v>
      </c>
      <c r="C8">
        <v>5</v>
      </c>
      <c r="D8">
        <v>6.85</v>
      </c>
    </row>
    <row r="9" spans="1:4" x14ac:dyDescent="0.25">
      <c r="A9">
        <v>50</v>
      </c>
      <c r="B9">
        <v>50</v>
      </c>
      <c r="C9">
        <v>6.3</v>
      </c>
      <c r="D9">
        <v>8.31</v>
      </c>
    </row>
    <row r="10" spans="1:4" x14ac:dyDescent="0.25">
      <c r="A10">
        <v>60</v>
      </c>
      <c r="B10">
        <v>60</v>
      </c>
      <c r="C10">
        <v>2.6</v>
      </c>
      <c r="D10">
        <v>4.63</v>
      </c>
    </row>
    <row r="11" spans="1:4" x14ac:dyDescent="0.25">
      <c r="A11">
        <v>60</v>
      </c>
      <c r="B11">
        <v>60</v>
      </c>
      <c r="C11">
        <v>3.2</v>
      </c>
      <c r="D11">
        <v>5.62</v>
      </c>
    </row>
    <row r="12" spans="1:4" x14ac:dyDescent="0.25">
      <c r="A12">
        <v>60</v>
      </c>
      <c r="B12">
        <v>60</v>
      </c>
      <c r="C12">
        <v>4</v>
      </c>
      <c r="D12">
        <v>6.9</v>
      </c>
    </row>
    <row r="13" spans="1:4" x14ac:dyDescent="0.25">
      <c r="A13">
        <v>60</v>
      </c>
      <c r="B13">
        <v>60</v>
      </c>
      <c r="C13">
        <v>5</v>
      </c>
      <c r="D13">
        <v>8.42</v>
      </c>
    </row>
    <row r="14" spans="1:4" x14ac:dyDescent="0.25">
      <c r="A14">
        <v>60</v>
      </c>
      <c r="B14">
        <v>60</v>
      </c>
      <c r="C14">
        <v>6.3</v>
      </c>
      <c r="D14">
        <v>10.3</v>
      </c>
    </row>
    <row r="15" spans="1:4" x14ac:dyDescent="0.25">
      <c r="A15">
        <v>60</v>
      </c>
      <c r="B15">
        <v>60</v>
      </c>
      <c r="C15">
        <v>8</v>
      </c>
      <c r="D15">
        <v>12.5</v>
      </c>
    </row>
    <row r="16" spans="1:4" x14ac:dyDescent="0.25">
      <c r="A16">
        <v>70</v>
      </c>
      <c r="B16">
        <v>70</v>
      </c>
      <c r="C16">
        <v>3.2</v>
      </c>
      <c r="D16">
        <v>6.63</v>
      </c>
    </row>
    <row r="17" spans="1:4" x14ac:dyDescent="0.25">
      <c r="A17">
        <v>70</v>
      </c>
      <c r="B17">
        <v>70</v>
      </c>
      <c r="C17">
        <v>4</v>
      </c>
      <c r="D17">
        <v>8.15</v>
      </c>
    </row>
    <row r="18" spans="1:4" x14ac:dyDescent="0.25">
      <c r="A18">
        <v>70</v>
      </c>
      <c r="B18">
        <v>70</v>
      </c>
      <c r="C18">
        <v>5</v>
      </c>
      <c r="D18">
        <v>9.99</v>
      </c>
    </row>
    <row r="19" spans="1:4" x14ac:dyDescent="0.25">
      <c r="A19">
        <v>70</v>
      </c>
      <c r="B19">
        <v>70</v>
      </c>
      <c r="C19">
        <v>6.3</v>
      </c>
      <c r="D19">
        <v>12.3</v>
      </c>
    </row>
    <row r="20" spans="1:4" x14ac:dyDescent="0.25">
      <c r="A20">
        <v>70</v>
      </c>
      <c r="B20">
        <v>70</v>
      </c>
      <c r="C20">
        <v>8</v>
      </c>
      <c r="D20">
        <v>15</v>
      </c>
    </row>
    <row r="21" spans="1:4" x14ac:dyDescent="0.25">
      <c r="A21">
        <v>80</v>
      </c>
      <c r="B21">
        <v>80</v>
      </c>
      <c r="C21">
        <v>3.2</v>
      </c>
      <c r="D21">
        <v>7.63</v>
      </c>
    </row>
    <row r="22" spans="1:4" x14ac:dyDescent="0.25">
      <c r="A22">
        <v>80</v>
      </c>
      <c r="B22">
        <v>80</v>
      </c>
      <c r="C22">
        <v>4</v>
      </c>
      <c r="D22">
        <v>9.41</v>
      </c>
    </row>
    <row r="23" spans="1:4" x14ac:dyDescent="0.25">
      <c r="A23">
        <v>80</v>
      </c>
      <c r="B23">
        <v>80</v>
      </c>
      <c r="C23">
        <v>5</v>
      </c>
      <c r="D23">
        <v>11.6</v>
      </c>
    </row>
    <row r="24" spans="1:4" x14ac:dyDescent="0.25">
      <c r="A24">
        <v>80</v>
      </c>
      <c r="B24">
        <v>80</v>
      </c>
      <c r="C24">
        <v>6.3</v>
      </c>
      <c r="D24">
        <v>14.2</v>
      </c>
    </row>
    <row r="25" spans="1:4" x14ac:dyDescent="0.25">
      <c r="A25">
        <v>80</v>
      </c>
      <c r="B25">
        <v>80</v>
      </c>
      <c r="C25">
        <v>8</v>
      </c>
      <c r="D25">
        <v>17.5</v>
      </c>
    </row>
    <row r="26" spans="1:4" x14ac:dyDescent="0.25">
      <c r="A26">
        <v>90</v>
      </c>
      <c r="B26">
        <v>90</v>
      </c>
      <c r="C26">
        <v>4</v>
      </c>
      <c r="D26">
        <v>10.7</v>
      </c>
    </row>
    <row r="27" spans="1:4" x14ac:dyDescent="0.25">
      <c r="A27">
        <v>90</v>
      </c>
      <c r="B27">
        <v>90</v>
      </c>
      <c r="C27">
        <v>5</v>
      </c>
      <c r="D27">
        <v>13.1</v>
      </c>
    </row>
    <row r="28" spans="1:4" x14ac:dyDescent="0.25">
      <c r="A28">
        <v>90</v>
      </c>
      <c r="B28">
        <v>90</v>
      </c>
      <c r="C28">
        <v>6.3</v>
      </c>
      <c r="D28">
        <v>16.2</v>
      </c>
    </row>
    <row r="29" spans="1:4" x14ac:dyDescent="0.25">
      <c r="A29">
        <v>90</v>
      </c>
      <c r="B29">
        <v>90</v>
      </c>
      <c r="C29">
        <v>8</v>
      </c>
      <c r="D29">
        <v>20.100000000000001</v>
      </c>
    </row>
    <row r="30" spans="1:4" x14ac:dyDescent="0.25">
      <c r="A30">
        <v>100</v>
      </c>
      <c r="B30">
        <v>100</v>
      </c>
      <c r="C30">
        <v>4</v>
      </c>
      <c r="D30">
        <v>11.9</v>
      </c>
    </row>
    <row r="31" spans="1:4" x14ac:dyDescent="0.25">
      <c r="A31">
        <v>100</v>
      </c>
      <c r="B31">
        <v>100</v>
      </c>
      <c r="C31">
        <v>5</v>
      </c>
      <c r="D31">
        <v>14.7</v>
      </c>
    </row>
    <row r="32" spans="1:4" x14ac:dyDescent="0.25">
      <c r="A32">
        <v>100</v>
      </c>
      <c r="B32">
        <v>100</v>
      </c>
      <c r="C32">
        <v>6.3</v>
      </c>
      <c r="D32">
        <v>18.2</v>
      </c>
    </row>
    <row r="33" spans="1:4" x14ac:dyDescent="0.25">
      <c r="A33">
        <v>100</v>
      </c>
      <c r="B33">
        <v>100</v>
      </c>
      <c r="C33">
        <v>8</v>
      </c>
      <c r="D33">
        <v>22.6</v>
      </c>
    </row>
    <row r="34" spans="1:4" x14ac:dyDescent="0.25">
      <c r="A34">
        <v>100</v>
      </c>
      <c r="B34">
        <v>100</v>
      </c>
      <c r="C34">
        <v>10</v>
      </c>
      <c r="D34">
        <v>27.4</v>
      </c>
    </row>
    <row r="35" spans="1:4" x14ac:dyDescent="0.25">
      <c r="A35">
        <v>120</v>
      </c>
      <c r="B35">
        <v>120</v>
      </c>
      <c r="C35">
        <v>5</v>
      </c>
      <c r="D35">
        <v>17.8</v>
      </c>
    </row>
    <row r="36" spans="1:4" x14ac:dyDescent="0.25">
      <c r="A36">
        <v>120</v>
      </c>
      <c r="B36">
        <v>120</v>
      </c>
      <c r="C36">
        <v>6.3</v>
      </c>
      <c r="D36">
        <v>22.2</v>
      </c>
    </row>
    <row r="37" spans="1:4" x14ac:dyDescent="0.25">
      <c r="A37">
        <v>120</v>
      </c>
      <c r="B37">
        <v>120</v>
      </c>
      <c r="C37">
        <v>8</v>
      </c>
      <c r="D37">
        <v>27.6</v>
      </c>
    </row>
    <row r="38" spans="1:4" x14ac:dyDescent="0.25">
      <c r="A38">
        <v>120</v>
      </c>
      <c r="B38">
        <v>120</v>
      </c>
      <c r="C38">
        <v>10</v>
      </c>
      <c r="D38">
        <v>33.700000000000003</v>
      </c>
    </row>
    <row r="39" spans="1:4" x14ac:dyDescent="0.25">
      <c r="A39">
        <v>120</v>
      </c>
      <c r="B39">
        <v>120</v>
      </c>
      <c r="C39">
        <v>12</v>
      </c>
      <c r="D39">
        <v>40.9</v>
      </c>
    </row>
    <row r="40" spans="1:4" x14ac:dyDescent="0.25">
      <c r="A40">
        <v>140</v>
      </c>
      <c r="B40">
        <v>140</v>
      </c>
      <c r="C40">
        <v>5</v>
      </c>
      <c r="D40">
        <v>21</v>
      </c>
    </row>
    <row r="41" spans="1:4" x14ac:dyDescent="0.25">
      <c r="A41">
        <v>140</v>
      </c>
      <c r="B41">
        <v>140</v>
      </c>
      <c r="C41">
        <v>6.3</v>
      </c>
      <c r="D41">
        <v>26.1</v>
      </c>
    </row>
    <row r="42" spans="1:4" x14ac:dyDescent="0.25">
      <c r="A42">
        <v>140</v>
      </c>
      <c r="B42">
        <v>140</v>
      </c>
      <c r="C42">
        <v>8</v>
      </c>
      <c r="D42">
        <v>32.6</v>
      </c>
    </row>
    <row r="43" spans="1:4" x14ac:dyDescent="0.25">
      <c r="A43">
        <v>140</v>
      </c>
      <c r="B43">
        <v>140</v>
      </c>
      <c r="C43">
        <v>10</v>
      </c>
      <c r="D43">
        <v>40</v>
      </c>
    </row>
    <row r="44" spans="1:4" x14ac:dyDescent="0.25">
      <c r="A44">
        <v>140</v>
      </c>
      <c r="B44">
        <v>140</v>
      </c>
      <c r="C44">
        <v>12.5</v>
      </c>
      <c r="D44">
        <v>48.7</v>
      </c>
    </row>
    <row r="45" spans="1:4" x14ac:dyDescent="0.25">
      <c r="A45">
        <v>150</v>
      </c>
      <c r="B45">
        <v>150</v>
      </c>
      <c r="C45">
        <v>5</v>
      </c>
      <c r="D45">
        <v>22.6</v>
      </c>
    </row>
    <row r="46" spans="1:4" x14ac:dyDescent="0.25">
      <c r="A46">
        <v>150</v>
      </c>
      <c r="B46">
        <v>150</v>
      </c>
      <c r="C46">
        <v>6.3</v>
      </c>
      <c r="D46">
        <v>28.1</v>
      </c>
    </row>
    <row r="47" spans="1:4" x14ac:dyDescent="0.25">
      <c r="A47">
        <v>150</v>
      </c>
      <c r="B47">
        <v>150</v>
      </c>
      <c r="C47">
        <v>8</v>
      </c>
      <c r="D47">
        <v>35.1</v>
      </c>
    </row>
    <row r="48" spans="1:4" x14ac:dyDescent="0.25">
      <c r="A48">
        <v>150</v>
      </c>
      <c r="B48">
        <v>150</v>
      </c>
      <c r="C48">
        <v>10</v>
      </c>
      <c r="D48">
        <v>43.1</v>
      </c>
    </row>
    <row r="49" spans="1:4" x14ac:dyDescent="0.25">
      <c r="A49">
        <v>150</v>
      </c>
      <c r="B49">
        <v>150</v>
      </c>
      <c r="C49">
        <v>12.5</v>
      </c>
      <c r="D49">
        <v>52.7</v>
      </c>
    </row>
    <row r="50" spans="1:4" x14ac:dyDescent="0.25">
      <c r="A50">
        <v>150</v>
      </c>
      <c r="B50">
        <v>150</v>
      </c>
      <c r="C50">
        <v>14.2</v>
      </c>
      <c r="D50">
        <v>58.9</v>
      </c>
    </row>
    <row r="51" spans="1:4" x14ac:dyDescent="0.25">
      <c r="A51">
        <v>150</v>
      </c>
      <c r="B51">
        <v>150</v>
      </c>
      <c r="C51">
        <v>16</v>
      </c>
      <c r="D51">
        <v>65.2</v>
      </c>
    </row>
    <row r="52" spans="1:4" x14ac:dyDescent="0.25">
      <c r="A52">
        <v>160</v>
      </c>
      <c r="B52">
        <v>160</v>
      </c>
      <c r="C52">
        <v>5</v>
      </c>
      <c r="D52">
        <v>24.1</v>
      </c>
    </row>
    <row r="53" spans="1:4" x14ac:dyDescent="0.25">
      <c r="A53">
        <v>160</v>
      </c>
      <c r="B53">
        <v>160</v>
      </c>
      <c r="C53">
        <v>6.3</v>
      </c>
      <c r="D53">
        <v>30.1</v>
      </c>
    </row>
    <row r="54" spans="1:4" x14ac:dyDescent="0.25">
      <c r="A54">
        <v>160</v>
      </c>
      <c r="B54">
        <v>160</v>
      </c>
      <c r="C54">
        <v>8</v>
      </c>
      <c r="D54">
        <v>37.6</v>
      </c>
    </row>
    <row r="55" spans="1:4" x14ac:dyDescent="0.25">
      <c r="A55">
        <v>160</v>
      </c>
      <c r="B55">
        <v>160</v>
      </c>
      <c r="C55">
        <v>10</v>
      </c>
      <c r="D55">
        <v>46.3</v>
      </c>
    </row>
    <row r="56" spans="1:4" x14ac:dyDescent="0.25">
      <c r="A56">
        <v>160</v>
      </c>
      <c r="B56">
        <v>160</v>
      </c>
      <c r="C56">
        <v>12.5</v>
      </c>
      <c r="D56">
        <v>56.6</v>
      </c>
    </row>
    <row r="57" spans="1:4" x14ac:dyDescent="0.25">
      <c r="A57">
        <v>160</v>
      </c>
      <c r="B57">
        <v>160</v>
      </c>
      <c r="C57">
        <v>14.2</v>
      </c>
      <c r="D57">
        <v>63.3</v>
      </c>
    </row>
    <row r="58" spans="1:4" x14ac:dyDescent="0.25">
      <c r="A58">
        <v>160</v>
      </c>
      <c r="B58">
        <v>160</v>
      </c>
      <c r="C58">
        <v>16</v>
      </c>
      <c r="D58">
        <v>70.2</v>
      </c>
    </row>
    <row r="59" spans="1:4" x14ac:dyDescent="0.25">
      <c r="A59">
        <v>180</v>
      </c>
      <c r="B59">
        <v>180</v>
      </c>
      <c r="C59">
        <v>5</v>
      </c>
      <c r="D59">
        <v>27.3</v>
      </c>
    </row>
    <row r="60" spans="1:4" x14ac:dyDescent="0.25">
      <c r="A60">
        <v>180</v>
      </c>
      <c r="B60">
        <v>180</v>
      </c>
      <c r="C60">
        <v>6.3</v>
      </c>
      <c r="D60">
        <v>34</v>
      </c>
    </row>
    <row r="61" spans="1:4" x14ac:dyDescent="0.25">
      <c r="A61">
        <v>180</v>
      </c>
      <c r="B61">
        <v>180</v>
      </c>
      <c r="C61">
        <v>8</v>
      </c>
      <c r="D61">
        <v>42.7</v>
      </c>
    </row>
    <row r="62" spans="1:4" x14ac:dyDescent="0.25">
      <c r="A62">
        <v>180</v>
      </c>
      <c r="B62">
        <v>180</v>
      </c>
      <c r="C62">
        <v>10</v>
      </c>
      <c r="D62">
        <v>52.5</v>
      </c>
    </row>
    <row r="63" spans="1:4" x14ac:dyDescent="0.25">
      <c r="A63">
        <v>180</v>
      </c>
      <c r="B63">
        <v>180</v>
      </c>
      <c r="C63">
        <v>12.5</v>
      </c>
      <c r="D63">
        <v>64.400000000000006</v>
      </c>
    </row>
    <row r="64" spans="1:4" x14ac:dyDescent="0.25">
      <c r="A64">
        <v>180</v>
      </c>
      <c r="B64">
        <v>180</v>
      </c>
      <c r="C64">
        <v>14.2</v>
      </c>
      <c r="D64">
        <v>72.2</v>
      </c>
    </row>
    <row r="65" spans="1:4" x14ac:dyDescent="0.25">
      <c r="A65">
        <v>180</v>
      </c>
      <c r="B65">
        <v>180</v>
      </c>
      <c r="C65">
        <v>16</v>
      </c>
      <c r="D65">
        <v>80.2</v>
      </c>
    </row>
    <row r="66" spans="1:4" x14ac:dyDescent="0.25">
      <c r="A66">
        <v>200</v>
      </c>
      <c r="B66">
        <v>200</v>
      </c>
      <c r="C66">
        <v>5</v>
      </c>
      <c r="D66">
        <v>30.4</v>
      </c>
    </row>
    <row r="67" spans="1:4" x14ac:dyDescent="0.25">
      <c r="A67">
        <v>200</v>
      </c>
      <c r="B67">
        <v>200</v>
      </c>
      <c r="C67">
        <v>6.3</v>
      </c>
      <c r="D67">
        <v>38</v>
      </c>
    </row>
    <row r="68" spans="1:4" x14ac:dyDescent="0.25">
      <c r="A68">
        <v>200</v>
      </c>
      <c r="B68">
        <v>200</v>
      </c>
      <c r="C68">
        <v>8</v>
      </c>
      <c r="D68">
        <v>47.7</v>
      </c>
    </row>
    <row r="69" spans="1:4" x14ac:dyDescent="0.25">
      <c r="A69">
        <v>200</v>
      </c>
      <c r="B69">
        <v>200</v>
      </c>
      <c r="C69">
        <v>10</v>
      </c>
      <c r="D69">
        <v>58.8</v>
      </c>
    </row>
    <row r="70" spans="1:4" x14ac:dyDescent="0.25">
      <c r="A70">
        <v>200</v>
      </c>
      <c r="B70">
        <v>200</v>
      </c>
      <c r="C70">
        <v>12.5</v>
      </c>
      <c r="D70">
        <v>72.3</v>
      </c>
    </row>
    <row r="71" spans="1:4" x14ac:dyDescent="0.25">
      <c r="A71">
        <v>200</v>
      </c>
      <c r="B71">
        <v>200</v>
      </c>
      <c r="C71">
        <v>14.2</v>
      </c>
      <c r="D71">
        <v>81.099999999999994</v>
      </c>
    </row>
    <row r="72" spans="1:4" x14ac:dyDescent="0.25">
      <c r="A72">
        <v>200</v>
      </c>
      <c r="B72">
        <v>200</v>
      </c>
      <c r="C72">
        <v>16</v>
      </c>
      <c r="D72">
        <v>90.3</v>
      </c>
    </row>
    <row r="73" spans="1:4" x14ac:dyDescent="0.25">
      <c r="A73">
        <v>220</v>
      </c>
      <c r="B73">
        <v>220</v>
      </c>
      <c r="C73">
        <v>6.3</v>
      </c>
      <c r="D73">
        <v>41.9</v>
      </c>
    </row>
    <row r="74" spans="1:4" x14ac:dyDescent="0.25">
      <c r="A74">
        <v>220</v>
      </c>
      <c r="B74">
        <v>220</v>
      </c>
      <c r="C74">
        <v>8</v>
      </c>
      <c r="D74">
        <v>52.7</v>
      </c>
    </row>
    <row r="75" spans="1:4" x14ac:dyDescent="0.25">
      <c r="A75">
        <v>220</v>
      </c>
      <c r="B75">
        <v>220</v>
      </c>
      <c r="C75">
        <v>10</v>
      </c>
      <c r="D75">
        <v>65.099999999999994</v>
      </c>
    </row>
    <row r="76" spans="1:4" x14ac:dyDescent="0.25">
      <c r="A76">
        <v>220</v>
      </c>
      <c r="B76">
        <v>220</v>
      </c>
      <c r="C76">
        <v>12.5</v>
      </c>
      <c r="D76">
        <v>80.099999999999994</v>
      </c>
    </row>
    <row r="77" spans="1:4" x14ac:dyDescent="0.25">
      <c r="A77">
        <v>220</v>
      </c>
      <c r="B77">
        <v>220</v>
      </c>
      <c r="C77">
        <v>14.2</v>
      </c>
      <c r="D77">
        <v>90.1</v>
      </c>
    </row>
    <row r="78" spans="1:4" x14ac:dyDescent="0.25">
      <c r="A78">
        <v>220</v>
      </c>
      <c r="B78">
        <v>220</v>
      </c>
      <c r="C78">
        <v>16</v>
      </c>
      <c r="D78">
        <v>100</v>
      </c>
    </row>
    <row r="79" spans="1:4" x14ac:dyDescent="0.25">
      <c r="A79">
        <v>250</v>
      </c>
      <c r="B79">
        <v>250</v>
      </c>
      <c r="C79">
        <v>6.3</v>
      </c>
      <c r="D79">
        <v>47.9</v>
      </c>
    </row>
    <row r="80" spans="1:4" x14ac:dyDescent="0.25">
      <c r="A80">
        <v>250</v>
      </c>
      <c r="B80">
        <v>250</v>
      </c>
      <c r="C80">
        <v>8</v>
      </c>
      <c r="D80">
        <v>60.3</v>
      </c>
    </row>
    <row r="81" spans="1:4" x14ac:dyDescent="0.25">
      <c r="A81">
        <v>250</v>
      </c>
      <c r="B81">
        <v>250</v>
      </c>
      <c r="C81">
        <v>10</v>
      </c>
      <c r="D81">
        <v>74.5</v>
      </c>
    </row>
    <row r="82" spans="1:4" x14ac:dyDescent="0.25">
      <c r="A82">
        <v>250</v>
      </c>
      <c r="B82">
        <v>250</v>
      </c>
      <c r="C82">
        <v>12.5</v>
      </c>
      <c r="D82">
        <v>91.9</v>
      </c>
    </row>
    <row r="83" spans="1:4" x14ac:dyDescent="0.25">
      <c r="A83">
        <v>250</v>
      </c>
      <c r="B83">
        <v>250</v>
      </c>
      <c r="C83">
        <v>14.2</v>
      </c>
      <c r="D83">
        <v>103</v>
      </c>
    </row>
    <row r="84" spans="1:4" x14ac:dyDescent="0.25">
      <c r="A84">
        <v>250</v>
      </c>
      <c r="B84">
        <v>250</v>
      </c>
      <c r="C84">
        <v>16</v>
      </c>
      <c r="D84">
        <v>115</v>
      </c>
    </row>
    <row r="85" spans="1:4" x14ac:dyDescent="0.25">
      <c r="A85">
        <v>260</v>
      </c>
      <c r="B85">
        <v>260</v>
      </c>
      <c r="C85">
        <v>6.3</v>
      </c>
      <c r="D85">
        <v>49.9</v>
      </c>
    </row>
    <row r="86" spans="1:4" x14ac:dyDescent="0.25">
      <c r="A86">
        <v>260</v>
      </c>
      <c r="B86">
        <v>260</v>
      </c>
      <c r="C86">
        <v>8</v>
      </c>
      <c r="D86">
        <v>62.8</v>
      </c>
    </row>
    <row r="87" spans="1:4" x14ac:dyDescent="0.25">
      <c r="A87">
        <v>260</v>
      </c>
      <c r="B87">
        <v>260</v>
      </c>
      <c r="C87">
        <v>10</v>
      </c>
      <c r="D87">
        <v>77.7</v>
      </c>
    </row>
    <row r="88" spans="1:4" x14ac:dyDescent="0.25">
      <c r="A88">
        <v>260</v>
      </c>
      <c r="B88">
        <v>260</v>
      </c>
      <c r="C88">
        <v>12.5</v>
      </c>
      <c r="D88">
        <v>95.8</v>
      </c>
    </row>
    <row r="89" spans="1:4" x14ac:dyDescent="0.25">
      <c r="A89">
        <v>260</v>
      </c>
      <c r="B89">
        <v>260</v>
      </c>
      <c r="C89">
        <v>14.2</v>
      </c>
      <c r="D89">
        <v>108</v>
      </c>
    </row>
    <row r="90" spans="1:4" x14ac:dyDescent="0.25">
      <c r="A90">
        <v>260</v>
      </c>
      <c r="B90">
        <v>260</v>
      </c>
      <c r="C90">
        <v>16</v>
      </c>
      <c r="D90">
        <v>120</v>
      </c>
    </row>
    <row r="91" spans="1:4" x14ac:dyDescent="0.25">
      <c r="A91">
        <v>300</v>
      </c>
      <c r="B91">
        <v>300</v>
      </c>
      <c r="C91">
        <v>6.3</v>
      </c>
      <c r="D91">
        <v>57.8</v>
      </c>
    </row>
    <row r="92" spans="1:4" x14ac:dyDescent="0.25">
      <c r="A92">
        <v>300</v>
      </c>
      <c r="B92">
        <v>300</v>
      </c>
      <c r="C92">
        <v>8</v>
      </c>
      <c r="D92">
        <v>72.8</v>
      </c>
    </row>
    <row r="93" spans="1:4" x14ac:dyDescent="0.25">
      <c r="A93">
        <v>300</v>
      </c>
      <c r="B93">
        <v>300</v>
      </c>
      <c r="C93">
        <v>10</v>
      </c>
      <c r="D93">
        <v>90.2</v>
      </c>
    </row>
    <row r="94" spans="1:4" x14ac:dyDescent="0.25">
      <c r="A94">
        <v>300</v>
      </c>
      <c r="B94">
        <v>300</v>
      </c>
      <c r="C94">
        <v>12.5</v>
      </c>
      <c r="D94">
        <v>112</v>
      </c>
    </row>
    <row r="95" spans="1:4" x14ac:dyDescent="0.25">
      <c r="A95">
        <v>300</v>
      </c>
      <c r="B95">
        <v>300</v>
      </c>
      <c r="C95">
        <v>14.2</v>
      </c>
      <c r="D95">
        <v>126</v>
      </c>
    </row>
    <row r="96" spans="1:4" x14ac:dyDescent="0.25">
      <c r="A96">
        <v>300</v>
      </c>
      <c r="B96">
        <v>300</v>
      </c>
      <c r="C96">
        <v>16</v>
      </c>
      <c r="D96">
        <v>141</v>
      </c>
    </row>
    <row r="97" spans="1:4" x14ac:dyDescent="0.25">
      <c r="A97">
        <v>350</v>
      </c>
      <c r="B97">
        <v>350</v>
      </c>
      <c r="C97">
        <v>8</v>
      </c>
      <c r="D97">
        <v>85.4</v>
      </c>
    </row>
    <row r="98" spans="1:4" x14ac:dyDescent="0.25">
      <c r="A98">
        <v>350</v>
      </c>
      <c r="B98">
        <v>350</v>
      </c>
      <c r="C98">
        <v>10</v>
      </c>
      <c r="D98">
        <v>106</v>
      </c>
    </row>
    <row r="99" spans="1:4" x14ac:dyDescent="0.25">
      <c r="A99">
        <v>350</v>
      </c>
      <c r="B99">
        <v>350</v>
      </c>
      <c r="C99">
        <v>12.5</v>
      </c>
      <c r="D99">
        <v>131</v>
      </c>
    </row>
    <row r="100" spans="1:4" x14ac:dyDescent="0.25">
      <c r="A100">
        <v>350</v>
      </c>
      <c r="B100">
        <v>350</v>
      </c>
      <c r="C100">
        <v>14.2</v>
      </c>
      <c r="D100">
        <v>148</v>
      </c>
    </row>
    <row r="101" spans="1:4" x14ac:dyDescent="0.25">
      <c r="A101">
        <v>350</v>
      </c>
      <c r="B101">
        <v>350</v>
      </c>
      <c r="C101">
        <v>16</v>
      </c>
      <c r="D101">
        <v>166</v>
      </c>
    </row>
    <row r="102" spans="1:4" x14ac:dyDescent="0.25">
      <c r="A102">
        <v>400</v>
      </c>
      <c r="B102">
        <v>400</v>
      </c>
      <c r="C102">
        <v>10</v>
      </c>
      <c r="D102">
        <v>122</v>
      </c>
    </row>
    <row r="103" spans="1:4" x14ac:dyDescent="0.25">
      <c r="A103">
        <v>400</v>
      </c>
      <c r="B103">
        <v>400</v>
      </c>
      <c r="C103">
        <v>12.5</v>
      </c>
      <c r="D103">
        <v>151</v>
      </c>
    </row>
    <row r="104" spans="1:4" x14ac:dyDescent="0.25">
      <c r="A104">
        <v>400</v>
      </c>
      <c r="B104">
        <v>400</v>
      </c>
      <c r="C104">
        <v>14.2</v>
      </c>
      <c r="D104">
        <v>170</v>
      </c>
    </row>
    <row r="105" spans="1:4" x14ac:dyDescent="0.25">
      <c r="A105">
        <v>400</v>
      </c>
      <c r="B105">
        <v>400</v>
      </c>
      <c r="C105">
        <v>16</v>
      </c>
      <c r="D105">
        <v>191</v>
      </c>
    </row>
    <row r="106" spans="1:4" x14ac:dyDescent="0.25">
      <c r="A106">
        <v>400</v>
      </c>
      <c r="B106">
        <v>400</v>
      </c>
      <c r="C106">
        <v>20</v>
      </c>
      <c r="D106">
        <v>235</v>
      </c>
    </row>
    <row r="107" spans="1:4" x14ac:dyDescent="0.25">
      <c r="A107">
        <v>50</v>
      </c>
      <c r="B107">
        <v>30</v>
      </c>
      <c r="C107">
        <v>2.6</v>
      </c>
      <c r="D107">
        <v>3</v>
      </c>
    </row>
    <row r="108" spans="1:4" x14ac:dyDescent="0.25">
      <c r="A108">
        <v>50</v>
      </c>
      <c r="B108">
        <v>30</v>
      </c>
      <c r="C108">
        <v>3.2</v>
      </c>
      <c r="D108">
        <v>3.61</v>
      </c>
    </row>
    <row r="109" spans="1:4" x14ac:dyDescent="0.25">
      <c r="A109">
        <v>50</v>
      </c>
      <c r="B109">
        <v>30</v>
      </c>
      <c r="C109">
        <v>4</v>
      </c>
      <c r="D109">
        <v>4.3899999999999997</v>
      </c>
    </row>
    <row r="110" spans="1:4" x14ac:dyDescent="0.25">
      <c r="A110">
        <v>50</v>
      </c>
      <c r="B110">
        <v>30</v>
      </c>
      <c r="C110">
        <v>5</v>
      </c>
      <c r="D110">
        <v>5.28</v>
      </c>
    </row>
    <row r="111" spans="1:4" x14ac:dyDescent="0.25">
      <c r="A111">
        <v>60</v>
      </c>
      <c r="B111">
        <v>40</v>
      </c>
      <c r="C111">
        <v>2.6</v>
      </c>
      <c r="D111">
        <v>3.81</v>
      </c>
    </row>
    <row r="112" spans="1:4" x14ac:dyDescent="0.25">
      <c r="A112">
        <v>60</v>
      </c>
      <c r="B112">
        <v>40</v>
      </c>
      <c r="C112">
        <v>3.2</v>
      </c>
      <c r="D112">
        <v>4.62</v>
      </c>
    </row>
    <row r="113" spans="1:4" x14ac:dyDescent="0.25">
      <c r="A113">
        <v>60</v>
      </c>
      <c r="B113">
        <v>40</v>
      </c>
      <c r="C113">
        <v>4</v>
      </c>
      <c r="D113">
        <v>5.64</v>
      </c>
    </row>
    <row r="114" spans="1:4" x14ac:dyDescent="0.25">
      <c r="A114">
        <v>60</v>
      </c>
      <c r="B114">
        <v>40</v>
      </c>
      <c r="C114">
        <v>5</v>
      </c>
      <c r="D114">
        <v>6.85</v>
      </c>
    </row>
    <row r="115" spans="1:4" x14ac:dyDescent="0.25">
      <c r="A115">
        <v>60</v>
      </c>
      <c r="B115">
        <v>40</v>
      </c>
      <c r="C115">
        <v>6.3</v>
      </c>
      <c r="D115">
        <v>8.31</v>
      </c>
    </row>
    <row r="116" spans="1:4" x14ac:dyDescent="0.25">
      <c r="A116">
        <v>80</v>
      </c>
      <c r="B116">
        <v>40</v>
      </c>
      <c r="C116">
        <v>3.2</v>
      </c>
      <c r="D116">
        <v>5.62</v>
      </c>
    </row>
    <row r="117" spans="1:4" x14ac:dyDescent="0.25">
      <c r="A117">
        <v>80</v>
      </c>
      <c r="B117">
        <v>40</v>
      </c>
      <c r="C117">
        <v>4</v>
      </c>
      <c r="D117">
        <v>6.9</v>
      </c>
    </row>
    <row r="118" spans="1:4" x14ac:dyDescent="0.25">
      <c r="A118">
        <v>80</v>
      </c>
      <c r="B118">
        <v>40</v>
      </c>
      <c r="C118">
        <v>5</v>
      </c>
      <c r="D118">
        <v>8.42</v>
      </c>
    </row>
    <row r="119" spans="1:4" x14ac:dyDescent="0.25">
      <c r="A119">
        <v>80</v>
      </c>
      <c r="B119">
        <v>40</v>
      </c>
      <c r="C119">
        <v>6.3</v>
      </c>
      <c r="D119">
        <v>10.3</v>
      </c>
    </row>
    <row r="120" spans="1:4" x14ac:dyDescent="0.25">
      <c r="A120">
        <v>80</v>
      </c>
      <c r="B120">
        <v>40</v>
      </c>
      <c r="C120">
        <v>8</v>
      </c>
      <c r="D120">
        <v>12.5</v>
      </c>
    </row>
    <row r="121" spans="1:4" x14ac:dyDescent="0.25">
      <c r="A121">
        <v>90</v>
      </c>
      <c r="B121">
        <v>50</v>
      </c>
      <c r="C121">
        <v>3.2</v>
      </c>
      <c r="D121">
        <v>6.63</v>
      </c>
    </row>
    <row r="122" spans="1:4" x14ac:dyDescent="0.25">
      <c r="A122">
        <v>90</v>
      </c>
      <c r="B122">
        <v>50</v>
      </c>
      <c r="C122">
        <v>4</v>
      </c>
      <c r="D122">
        <v>8.15</v>
      </c>
    </row>
    <row r="123" spans="1:4" x14ac:dyDescent="0.25">
      <c r="A123">
        <v>90</v>
      </c>
      <c r="B123">
        <v>50</v>
      </c>
      <c r="C123">
        <v>5</v>
      </c>
      <c r="D123">
        <v>9.99</v>
      </c>
    </row>
    <row r="124" spans="1:4" x14ac:dyDescent="0.25">
      <c r="A124">
        <v>90</v>
      </c>
      <c r="B124">
        <v>50</v>
      </c>
      <c r="C124">
        <v>6.3</v>
      </c>
      <c r="D124">
        <v>12.3</v>
      </c>
    </row>
    <row r="125" spans="1:4" x14ac:dyDescent="0.25">
      <c r="A125">
        <v>90</v>
      </c>
      <c r="B125">
        <v>50</v>
      </c>
      <c r="C125">
        <v>8</v>
      </c>
      <c r="D125">
        <v>15</v>
      </c>
    </row>
    <row r="126" spans="1:4" x14ac:dyDescent="0.25">
      <c r="A126">
        <v>100</v>
      </c>
      <c r="B126">
        <v>50</v>
      </c>
      <c r="C126">
        <v>3.2</v>
      </c>
      <c r="D126">
        <v>7.13</v>
      </c>
    </row>
    <row r="127" spans="1:4" x14ac:dyDescent="0.25">
      <c r="A127">
        <v>100</v>
      </c>
      <c r="B127">
        <v>50</v>
      </c>
      <c r="C127">
        <v>4</v>
      </c>
      <c r="D127">
        <v>8.7799999999999994</v>
      </c>
    </row>
    <row r="128" spans="1:4" x14ac:dyDescent="0.25">
      <c r="A128">
        <v>100</v>
      </c>
      <c r="B128">
        <v>50</v>
      </c>
      <c r="C128">
        <v>5</v>
      </c>
      <c r="D128">
        <v>10.8</v>
      </c>
    </row>
    <row r="129" spans="1:4" x14ac:dyDescent="0.25">
      <c r="A129">
        <v>100</v>
      </c>
      <c r="B129">
        <v>50</v>
      </c>
      <c r="C129">
        <v>6.3</v>
      </c>
      <c r="D129">
        <v>13.3</v>
      </c>
    </row>
    <row r="130" spans="1:4" x14ac:dyDescent="0.25">
      <c r="A130">
        <v>100</v>
      </c>
      <c r="B130">
        <v>50</v>
      </c>
      <c r="C130">
        <v>8</v>
      </c>
      <c r="D130">
        <v>16.3</v>
      </c>
    </row>
    <row r="131" spans="1:4" x14ac:dyDescent="0.25">
      <c r="A131">
        <v>100</v>
      </c>
      <c r="B131">
        <v>60</v>
      </c>
      <c r="C131">
        <v>3.2</v>
      </c>
      <c r="D131">
        <v>7.63</v>
      </c>
    </row>
    <row r="132" spans="1:4" x14ac:dyDescent="0.25">
      <c r="A132">
        <v>100</v>
      </c>
      <c r="B132">
        <v>60</v>
      </c>
      <c r="C132">
        <v>4</v>
      </c>
      <c r="D132">
        <v>9.41</v>
      </c>
    </row>
    <row r="133" spans="1:4" x14ac:dyDescent="0.25">
      <c r="A133">
        <v>100</v>
      </c>
      <c r="B133">
        <v>60</v>
      </c>
      <c r="C133">
        <v>5</v>
      </c>
      <c r="D133">
        <v>11.6</v>
      </c>
    </row>
    <row r="134" spans="1:4" x14ac:dyDescent="0.25">
      <c r="A134">
        <v>100</v>
      </c>
      <c r="B134">
        <v>60</v>
      </c>
      <c r="C134">
        <v>6.3</v>
      </c>
      <c r="D134">
        <v>14.2</v>
      </c>
    </row>
    <row r="135" spans="1:4" x14ac:dyDescent="0.25">
      <c r="A135">
        <v>100</v>
      </c>
      <c r="B135">
        <v>60</v>
      </c>
      <c r="C135">
        <v>8</v>
      </c>
      <c r="D135">
        <v>17.5</v>
      </c>
    </row>
    <row r="136" spans="1:4" x14ac:dyDescent="0.25">
      <c r="A136">
        <v>120</v>
      </c>
      <c r="B136">
        <v>60</v>
      </c>
      <c r="C136">
        <v>4</v>
      </c>
      <c r="D136">
        <v>10.7</v>
      </c>
    </row>
    <row r="137" spans="1:4" x14ac:dyDescent="0.25">
      <c r="A137">
        <v>120</v>
      </c>
      <c r="B137">
        <v>60</v>
      </c>
      <c r="C137">
        <v>5</v>
      </c>
      <c r="D137">
        <v>13.1</v>
      </c>
    </row>
    <row r="138" spans="1:4" x14ac:dyDescent="0.25">
      <c r="A138">
        <v>120</v>
      </c>
      <c r="B138">
        <v>60</v>
      </c>
      <c r="C138">
        <v>6.3</v>
      </c>
      <c r="D138">
        <v>16.2</v>
      </c>
    </row>
    <row r="139" spans="1:4" x14ac:dyDescent="0.25">
      <c r="A139">
        <v>120</v>
      </c>
      <c r="B139">
        <v>60</v>
      </c>
      <c r="C139">
        <v>8</v>
      </c>
      <c r="D139">
        <v>20.100000000000001</v>
      </c>
    </row>
    <row r="140" spans="1:4" x14ac:dyDescent="0.25">
      <c r="A140">
        <v>120</v>
      </c>
      <c r="B140">
        <v>60</v>
      </c>
      <c r="C140">
        <v>10</v>
      </c>
      <c r="D140">
        <v>24.3</v>
      </c>
    </row>
    <row r="141" spans="1:4" x14ac:dyDescent="0.25">
      <c r="A141">
        <v>120</v>
      </c>
      <c r="B141">
        <v>80</v>
      </c>
      <c r="C141">
        <v>4</v>
      </c>
      <c r="D141">
        <v>11.9</v>
      </c>
    </row>
    <row r="142" spans="1:4" x14ac:dyDescent="0.25">
      <c r="A142">
        <v>120</v>
      </c>
      <c r="B142">
        <v>80</v>
      </c>
      <c r="C142">
        <v>5</v>
      </c>
      <c r="D142">
        <v>14.7</v>
      </c>
    </row>
    <row r="143" spans="1:4" x14ac:dyDescent="0.25">
      <c r="A143">
        <v>120</v>
      </c>
      <c r="B143">
        <v>80</v>
      </c>
      <c r="C143">
        <v>6.3</v>
      </c>
      <c r="D143">
        <v>18.2</v>
      </c>
    </row>
    <row r="144" spans="1:4" x14ac:dyDescent="0.25">
      <c r="A144">
        <v>120</v>
      </c>
      <c r="B144">
        <v>80</v>
      </c>
      <c r="C144">
        <v>8</v>
      </c>
      <c r="D144">
        <v>22.6</v>
      </c>
    </row>
    <row r="145" spans="1:4" x14ac:dyDescent="0.25">
      <c r="A145">
        <v>120</v>
      </c>
      <c r="B145">
        <v>80</v>
      </c>
      <c r="C145">
        <v>10</v>
      </c>
      <c r="D145">
        <v>27.4</v>
      </c>
    </row>
    <row r="146" spans="1:4" x14ac:dyDescent="0.25">
      <c r="A146">
        <v>140</v>
      </c>
      <c r="B146">
        <v>80</v>
      </c>
      <c r="C146">
        <v>4</v>
      </c>
      <c r="D146">
        <v>13.2</v>
      </c>
    </row>
    <row r="147" spans="1:4" x14ac:dyDescent="0.25">
      <c r="A147">
        <v>140</v>
      </c>
      <c r="B147">
        <v>80</v>
      </c>
      <c r="C147">
        <v>5</v>
      </c>
      <c r="D147">
        <v>16.3</v>
      </c>
    </row>
    <row r="148" spans="1:4" x14ac:dyDescent="0.25">
      <c r="A148">
        <v>140</v>
      </c>
      <c r="B148">
        <v>80</v>
      </c>
      <c r="C148">
        <v>6.3</v>
      </c>
      <c r="D148">
        <v>20.2</v>
      </c>
    </row>
    <row r="149" spans="1:4" x14ac:dyDescent="0.25">
      <c r="A149">
        <v>140</v>
      </c>
      <c r="B149">
        <v>80</v>
      </c>
      <c r="C149">
        <v>8</v>
      </c>
      <c r="D149">
        <v>25.1</v>
      </c>
    </row>
    <row r="150" spans="1:4" x14ac:dyDescent="0.25">
      <c r="A150">
        <v>140</v>
      </c>
      <c r="B150">
        <v>80</v>
      </c>
      <c r="C150">
        <v>10</v>
      </c>
      <c r="D150">
        <v>30.6</v>
      </c>
    </row>
    <row r="151" spans="1:4" x14ac:dyDescent="0.25">
      <c r="A151">
        <v>150</v>
      </c>
      <c r="B151">
        <v>100</v>
      </c>
      <c r="C151">
        <v>4</v>
      </c>
      <c r="D151">
        <v>15.1</v>
      </c>
    </row>
    <row r="152" spans="1:4" x14ac:dyDescent="0.25">
      <c r="A152">
        <v>150</v>
      </c>
      <c r="B152">
        <v>100</v>
      </c>
      <c r="C152">
        <v>5</v>
      </c>
      <c r="D152">
        <v>18.600000000000001</v>
      </c>
    </row>
    <row r="153" spans="1:4" x14ac:dyDescent="0.25">
      <c r="A153">
        <v>150</v>
      </c>
      <c r="B153">
        <v>100</v>
      </c>
      <c r="C153">
        <v>6.3</v>
      </c>
      <c r="D153">
        <v>23.1</v>
      </c>
    </row>
    <row r="154" spans="1:4" x14ac:dyDescent="0.25">
      <c r="A154">
        <v>150</v>
      </c>
      <c r="B154">
        <v>100</v>
      </c>
      <c r="C154">
        <v>8</v>
      </c>
      <c r="D154">
        <v>28.9</v>
      </c>
    </row>
    <row r="155" spans="1:4" x14ac:dyDescent="0.25">
      <c r="A155">
        <v>150</v>
      </c>
      <c r="B155">
        <v>100</v>
      </c>
      <c r="C155">
        <v>10</v>
      </c>
      <c r="D155">
        <v>35.299999999999997</v>
      </c>
    </row>
    <row r="156" spans="1:4" x14ac:dyDescent="0.25">
      <c r="A156">
        <v>150</v>
      </c>
      <c r="B156">
        <v>100</v>
      </c>
      <c r="C156">
        <v>12.5</v>
      </c>
      <c r="D156">
        <v>42.8</v>
      </c>
    </row>
    <row r="157" spans="1:4" x14ac:dyDescent="0.25">
      <c r="A157">
        <v>160</v>
      </c>
      <c r="B157">
        <v>80</v>
      </c>
      <c r="C157">
        <v>4</v>
      </c>
      <c r="D157">
        <v>14.4</v>
      </c>
    </row>
    <row r="158" spans="1:4" x14ac:dyDescent="0.25">
      <c r="A158">
        <v>160</v>
      </c>
      <c r="B158">
        <v>80</v>
      </c>
      <c r="C158">
        <v>5</v>
      </c>
      <c r="D158">
        <v>17.8</v>
      </c>
    </row>
    <row r="159" spans="1:4" x14ac:dyDescent="0.25">
      <c r="A159">
        <v>160</v>
      </c>
      <c r="B159">
        <v>80</v>
      </c>
      <c r="C159">
        <v>6.3</v>
      </c>
      <c r="D159">
        <v>22.2</v>
      </c>
    </row>
    <row r="160" spans="1:4" x14ac:dyDescent="0.25">
      <c r="A160">
        <v>160</v>
      </c>
      <c r="B160">
        <v>80</v>
      </c>
      <c r="C160">
        <v>8</v>
      </c>
      <c r="D160">
        <v>27.6</v>
      </c>
    </row>
    <row r="161" spans="1:4" x14ac:dyDescent="0.25">
      <c r="A161">
        <v>160</v>
      </c>
      <c r="B161">
        <v>80</v>
      </c>
      <c r="C161">
        <v>10</v>
      </c>
      <c r="D161">
        <v>33.700000000000003</v>
      </c>
    </row>
    <row r="162" spans="1:4" x14ac:dyDescent="0.25">
      <c r="A162">
        <v>160</v>
      </c>
      <c r="B162">
        <v>80</v>
      </c>
      <c r="C162">
        <v>12.5</v>
      </c>
      <c r="D162">
        <v>40.9</v>
      </c>
    </row>
    <row r="163" spans="1:4" x14ac:dyDescent="0.25">
      <c r="A163">
        <v>180</v>
      </c>
      <c r="B163">
        <v>100</v>
      </c>
      <c r="C163">
        <v>4</v>
      </c>
      <c r="D163">
        <v>16.899999999999999</v>
      </c>
    </row>
    <row r="164" spans="1:4" x14ac:dyDescent="0.25">
      <c r="A164">
        <v>180</v>
      </c>
      <c r="B164">
        <v>100</v>
      </c>
      <c r="C164">
        <v>5</v>
      </c>
      <c r="D164">
        <v>21</v>
      </c>
    </row>
    <row r="165" spans="1:4" x14ac:dyDescent="0.25">
      <c r="A165">
        <v>180</v>
      </c>
      <c r="B165">
        <v>100</v>
      </c>
      <c r="C165">
        <v>6.3</v>
      </c>
      <c r="D165">
        <v>26.1</v>
      </c>
    </row>
    <row r="166" spans="1:4" x14ac:dyDescent="0.25">
      <c r="A166">
        <v>180</v>
      </c>
      <c r="B166">
        <v>100</v>
      </c>
      <c r="C166">
        <v>8</v>
      </c>
      <c r="D166">
        <v>32.6</v>
      </c>
    </row>
    <row r="167" spans="1:4" x14ac:dyDescent="0.25">
      <c r="A167">
        <v>180</v>
      </c>
      <c r="B167">
        <v>100</v>
      </c>
      <c r="C167">
        <v>10</v>
      </c>
      <c r="D167">
        <v>40</v>
      </c>
    </row>
    <row r="168" spans="1:4" x14ac:dyDescent="0.25">
      <c r="A168">
        <v>180</v>
      </c>
      <c r="B168">
        <v>100</v>
      </c>
      <c r="C168">
        <v>12.5</v>
      </c>
      <c r="D168">
        <v>48.7</v>
      </c>
    </row>
    <row r="169" spans="1:4" x14ac:dyDescent="0.25">
      <c r="A169">
        <v>200</v>
      </c>
      <c r="B169">
        <v>100</v>
      </c>
      <c r="C169">
        <v>4</v>
      </c>
      <c r="D169">
        <v>18.2</v>
      </c>
    </row>
    <row r="170" spans="1:4" x14ac:dyDescent="0.25">
      <c r="A170">
        <v>200</v>
      </c>
      <c r="B170">
        <v>100</v>
      </c>
      <c r="C170">
        <v>5</v>
      </c>
      <c r="D170">
        <v>22.6</v>
      </c>
    </row>
    <row r="171" spans="1:4" x14ac:dyDescent="0.25">
      <c r="A171">
        <v>200</v>
      </c>
      <c r="B171">
        <v>100</v>
      </c>
      <c r="C171">
        <v>6.3</v>
      </c>
      <c r="D171">
        <v>28.1</v>
      </c>
    </row>
    <row r="172" spans="1:4" x14ac:dyDescent="0.25">
      <c r="A172">
        <v>200</v>
      </c>
      <c r="B172">
        <v>100</v>
      </c>
      <c r="C172">
        <v>8</v>
      </c>
      <c r="D172">
        <v>35.1</v>
      </c>
    </row>
    <row r="173" spans="1:4" x14ac:dyDescent="0.25">
      <c r="A173">
        <v>200</v>
      </c>
      <c r="B173">
        <v>100</v>
      </c>
      <c r="C173">
        <v>10</v>
      </c>
      <c r="D173">
        <v>43.1</v>
      </c>
    </row>
    <row r="174" spans="1:4" x14ac:dyDescent="0.25">
      <c r="A174">
        <v>200</v>
      </c>
      <c r="B174">
        <v>100</v>
      </c>
      <c r="C174">
        <v>12.5</v>
      </c>
      <c r="D174">
        <v>52.7</v>
      </c>
    </row>
    <row r="175" spans="1:4" x14ac:dyDescent="0.25">
      <c r="A175">
        <v>200</v>
      </c>
      <c r="B175">
        <v>100</v>
      </c>
      <c r="C175">
        <v>16</v>
      </c>
      <c r="D175">
        <v>65.2</v>
      </c>
    </row>
    <row r="176" spans="1:4" x14ac:dyDescent="0.25">
      <c r="A176">
        <v>200</v>
      </c>
      <c r="B176">
        <v>120</v>
      </c>
      <c r="C176">
        <v>6.3</v>
      </c>
      <c r="D176">
        <v>30.1</v>
      </c>
    </row>
    <row r="177" spans="1:4" x14ac:dyDescent="0.25">
      <c r="A177">
        <v>200</v>
      </c>
      <c r="B177">
        <v>120</v>
      </c>
      <c r="C177">
        <v>8</v>
      </c>
      <c r="D177">
        <v>37.6</v>
      </c>
    </row>
    <row r="178" spans="1:4" x14ac:dyDescent="0.25">
      <c r="A178">
        <v>200</v>
      </c>
      <c r="B178">
        <v>120</v>
      </c>
      <c r="C178">
        <v>10</v>
      </c>
      <c r="D178">
        <v>46.3</v>
      </c>
    </row>
    <row r="179" spans="1:4" x14ac:dyDescent="0.25">
      <c r="A179">
        <v>200</v>
      </c>
      <c r="B179">
        <v>120</v>
      </c>
      <c r="C179">
        <v>12.5</v>
      </c>
      <c r="D179">
        <v>56.6</v>
      </c>
    </row>
    <row r="180" spans="1:4" x14ac:dyDescent="0.25">
      <c r="A180">
        <v>250</v>
      </c>
      <c r="B180">
        <v>150</v>
      </c>
      <c r="C180">
        <v>6.3</v>
      </c>
      <c r="D180">
        <v>38</v>
      </c>
    </row>
    <row r="181" spans="1:4" x14ac:dyDescent="0.25">
      <c r="A181">
        <v>250</v>
      </c>
      <c r="B181">
        <v>150</v>
      </c>
      <c r="C181">
        <v>8</v>
      </c>
      <c r="D181">
        <v>47.7</v>
      </c>
    </row>
    <row r="182" spans="1:4" x14ac:dyDescent="0.25">
      <c r="A182">
        <v>250</v>
      </c>
      <c r="B182">
        <v>150</v>
      </c>
      <c r="C182">
        <v>10</v>
      </c>
      <c r="D182">
        <v>58.8</v>
      </c>
    </row>
    <row r="183" spans="1:4" x14ac:dyDescent="0.25">
      <c r="A183">
        <v>250</v>
      </c>
      <c r="B183">
        <v>150</v>
      </c>
      <c r="C183">
        <v>12.5</v>
      </c>
      <c r="D183">
        <v>72.3</v>
      </c>
    </row>
    <row r="184" spans="1:4" x14ac:dyDescent="0.25">
      <c r="A184">
        <v>250</v>
      </c>
      <c r="B184">
        <v>150</v>
      </c>
      <c r="C184">
        <v>14.2</v>
      </c>
      <c r="D184">
        <v>81.099999999999994</v>
      </c>
    </row>
    <row r="185" spans="1:4" x14ac:dyDescent="0.25">
      <c r="A185">
        <v>250</v>
      </c>
      <c r="B185">
        <v>150</v>
      </c>
      <c r="C185">
        <v>16</v>
      </c>
      <c r="D185">
        <v>90.3</v>
      </c>
    </row>
    <row r="186" spans="1:4" x14ac:dyDescent="0.25">
      <c r="A186">
        <v>260</v>
      </c>
      <c r="B186">
        <v>180</v>
      </c>
      <c r="C186">
        <v>6.3</v>
      </c>
      <c r="D186">
        <v>41.9</v>
      </c>
    </row>
    <row r="187" spans="1:4" x14ac:dyDescent="0.25">
      <c r="A187">
        <v>260</v>
      </c>
      <c r="B187">
        <v>180</v>
      </c>
      <c r="C187">
        <v>8</v>
      </c>
      <c r="D187">
        <v>52.7</v>
      </c>
    </row>
    <row r="188" spans="1:4" x14ac:dyDescent="0.25">
      <c r="A188">
        <v>260</v>
      </c>
      <c r="B188">
        <v>180</v>
      </c>
      <c r="C188">
        <v>10</v>
      </c>
      <c r="D188">
        <v>65.099999999999994</v>
      </c>
    </row>
    <row r="189" spans="1:4" x14ac:dyDescent="0.25">
      <c r="A189">
        <v>260</v>
      </c>
      <c r="B189">
        <v>180</v>
      </c>
      <c r="C189">
        <v>12.5</v>
      </c>
      <c r="D189">
        <v>80.099999999999994</v>
      </c>
    </row>
    <row r="190" spans="1:4" x14ac:dyDescent="0.25">
      <c r="A190">
        <v>260</v>
      </c>
      <c r="B190">
        <v>180</v>
      </c>
      <c r="C190">
        <v>14.2</v>
      </c>
      <c r="D190">
        <v>90.1</v>
      </c>
    </row>
    <row r="191" spans="1:4" x14ac:dyDescent="0.25">
      <c r="A191">
        <v>260</v>
      </c>
      <c r="B191">
        <v>180</v>
      </c>
      <c r="C191">
        <v>16</v>
      </c>
      <c r="D191">
        <v>100</v>
      </c>
    </row>
    <row r="192" spans="1:4" x14ac:dyDescent="0.25">
      <c r="A192">
        <v>300</v>
      </c>
      <c r="B192">
        <v>200</v>
      </c>
      <c r="C192">
        <v>6.3</v>
      </c>
      <c r="D192">
        <v>47.9</v>
      </c>
    </row>
    <row r="193" spans="1:4" x14ac:dyDescent="0.25">
      <c r="A193">
        <v>300</v>
      </c>
      <c r="B193">
        <v>200</v>
      </c>
      <c r="C193">
        <v>8</v>
      </c>
      <c r="D193">
        <v>60.3</v>
      </c>
    </row>
    <row r="194" spans="1:4" x14ac:dyDescent="0.25">
      <c r="A194">
        <v>300</v>
      </c>
      <c r="B194">
        <v>200</v>
      </c>
      <c r="C194">
        <v>10</v>
      </c>
      <c r="D194">
        <v>74.5</v>
      </c>
    </row>
    <row r="195" spans="1:4" x14ac:dyDescent="0.25">
      <c r="A195">
        <v>300</v>
      </c>
      <c r="B195">
        <v>200</v>
      </c>
      <c r="C195">
        <v>12.5</v>
      </c>
      <c r="D195">
        <v>91.9</v>
      </c>
    </row>
    <row r="196" spans="1:4" x14ac:dyDescent="0.25">
      <c r="A196">
        <v>300</v>
      </c>
      <c r="B196">
        <v>200</v>
      </c>
      <c r="C196">
        <v>14.2</v>
      </c>
      <c r="D196">
        <v>103</v>
      </c>
    </row>
    <row r="197" spans="1:4" x14ac:dyDescent="0.25">
      <c r="A197">
        <v>300</v>
      </c>
      <c r="B197">
        <v>200</v>
      </c>
      <c r="C197">
        <v>16</v>
      </c>
      <c r="D197">
        <v>115</v>
      </c>
    </row>
    <row r="198" spans="1:4" x14ac:dyDescent="0.25">
      <c r="A198">
        <v>350</v>
      </c>
      <c r="B198">
        <v>250</v>
      </c>
      <c r="C198">
        <v>6.3</v>
      </c>
      <c r="D198">
        <v>57.8</v>
      </c>
    </row>
    <row r="199" spans="1:4" x14ac:dyDescent="0.25">
      <c r="A199">
        <v>350</v>
      </c>
      <c r="B199">
        <v>250</v>
      </c>
      <c r="C199">
        <v>8</v>
      </c>
      <c r="D199">
        <v>72.8</v>
      </c>
    </row>
    <row r="200" spans="1:4" x14ac:dyDescent="0.25">
      <c r="A200">
        <v>350</v>
      </c>
      <c r="B200">
        <v>250</v>
      </c>
      <c r="C200">
        <v>10</v>
      </c>
      <c r="D200">
        <v>90.2</v>
      </c>
    </row>
    <row r="201" spans="1:4" x14ac:dyDescent="0.25">
      <c r="A201">
        <v>350</v>
      </c>
      <c r="B201">
        <v>250</v>
      </c>
      <c r="C201">
        <v>12.5</v>
      </c>
      <c r="D201">
        <v>112</v>
      </c>
    </row>
    <row r="202" spans="1:4" x14ac:dyDescent="0.25">
      <c r="A202">
        <v>350</v>
      </c>
      <c r="B202">
        <v>250</v>
      </c>
      <c r="C202">
        <v>14.2</v>
      </c>
      <c r="D202">
        <v>126</v>
      </c>
    </row>
    <row r="203" spans="1:4" x14ac:dyDescent="0.25">
      <c r="A203">
        <v>350</v>
      </c>
      <c r="B203">
        <v>250</v>
      </c>
      <c r="C203">
        <v>16</v>
      </c>
      <c r="D203">
        <v>141</v>
      </c>
    </row>
    <row r="204" spans="1:4" x14ac:dyDescent="0.25">
      <c r="A204">
        <v>400</v>
      </c>
      <c r="B204">
        <v>200</v>
      </c>
      <c r="C204">
        <v>8</v>
      </c>
      <c r="D204">
        <v>72.8</v>
      </c>
    </row>
    <row r="205" spans="1:4" x14ac:dyDescent="0.25">
      <c r="A205">
        <v>400</v>
      </c>
      <c r="B205">
        <v>200</v>
      </c>
      <c r="C205">
        <v>10</v>
      </c>
      <c r="D205">
        <v>90.2</v>
      </c>
    </row>
    <row r="206" spans="1:4" x14ac:dyDescent="0.25">
      <c r="A206">
        <v>400</v>
      </c>
      <c r="B206">
        <v>200</v>
      </c>
      <c r="C206">
        <v>12.5</v>
      </c>
      <c r="D206">
        <v>112</v>
      </c>
    </row>
    <row r="207" spans="1:4" x14ac:dyDescent="0.25">
      <c r="A207">
        <v>400</v>
      </c>
      <c r="B207">
        <v>200</v>
      </c>
      <c r="C207">
        <v>14.2</v>
      </c>
      <c r="D207">
        <v>126</v>
      </c>
    </row>
    <row r="208" spans="1:4" x14ac:dyDescent="0.25">
      <c r="A208">
        <v>400</v>
      </c>
      <c r="B208">
        <v>200</v>
      </c>
      <c r="C208">
        <v>16</v>
      </c>
      <c r="D208">
        <v>141</v>
      </c>
    </row>
    <row r="209" spans="1:4" x14ac:dyDescent="0.25">
      <c r="A209">
        <v>450</v>
      </c>
      <c r="B209">
        <v>250</v>
      </c>
      <c r="C209">
        <v>8</v>
      </c>
      <c r="D209">
        <v>85.4</v>
      </c>
    </row>
    <row r="210" spans="1:4" x14ac:dyDescent="0.25">
      <c r="A210">
        <v>450</v>
      </c>
      <c r="B210">
        <v>250</v>
      </c>
      <c r="C210">
        <v>10</v>
      </c>
      <c r="D210">
        <v>106</v>
      </c>
    </row>
    <row r="211" spans="1:4" x14ac:dyDescent="0.25">
      <c r="A211">
        <v>450</v>
      </c>
      <c r="B211">
        <v>250</v>
      </c>
      <c r="C211">
        <v>12.5</v>
      </c>
      <c r="D211">
        <v>131</v>
      </c>
    </row>
    <row r="212" spans="1:4" x14ac:dyDescent="0.25">
      <c r="A212">
        <v>450</v>
      </c>
      <c r="B212">
        <v>250</v>
      </c>
      <c r="C212">
        <v>14.2</v>
      </c>
      <c r="D212">
        <v>148</v>
      </c>
    </row>
    <row r="213" spans="1:4" x14ac:dyDescent="0.25">
      <c r="A213">
        <v>450</v>
      </c>
      <c r="B213">
        <v>250</v>
      </c>
      <c r="C213">
        <v>16</v>
      </c>
      <c r="D213">
        <v>166</v>
      </c>
    </row>
    <row r="214" spans="1:4" x14ac:dyDescent="0.25">
      <c r="A214">
        <v>500</v>
      </c>
      <c r="B214">
        <v>300</v>
      </c>
      <c r="C214">
        <v>10</v>
      </c>
      <c r="D214">
        <v>122</v>
      </c>
    </row>
    <row r="215" spans="1:4" x14ac:dyDescent="0.25">
      <c r="A215">
        <v>500</v>
      </c>
      <c r="B215">
        <v>300</v>
      </c>
      <c r="C215">
        <v>12.5</v>
      </c>
      <c r="D215">
        <v>151</v>
      </c>
    </row>
    <row r="216" spans="1:4" x14ac:dyDescent="0.25">
      <c r="A216">
        <v>500</v>
      </c>
      <c r="B216">
        <v>300</v>
      </c>
      <c r="C216">
        <v>14.2</v>
      </c>
      <c r="D216">
        <v>170</v>
      </c>
    </row>
    <row r="217" spans="1:4" x14ac:dyDescent="0.25">
      <c r="A217">
        <v>500</v>
      </c>
      <c r="B217">
        <v>300</v>
      </c>
      <c r="C217">
        <v>16</v>
      </c>
      <c r="D217">
        <v>191</v>
      </c>
    </row>
    <row r="218" spans="1:4" x14ac:dyDescent="0.25">
      <c r="A218">
        <v>500</v>
      </c>
      <c r="B218">
        <v>300</v>
      </c>
      <c r="C218">
        <v>20</v>
      </c>
      <c r="D218">
        <v>235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30A80-E1ED-42B5-BAFC-A27B7E1F5B3E}">
  <dimension ref="A1:I22"/>
  <sheetViews>
    <sheetView workbookViewId="0">
      <selection activeCell="K18" sqref="K18"/>
    </sheetView>
  </sheetViews>
  <sheetFormatPr defaultRowHeight="15" x14ac:dyDescent="0.25"/>
  <cols>
    <col min="1" max="1" width="17" customWidth="1"/>
    <col min="2" max="6" width="11" customWidth="1"/>
  </cols>
  <sheetData>
    <row r="1" spans="1:9" ht="15.75" thickBot="1" x14ac:dyDescent="0.3">
      <c r="A1" s="27" t="s">
        <v>9</v>
      </c>
      <c r="B1" s="28" t="s">
        <v>3</v>
      </c>
      <c r="C1" s="28" t="s">
        <v>4</v>
      </c>
      <c r="D1" s="28" t="s">
        <v>5</v>
      </c>
      <c r="E1" s="28" t="s">
        <v>6</v>
      </c>
      <c r="F1" s="28" t="s">
        <v>7</v>
      </c>
      <c r="G1" s="29" t="s">
        <v>8</v>
      </c>
    </row>
    <row r="2" spans="1:9" ht="15.75" thickTop="1" x14ac:dyDescent="0.25">
      <c r="A2" t="s">
        <v>75</v>
      </c>
      <c r="B2">
        <v>5.9</v>
      </c>
      <c r="C2">
        <v>80</v>
      </c>
      <c r="D2">
        <v>42</v>
      </c>
      <c r="E2">
        <v>3.9</v>
      </c>
      <c r="F2">
        <v>5.9</v>
      </c>
      <c r="G2">
        <v>7.6</v>
      </c>
      <c r="I2" t="str">
        <f>SUBSTITUTE(Table8[[#This Row],[N]]," ","")</f>
        <v>IPN80</v>
      </c>
    </row>
    <row r="3" spans="1:9" x14ac:dyDescent="0.25">
      <c r="A3" t="s">
        <v>76</v>
      </c>
      <c r="B3">
        <v>8.3000000000000007</v>
      </c>
      <c r="C3">
        <v>100</v>
      </c>
      <c r="D3">
        <v>50</v>
      </c>
      <c r="E3">
        <v>4.5</v>
      </c>
      <c r="F3">
        <v>6.8</v>
      </c>
      <c r="G3">
        <v>10.6</v>
      </c>
      <c r="I3" t="str">
        <f>SUBSTITUTE(Table8[[#This Row],[N]]," ","")</f>
        <v>IPN100</v>
      </c>
    </row>
    <row r="4" spans="1:9" x14ac:dyDescent="0.25">
      <c r="A4" t="s">
        <v>77</v>
      </c>
      <c r="B4">
        <v>11.1</v>
      </c>
      <c r="C4">
        <v>120</v>
      </c>
      <c r="D4">
        <v>58</v>
      </c>
      <c r="E4">
        <v>5.0999999999999996</v>
      </c>
      <c r="F4">
        <v>7.7</v>
      </c>
      <c r="G4">
        <v>14.2</v>
      </c>
      <c r="I4" t="str">
        <f>SUBSTITUTE(Table8[[#This Row],[N]]," ","")</f>
        <v>IPN120</v>
      </c>
    </row>
    <row r="5" spans="1:9" x14ac:dyDescent="0.25">
      <c r="A5" t="s">
        <v>78</v>
      </c>
      <c r="B5">
        <v>14.3</v>
      </c>
      <c r="C5">
        <v>140</v>
      </c>
      <c r="D5">
        <v>66</v>
      </c>
      <c r="E5">
        <v>5.7</v>
      </c>
      <c r="F5">
        <v>8.6</v>
      </c>
      <c r="G5">
        <v>18.2</v>
      </c>
      <c r="I5" t="str">
        <f>SUBSTITUTE(Table8[[#This Row],[N]]," ","")</f>
        <v>IPN140</v>
      </c>
    </row>
    <row r="6" spans="1:9" x14ac:dyDescent="0.25">
      <c r="A6" t="s">
        <v>79</v>
      </c>
      <c r="B6">
        <v>17.899999999999999</v>
      </c>
      <c r="C6">
        <v>160</v>
      </c>
      <c r="D6">
        <v>74</v>
      </c>
      <c r="E6">
        <v>6.3</v>
      </c>
      <c r="F6">
        <v>9.5</v>
      </c>
      <c r="G6">
        <v>22.8</v>
      </c>
      <c r="I6" t="str">
        <f>SUBSTITUTE(Table8[[#This Row],[N]]," ","")</f>
        <v>IPN160</v>
      </c>
    </row>
    <row r="7" spans="1:9" x14ac:dyDescent="0.25">
      <c r="A7" t="s">
        <v>80</v>
      </c>
      <c r="B7">
        <v>21.9</v>
      </c>
      <c r="C7">
        <v>180</v>
      </c>
      <c r="D7">
        <v>82</v>
      </c>
      <c r="E7">
        <v>6.9</v>
      </c>
      <c r="F7">
        <v>10.4</v>
      </c>
      <c r="G7">
        <v>27.9</v>
      </c>
      <c r="I7" t="str">
        <f>SUBSTITUTE(Table8[[#This Row],[N]]," ","")</f>
        <v>IPN180</v>
      </c>
    </row>
    <row r="8" spans="1:9" x14ac:dyDescent="0.25">
      <c r="A8" t="s">
        <v>81</v>
      </c>
      <c r="B8">
        <v>26.2</v>
      </c>
      <c r="C8">
        <v>200</v>
      </c>
      <c r="D8">
        <v>90</v>
      </c>
      <c r="E8">
        <v>7.5</v>
      </c>
      <c r="F8">
        <v>11.3</v>
      </c>
      <c r="G8">
        <v>33.4</v>
      </c>
      <c r="I8" t="str">
        <f>SUBSTITUTE(Table8[[#This Row],[N]]," ","")</f>
        <v>IPN200</v>
      </c>
    </row>
    <row r="9" spans="1:9" x14ac:dyDescent="0.25">
      <c r="A9" t="s">
        <v>82</v>
      </c>
      <c r="B9">
        <v>31.1</v>
      </c>
      <c r="C9">
        <v>220</v>
      </c>
      <c r="D9">
        <v>98</v>
      </c>
      <c r="E9">
        <v>8.1</v>
      </c>
      <c r="F9">
        <v>12.2</v>
      </c>
      <c r="G9">
        <v>39.5</v>
      </c>
      <c r="I9" t="str">
        <f>SUBSTITUTE(Table8[[#This Row],[N]]," ","")</f>
        <v>IPN220</v>
      </c>
    </row>
    <row r="10" spans="1:9" x14ac:dyDescent="0.25">
      <c r="A10" t="s">
        <v>83</v>
      </c>
      <c r="B10">
        <v>36.200000000000003</v>
      </c>
      <c r="C10">
        <v>240</v>
      </c>
      <c r="D10">
        <v>106</v>
      </c>
      <c r="E10">
        <v>8.6999999999999993</v>
      </c>
      <c r="F10">
        <v>13.1</v>
      </c>
      <c r="G10">
        <v>46.1</v>
      </c>
      <c r="I10" t="str">
        <f>SUBSTITUTE(Table8[[#This Row],[N]]," ","")</f>
        <v>IPN240</v>
      </c>
    </row>
    <row r="11" spans="1:9" x14ac:dyDescent="0.25">
      <c r="A11" t="s">
        <v>84</v>
      </c>
      <c r="B11">
        <v>41.9</v>
      </c>
      <c r="C11">
        <v>260</v>
      </c>
      <c r="D11">
        <v>113</v>
      </c>
      <c r="E11">
        <v>9.4</v>
      </c>
      <c r="F11">
        <v>14.1</v>
      </c>
      <c r="G11">
        <v>53.3</v>
      </c>
      <c r="I11" t="str">
        <f>SUBSTITUTE(Table8[[#This Row],[N]]," ","")</f>
        <v>IPN260</v>
      </c>
    </row>
    <row r="12" spans="1:9" x14ac:dyDescent="0.25">
      <c r="A12" t="s">
        <v>85</v>
      </c>
      <c r="B12">
        <v>47.9</v>
      </c>
      <c r="C12">
        <v>280</v>
      </c>
      <c r="D12">
        <v>119</v>
      </c>
      <c r="E12">
        <v>10.1</v>
      </c>
      <c r="F12">
        <v>15.2</v>
      </c>
      <c r="G12">
        <v>61</v>
      </c>
      <c r="I12" t="str">
        <f>SUBSTITUTE(Table8[[#This Row],[N]]," ","")</f>
        <v>IPN280</v>
      </c>
    </row>
    <row r="13" spans="1:9" x14ac:dyDescent="0.25">
      <c r="A13" t="s">
        <v>86</v>
      </c>
      <c r="B13">
        <v>54.2</v>
      </c>
      <c r="C13">
        <v>300</v>
      </c>
      <c r="D13">
        <v>125</v>
      </c>
      <c r="E13">
        <v>10.8</v>
      </c>
      <c r="F13">
        <v>16.2</v>
      </c>
      <c r="G13">
        <v>69</v>
      </c>
      <c r="I13" t="str">
        <f>SUBSTITUTE(Table8[[#This Row],[N]]," ","")</f>
        <v>IPN300</v>
      </c>
    </row>
    <row r="14" spans="1:9" x14ac:dyDescent="0.25">
      <c r="A14" t="s">
        <v>87</v>
      </c>
      <c r="B14">
        <v>61</v>
      </c>
      <c r="C14">
        <v>320</v>
      </c>
      <c r="D14">
        <v>131</v>
      </c>
      <c r="E14">
        <v>11.5</v>
      </c>
      <c r="F14">
        <v>17.3</v>
      </c>
      <c r="G14">
        <v>77.7</v>
      </c>
      <c r="I14" t="str">
        <f>SUBSTITUTE(Table8[[#This Row],[N]]," ","")</f>
        <v>IPN320</v>
      </c>
    </row>
    <row r="15" spans="1:9" x14ac:dyDescent="0.25">
      <c r="A15" t="s">
        <v>88</v>
      </c>
      <c r="B15">
        <v>68</v>
      </c>
      <c r="C15">
        <v>340</v>
      </c>
      <c r="D15">
        <v>137</v>
      </c>
      <c r="E15">
        <v>12.2</v>
      </c>
      <c r="F15">
        <v>18.3</v>
      </c>
      <c r="G15">
        <v>86.7</v>
      </c>
      <c r="I15" t="str">
        <f>SUBSTITUTE(Table8[[#This Row],[N]]," ","")</f>
        <v>IPN340</v>
      </c>
    </row>
    <row r="16" spans="1:9" x14ac:dyDescent="0.25">
      <c r="A16" t="s">
        <v>89</v>
      </c>
      <c r="B16">
        <v>76.099999999999994</v>
      </c>
      <c r="C16">
        <v>360</v>
      </c>
      <c r="D16">
        <v>143</v>
      </c>
      <c r="E16">
        <v>13</v>
      </c>
      <c r="F16">
        <v>19.5</v>
      </c>
      <c r="G16">
        <v>97</v>
      </c>
      <c r="I16" t="str">
        <f>SUBSTITUTE(Table8[[#This Row],[N]]," ","")</f>
        <v>IPN360</v>
      </c>
    </row>
    <row r="17" spans="1:9" x14ac:dyDescent="0.25">
      <c r="A17" t="s">
        <v>90</v>
      </c>
      <c r="B17">
        <v>84</v>
      </c>
      <c r="C17">
        <v>380</v>
      </c>
      <c r="D17">
        <v>149</v>
      </c>
      <c r="E17">
        <v>13.7</v>
      </c>
      <c r="F17">
        <v>20.5</v>
      </c>
      <c r="G17">
        <v>107</v>
      </c>
      <c r="I17" t="str">
        <f>SUBSTITUTE(Table8[[#This Row],[N]]," ","")</f>
        <v>IPN380</v>
      </c>
    </row>
    <row r="18" spans="1:9" x14ac:dyDescent="0.25">
      <c r="A18" t="s">
        <v>91</v>
      </c>
      <c r="B18">
        <v>92.4</v>
      </c>
      <c r="C18">
        <v>400</v>
      </c>
      <c r="D18">
        <v>155</v>
      </c>
      <c r="E18">
        <v>14.4</v>
      </c>
      <c r="F18">
        <v>21.6</v>
      </c>
      <c r="G18">
        <v>117.7</v>
      </c>
      <c r="I18" t="str">
        <f>SUBSTITUTE(Table8[[#This Row],[N]]," ","")</f>
        <v>IPN400</v>
      </c>
    </row>
    <row r="19" spans="1:9" x14ac:dyDescent="0.25">
      <c r="A19" t="s">
        <v>92</v>
      </c>
      <c r="B19">
        <v>115</v>
      </c>
      <c r="C19">
        <v>450</v>
      </c>
      <c r="D19">
        <v>170</v>
      </c>
      <c r="E19">
        <v>16.2</v>
      </c>
      <c r="F19">
        <v>24.3</v>
      </c>
      <c r="G19">
        <v>146.9</v>
      </c>
      <c r="I19" t="str">
        <f>SUBSTITUTE(Table8[[#This Row],[N]]," ","")</f>
        <v>IPN450</v>
      </c>
    </row>
    <row r="20" spans="1:9" x14ac:dyDescent="0.25">
      <c r="A20" t="s">
        <v>93</v>
      </c>
      <c r="B20">
        <v>141</v>
      </c>
      <c r="C20">
        <v>500</v>
      </c>
      <c r="D20">
        <v>185</v>
      </c>
      <c r="E20">
        <v>18</v>
      </c>
      <c r="F20">
        <v>27</v>
      </c>
      <c r="G20">
        <v>179.4</v>
      </c>
      <c r="I20" t="str">
        <f>SUBSTITUTE(Table8[[#This Row],[N]]," ","")</f>
        <v>IPN500</v>
      </c>
    </row>
    <row r="21" spans="1:9" x14ac:dyDescent="0.25">
      <c r="A21" t="s">
        <v>94</v>
      </c>
      <c r="B21">
        <v>166</v>
      </c>
      <c r="C21">
        <v>550</v>
      </c>
      <c r="D21">
        <v>200</v>
      </c>
      <c r="E21">
        <v>19</v>
      </c>
      <c r="F21">
        <v>30</v>
      </c>
      <c r="G21">
        <v>212</v>
      </c>
      <c r="I21" t="str">
        <f>SUBSTITUTE(Table8[[#This Row],[N]]," ","")</f>
        <v>IPN550</v>
      </c>
    </row>
    <row r="22" spans="1:9" x14ac:dyDescent="0.25">
      <c r="A22" t="s">
        <v>95</v>
      </c>
      <c r="B22">
        <v>199</v>
      </c>
      <c r="C22">
        <v>600</v>
      </c>
      <c r="D22">
        <v>215</v>
      </c>
      <c r="E22">
        <v>21.6</v>
      </c>
      <c r="F22">
        <v>32.4</v>
      </c>
      <c r="G22">
        <v>253.7</v>
      </c>
      <c r="I22" t="str">
        <f>SUBSTITUTE(Table8[[#This Row],[N]]," ","")</f>
        <v>IPN600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E72D3-39D3-4CEA-AF82-F34605FD2C25}">
  <dimension ref="A1:K17"/>
  <sheetViews>
    <sheetView workbookViewId="0">
      <selection activeCell="A18" sqref="A18"/>
    </sheetView>
  </sheetViews>
  <sheetFormatPr defaultRowHeight="15" x14ac:dyDescent="0.25"/>
  <cols>
    <col min="1" max="1" width="17" customWidth="1"/>
  </cols>
  <sheetData>
    <row r="1" spans="1:11" ht="15.75" thickBot="1" x14ac:dyDescent="0.3">
      <c r="A1" s="22" t="s">
        <v>9</v>
      </c>
      <c r="B1" s="23" t="s">
        <v>3</v>
      </c>
      <c r="C1" s="23" t="s">
        <v>4</v>
      </c>
      <c r="D1" s="23" t="s">
        <v>5</v>
      </c>
      <c r="E1" s="23" t="s">
        <v>6</v>
      </c>
      <c r="F1" s="23" t="s">
        <v>7</v>
      </c>
      <c r="G1" s="24" t="s">
        <v>8</v>
      </c>
    </row>
    <row r="2" spans="1:11" ht="15.75" thickTop="1" x14ac:dyDescent="0.25">
      <c r="A2" t="s">
        <v>59</v>
      </c>
      <c r="B2">
        <v>10.199999999999999</v>
      </c>
      <c r="C2" s="26">
        <v>100</v>
      </c>
      <c r="D2">
        <v>50</v>
      </c>
      <c r="E2">
        <v>5</v>
      </c>
      <c r="F2">
        <v>8.5</v>
      </c>
      <c r="G2">
        <v>13</v>
      </c>
      <c r="J2" s="25"/>
      <c r="K2" s="25"/>
    </row>
    <row r="3" spans="1:11" x14ac:dyDescent="0.25">
      <c r="A3" t="s">
        <v>60</v>
      </c>
      <c r="B3">
        <v>14.8</v>
      </c>
      <c r="C3" s="26">
        <v>125</v>
      </c>
      <c r="D3">
        <v>65</v>
      </c>
      <c r="E3">
        <v>5.5</v>
      </c>
      <c r="F3">
        <v>9.5</v>
      </c>
      <c r="G3">
        <v>18.8</v>
      </c>
      <c r="J3" s="25"/>
    </row>
    <row r="4" spans="1:11" x14ac:dyDescent="0.25">
      <c r="A4" t="s">
        <v>61</v>
      </c>
      <c r="B4">
        <v>17.899999999999999</v>
      </c>
      <c r="C4" s="26">
        <v>150</v>
      </c>
      <c r="D4">
        <v>75</v>
      </c>
      <c r="E4">
        <v>5.5</v>
      </c>
      <c r="F4">
        <v>10</v>
      </c>
      <c r="G4">
        <v>22.8</v>
      </c>
      <c r="J4" s="25"/>
    </row>
    <row r="5" spans="1:11" x14ac:dyDescent="0.25">
      <c r="A5" t="s">
        <v>62</v>
      </c>
      <c r="B5">
        <v>23.9</v>
      </c>
      <c r="C5" s="26">
        <v>150</v>
      </c>
      <c r="D5">
        <v>90</v>
      </c>
      <c r="E5">
        <v>6.5</v>
      </c>
      <c r="F5">
        <v>12</v>
      </c>
      <c r="G5">
        <v>30.4</v>
      </c>
      <c r="J5" s="25"/>
    </row>
    <row r="6" spans="1:11" x14ac:dyDescent="0.25">
      <c r="A6" t="s">
        <v>63</v>
      </c>
      <c r="B6">
        <v>20.3</v>
      </c>
      <c r="C6" s="26">
        <v>180</v>
      </c>
      <c r="D6">
        <v>75</v>
      </c>
      <c r="E6">
        <v>6</v>
      </c>
      <c r="F6">
        <v>10.5</v>
      </c>
      <c r="G6">
        <v>25.9</v>
      </c>
      <c r="J6" s="25"/>
    </row>
    <row r="7" spans="1:11" x14ac:dyDescent="0.25">
      <c r="A7" t="s">
        <v>64</v>
      </c>
      <c r="B7">
        <v>26.1</v>
      </c>
      <c r="C7" s="26">
        <v>180</v>
      </c>
      <c r="D7">
        <v>90</v>
      </c>
      <c r="E7">
        <v>6.5</v>
      </c>
      <c r="F7">
        <v>12.5</v>
      </c>
      <c r="G7">
        <v>33.200000000000003</v>
      </c>
      <c r="J7" s="25"/>
    </row>
    <row r="8" spans="1:11" x14ac:dyDescent="0.25">
      <c r="A8" t="s">
        <v>65</v>
      </c>
      <c r="B8">
        <v>23.4</v>
      </c>
      <c r="C8" s="26">
        <v>200</v>
      </c>
      <c r="D8">
        <v>75</v>
      </c>
      <c r="E8">
        <v>6</v>
      </c>
      <c r="F8">
        <v>12.5</v>
      </c>
      <c r="G8">
        <v>29.9</v>
      </c>
      <c r="J8" s="25"/>
    </row>
    <row r="9" spans="1:11" x14ac:dyDescent="0.25">
      <c r="A9" t="s">
        <v>66</v>
      </c>
      <c r="B9">
        <v>29.7</v>
      </c>
      <c r="C9" s="26">
        <v>200</v>
      </c>
      <c r="D9">
        <v>90</v>
      </c>
      <c r="E9">
        <v>7</v>
      </c>
      <c r="F9">
        <v>14</v>
      </c>
      <c r="G9">
        <v>37.9</v>
      </c>
      <c r="J9" s="25"/>
    </row>
    <row r="10" spans="1:11" x14ac:dyDescent="0.25">
      <c r="A10" t="s">
        <v>67</v>
      </c>
      <c r="B10">
        <v>25.7</v>
      </c>
      <c r="C10" s="26">
        <v>230</v>
      </c>
      <c r="D10">
        <v>75</v>
      </c>
      <c r="E10">
        <v>6.5</v>
      </c>
      <c r="F10">
        <v>12.5</v>
      </c>
      <c r="G10">
        <v>32.700000000000003</v>
      </c>
      <c r="J10" s="25"/>
    </row>
    <row r="11" spans="1:11" x14ac:dyDescent="0.25">
      <c r="A11" t="s">
        <v>68</v>
      </c>
      <c r="B11">
        <v>32.200000000000003</v>
      </c>
      <c r="C11" s="26">
        <v>230</v>
      </c>
      <c r="D11">
        <v>90</v>
      </c>
      <c r="E11">
        <v>7.5</v>
      </c>
      <c r="F11">
        <v>14</v>
      </c>
      <c r="G11">
        <v>41</v>
      </c>
      <c r="J11" s="25"/>
    </row>
    <row r="12" spans="1:11" x14ac:dyDescent="0.25">
      <c r="A12" t="s">
        <v>69</v>
      </c>
      <c r="B12">
        <v>27.6</v>
      </c>
      <c r="C12" s="26">
        <v>260</v>
      </c>
      <c r="D12">
        <v>75</v>
      </c>
      <c r="E12">
        <v>7</v>
      </c>
      <c r="F12">
        <v>12</v>
      </c>
      <c r="G12">
        <v>35.1</v>
      </c>
      <c r="J12" s="25"/>
    </row>
    <row r="13" spans="1:11" x14ac:dyDescent="0.25">
      <c r="A13" t="s">
        <v>70</v>
      </c>
      <c r="B13">
        <v>34.799999999999997</v>
      </c>
      <c r="C13" s="26">
        <v>260</v>
      </c>
      <c r="D13">
        <v>90</v>
      </c>
      <c r="E13">
        <v>8</v>
      </c>
      <c r="F13">
        <v>14</v>
      </c>
      <c r="G13">
        <v>44.4</v>
      </c>
      <c r="J13" s="25"/>
    </row>
    <row r="14" spans="1:11" x14ac:dyDescent="0.25">
      <c r="A14" t="s">
        <v>71</v>
      </c>
      <c r="B14">
        <v>41.4</v>
      </c>
      <c r="C14" s="26">
        <v>300</v>
      </c>
      <c r="D14">
        <v>90</v>
      </c>
      <c r="E14">
        <v>9</v>
      </c>
      <c r="F14">
        <v>15.5</v>
      </c>
      <c r="G14">
        <v>52.7</v>
      </c>
      <c r="J14" s="25"/>
    </row>
    <row r="15" spans="1:11" x14ac:dyDescent="0.25">
      <c r="A15" t="s">
        <v>72</v>
      </c>
      <c r="B15">
        <v>45.5</v>
      </c>
      <c r="C15" s="26">
        <v>300</v>
      </c>
      <c r="D15">
        <v>100</v>
      </c>
      <c r="E15">
        <v>9</v>
      </c>
      <c r="F15">
        <v>16.5</v>
      </c>
      <c r="G15">
        <v>58</v>
      </c>
      <c r="J15" s="25"/>
    </row>
    <row r="16" spans="1:11" x14ac:dyDescent="0.25">
      <c r="A16" t="s">
        <v>73</v>
      </c>
      <c r="B16">
        <v>54</v>
      </c>
      <c r="C16" s="26">
        <v>380</v>
      </c>
      <c r="D16">
        <v>100</v>
      </c>
      <c r="E16">
        <v>9.5</v>
      </c>
      <c r="F16">
        <v>17.5</v>
      </c>
      <c r="G16">
        <v>68.7</v>
      </c>
      <c r="J16" s="25"/>
    </row>
    <row r="17" spans="1:10" x14ac:dyDescent="0.25">
      <c r="A17" t="s">
        <v>74</v>
      </c>
      <c r="B17">
        <v>64.400000000000006</v>
      </c>
      <c r="C17" s="26">
        <v>430</v>
      </c>
      <c r="D17">
        <v>100</v>
      </c>
      <c r="E17">
        <v>11</v>
      </c>
      <c r="F17">
        <v>19</v>
      </c>
      <c r="G17">
        <v>82.1</v>
      </c>
      <c r="J17" s="25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DDFA5-D3D0-427C-9466-FC177B8079EF}">
  <dimension ref="A1:G18"/>
  <sheetViews>
    <sheetView zoomScale="120" zoomScaleNormal="120" workbookViewId="0">
      <selection activeCell="I14" sqref="I14"/>
    </sheetView>
  </sheetViews>
  <sheetFormatPr defaultRowHeight="15" x14ac:dyDescent="0.25"/>
  <cols>
    <col min="1" max="1" width="13.5703125" bestFit="1" customWidth="1"/>
  </cols>
  <sheetData>
    <row r="1" spans="1:7" ht="15.75" thickBot="1" x14ac:dyDescent="0.3">
      <c r="A1" s="27" t="s">
        <v>9</v>
      </c>
      <c r="B1" s="28" t="s">
        <v>3</v>
      </c>
      <c r="C1" s="28" t="s">
        <v>4</v>
      </c>
      <c r="D1" s="28" t="s">
        <v>5</v>
      </c>
      <c r="E1" s="28" t="s">
        <v>6</v>
      </c>
      <c r="F1" s="28" t="s">
        <v>7</v>
      </c>
      <c r="G1" s="29" t="s">
        <v>8</v>
      </c>
    </row>
    <row r="2" spans="1:7" ht="15.75" thickTop="1" x14ac:dyDescent="0.25">
      <c r="A2" t="s">
        <v>42</v>
      </c>
      <c r="B2">
        <v>6.7</v>
      </c>
      <c r="C2">
        <v>76.2</v>
      </c>
      <c r="D2">
        <v>38.1</v>
      </c>
      <c r="E2">
        <v>5.0999999999999996</v>
      </c>
      <c r="F2">
        <v>6.8</v>
      </c>
      <c r="G2">
        <v>8.6</v>
      </c>
    </row>
    <row r="3" spans="1:7" x14ac:dyDescent="0.25">
      <c r="A3" t="s">
        <v>43</v>
      </c>
      <c r="B3">
        <v>10.4</v>
      </c>
      <c r="C3">
        <v>101.6</v>
      </c>
      <c r="D3">
        <v>50.8</v>
      </c>
      <c r="E3">
        <v>6.1</v>
      </c>
      <c r="F3">
        <v>7.6</v>
      </c>
      <c r="G3">
        <v>13.1</v>
      </c>
    </row>
    <row r="4" spans="1:7" x14ac:dyDescent="0.25">
      <c r="A4" t="s">
        <v>44</v>
      </c>
      <c r="B4">
        <v>14.9</v>
      </c>
      <c r="C4">
        <v>127</v>
      </c>
      <c r="D4">
        <v>63.5</v>
      </c>
      <c r="E4">
        <v>6.4</v>
      </c>
      <c r="F4">
        <v>9.1999999999999993</v>
      </c>
      <c r="G4">
        <v>18.8</v>
      </c>
    </row>
    <row r="5" spans="1:7" x14ac:dyDescent="0.25">
      <c r="A5" t="s">
        <v>45</v>
      </c>
      <c r="B5">
        <v>17.899999999999999</v>
      </c>
      <c r="C5">
        <v>152.4</v>
      </c>
      <c r="D5">
        <v>76.2</v>
      </c>
      <c r="E5">
        <v>6.4</v>
      </c>
      <c r="F5">
        <v>9</v>
      </c>
      <c r="G5">
        <v>22.5</v>
      </c>
    </row>
    <row r="6" spans="1:7" x14ac:dyDescent="0.25">
      <c r="A6" t="s">
        <v>46</v>
      </c>
      <c r="B6">
        <v>23.9</v>
      </c>
      <c r="C6">
        <v>152.4</v>
      </c>
      <c r="D6">
        <v>88.9</v>
      </c>
      <c r="E6">
        <v>7.1</v>
      </c>
      <c r="F6">
        <v>11.6</v>
      </c>
      <c r="G6">
        <v>30</v>
      </c>
    </row>
    <row r="7" spans="1:7" x14ac:dyDescent="0.25">
      <c r="A7" t="s">
        <v>47</v>
      </c>
      <c r="B7">
        <v>20.8</v>
      </c>
      <c r="C7">
        <v>177.8</v>
      </c>
      <c r="D7">
        <v>76.2</v>
      </c>
      <c r="E7">
        <v>6.6</v>
      </c>
      <c r="F7">
        <v>10.3</v>
      </c>
      <c r="G7">
        <v>26.4</v>
      </c>
    </row>
    <row r="8" spans="1:7" x14ac:dyDescent="0.25">
      <c r="A8" t="s">
        <v>48</v>
      </c>
      <c r="B8">
        <v>26.8</v>
      </c>
      <c r="C8">
        <v>177.8</v>
      </c>
      <c r="D8">
        <v>88.9</v>
      </c>
      <c r="E8">
        <v>7.6</v>
      </c>
      <c r="F8">
        <v>12.3</v>
      </c>
      <c r="G8">
        <v>33.799999999999997</v>
      </c>
    </row>
    <row r="9" spans="1:7" x14ac:dyDescent="0.25">
      <c r="A9" t="s">
        <v>49</v>
      </c>
      <c r="B9">
        <v>23.9</v>
      </c>
      <c r="C9">
        <v>203.2</v>
      </c>
      <c r="D9">
        <v>76.2</v>
      </c>
      <c r="E9">
        <v>7.1</v>
      </c>
      <c r="F9">
        <v>11.2</v>
      </c>
      <c r="G9">
        <v>30.3</v>
      </c>
    </row>
    <row r="10" spans="1:7" x14ac:dyDescent="0.25">
      <c r="A10" t="s">
        <v>50</v>
      </c>
      <c r="B10">
        <v>29.8</v>
      </c>
      <c r="C10">
        <v>203.2</v>
      </c>
      <c r="D10">
        <v>88.9</v>
      </c>
      <c r="E10">
        <v>8.1</v>
      </c>
      <c r="F10">
        <v>12.9</v>
      </c>
      <c r="G10">
        <v>37.6</v>
      </c>
    </row>
    <row r="11" spans="1:7" x14ac:dyDescent="0.25">
      <c r="A11" t="s">
        <v>51</v>
      </c>
      <c r="B11">
        <v>26.1</v>
      </c>
      <c r="C11">
        <v>228.6</v>
      </c>
      <c r="D11">
        <v>76.2</v>
      </c>
      <c r="E11">
        <v>7.6</v>
      </c>
      <c r="F11">
        <v>11.2</v>
      </c>
      <c r="G11">
        <v>33.1</v>
      </c>
    </row>
    <row r="12" spans="1:7" x14ac:dyDescent="0.25">
      <c r="A12" t="s">
        <v>52</v>
      </c>
      <c r="B12">
        <v>32.700000000000003</v>
      </c>
      <c r="C12">
        <v>228.6</v>
      </c>
      <c r="D12">
        <v>88.9</v>
      </c>
      <c r="E12">
        <v>8.6</v>
      </c>
      <c r="F12">
        <v>13.3</v>
      </c>
      <c r="G12">
        <v>41.4</v>
      </c>
    </row>
    <row r="13" spans="1:7" x14ac:dyDescent="0.25">
      <c r="A13" t="s">
        <v>53</v>
      </c>
      <c r="B13">
        <v>28.2</v>
      </c>
      <c r="C13">
        <v>254</v>
      </c>
      <c r="D13">
        <v>76.2</v>
      </c>
      <c r="E13">
        <v>8.1</v>
      </c>
      <c r="F13">
        <v>10.9</v>
      </c>
      <c r="G13">
        <v>35.9</v>
      </c>
    </row>
    <row r="14" spans="1:7" x14ac:dyDescent="0.25">
      <c r="A14" t="s">
        <v>54</v>
      </c>
      <c r="B14">
        <v>35.700000000000003</v>
      </c>
      <c r="C14">
        <v>254</v>
      </c>
      <c r="D14">
        <v>88.9</v>
      </c>
      <c r="E14">
        <v>9.1</v>
      </c>
      <c r="F14">
        <v>13.6</v>
      </c>
      <c r="G14">
        <v>45.3</v>
      </c>
    </row>
    <row r="15" spans="1:7" x14ac:dyDescent="0.25">
      <c r="A15" t="s">
        <v>55</v>
      </c>
      <c r="B15">
        <v>41.8</v>
      </c>
      <c r="C15">
        <v>304.8</v>
      </c>
      <c r="D15">
        <v>88.9</v>
      </c>
      <c r="E15">
        <v>10.199999999999999</v>
      </c>
      <c r="F15">
        <v>13.7</v>
      </c>
      <c r="G15">
        <v>53</v>
      </c>
    </row>
    <row r="16" spans="1:7" x14ac:dyDescent="0.25">
      <c r="A16" t="s">
        <v>56</v>
      </c>
      <c r="B16">
        <v>46.2</v>
      </c>
      <c r="C16">
        <v>304.8</v>
      </c>
      <c r="D16">
        <v>101.6</v>
      </c>
      <c r="E16">
        <v>10.199999999999999</v>
      </c>
      <c r="F16">
        <v>14.8</v>
      </c>
      <c r="G16">
        <v>58.1</v>
      </c>
    </row>
    <row r="17" spans="1:7" x14ac:dyDescent="0.25">
      <c r="A17" t="s">
        <v>57</v>
      </c>
      <c r="B17">
        <v>55</v>
      </c>
      <c r="C17">
        <v>381</v>
      </c>
      <c r="D17">
        <v>101.6</v>
      </c>
      <c r="E17">
        <v>10.4</v>
      </c>
      <c r="F17">
        <v>16.3</v>
      </c>
      <c r="G17">
        <v>69.599999999999994</v>
      </c>
    </row>
    <row r="18" spans="1:7" x14ac:dyDescent="0.25">
      <c r="A18" t="s">
        <v>58</v>
      </c>
      <c r="B18">
        <v>65.5</v>
      </c>
      <c r="C18">
        <v>431.8</v>
      </c>
      <c r="D18">
        <v>101.6</v>
      </c>
      <c r="E18">
        <v>12.2</v>
      </c>
      <c r="F18">
        <v>16.8</v>
      </c>
      <c r="G18">
        <v>82.4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DB703-1EED-4257-88E1-51EB9FF43E3D}">
  <dimension ref="A1:I15"/>
  <sheetViews>
    <sheetView workbookViewId="0">
      <selection activeCell="B17" sqref="B17"/>
    </sheetView>
  </sheetViews>
  <sheetFormatPr defaultRowHeight="15" x14ac:dyDescent="0.25"/>
  <cols>
    <col min="1" max="7" width="11" customWidth="1"/>
  </cols>
  <sheetData>
    <row r="1" spans="1:9" x14ac:dyDescent="0.25">
      <c r="A1" t="s">
        <v>9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9" x14ac:dyDescent="0.25">
      <c r="A2" t="s">
        <v>10</v>
      </c>
      <c r="B2">
        <v>7.9</v>
      </c>
      <c r="C2">
        <v>80</v>
      </c>
      <c r="D2">
        <v>50</v>
      </c>
      <c r="E2">
        <v>4</v>
      </c>
      <c r="F2">
        <v>7</v>
      </c>
      <c r="G2">
        <v>10.1</v>
      </c>
      <c r="I2" t="str">
        <f>SUBSTITUTE(Table10[[#This Row],[N]]," ","")</f>
        <v>UPE80</v>
      </c>
    </row>
    <row r="3" spans="1:9" x14ac:dyDescent="0.25">
      <c r="A3" t="s">
        <v>11</v>
      </c>
      <c r="B3">
        <v>9.8000000000000007</v>
      </c>
      <c r="C3">
        <v>100</v>
      </c>
      <c r="D3">
        <v>55</v>
      </c>
      <c r="E3">
        <v>4.5</v>
      </c>
      <c r="F3">
        <v>7.5</v>
      </c>
      <c r="G3">
        <v>12.5</v>
      </c>
      <c r="I3" t="str">
        <f>SUBSTITUTE(Table10[[#This Row],[N]]," ","")</f>
        <v>UPE100</v>
      </c>
    </row>
    <row r="4" spans="1:9" x14ac:dyDescent="0.25">
      <c r="A4" t="s">
        <v>12</v>
      </c>
      <c r="B4">
        <v>12.1</v>
      </c>
      <c r="C4">
        <v>120</v>
      </c>
      <c r="D4">
        <v>60</v>
      </c>
      <c r="E4">
        <v>5</v>
      </c>
      <c r="F4">
        <v>8</v>
      </c>
      <c r="G4">
        <v>15.4</v>
      </c>
      <c r="I4" t="str">
        <f>SUBSTITUTE(Table10[[#This Row],[N]]," ","")</f>
        <v>UPE120</v>
      </c>
    </row>
    <row r="5" spans="1:9" x14ac:dyDescent="0.25">
      <c r="A5" t="s">
        <v>13</v>
      </c>
      <c r="B5">
        <v>14.5</v>
      </c>
      <c r="C5">
        <v>140</v>
      </c>
      <c r="D5">
        <v>65</v>
      </c>
      <c r="E5">
        <v>5</v>
      </c>
      <c r="F5">
        <v>9</v>
      </c>
      <c r="G5">
        <v>18.399999999999999</v>
      </c>
      <c r="I5" t="str">
        <f>SUBSTITUTE(Table10[[#This Row],[N]]," ","")</f>
        <v>UPE140</v>
      </c>
    </row>
    <row r="6" spans="1:9" x14ac:dyDescent="0.25">
      <c r="A6" t="s">
        <v>14</v>
      </c>
      <c r="B6">
        <v>17</v>
      </c>
      <c r="C6">
        <v>160</v>
      </c>
      <c r="D6">
        <v>70</v>
      </c>
      <c r="E6">
        <v>5.5</v>
      </c>
      <c r="F6">
        <v>9.5</v>
      </c>
      <c r="G6">
        <v>21.7</v>
      </c>
      <c r="I6" t="str">
        <f>SUBSTITUTE(Table10[[#This Row],[N]]," ","")</f>
        <v>UPE160</v>
      </c>
    </row>
    <row r="7" spans="1:9" x14ac:dyDescent="0.25">
      <c r="A7" t="s">
        <v>15</v>
      </c>
      <c r="B7">
        <v>19.7</v>
      </c>
      <c r="C7">
        <v>180</v>
      </c>
      <c r="D7">
        <v>75</v>
      </c>
      <c r="E7">
        <v>5.5</v>
      </c>
      <c r="F7">
        <v>10.5</v>
      </c>
      <c r="G7">
        <v>25.1</v>
      </c>
      <c r="I7" t="str">
        <f>SUBSTITUTE(Table10[[#This Row],[N]]," ","")</f>
        <v>UPE180</v>
      </c>
    </row>
    <row r="8" spans="1:9" x14ac:dyDescent="0.25">
      <c r="A8" t="s">
        <v>16</v>
      </c>
      <c r="B8">
        <v>22.8</v>
      </c>
      <c r="C8">
        <v>200</v>
      </c>
      <c r="D8">
        <v>80</v>
      </c>
      <c r="E8">
        <v>6</v>
      </c>
      <c r="F8">
        <v>11</v>
      </c>
      <c r="G8">
        <v>29</v>
      </c>
      <c r="I8" t="str">
        <f>SUBSTITUTE(Table10[[#This Row],[N]]," ","")</f>
        <v>UPE200</v>
      </c>
    </row>
    <row r="9" spans="1:9" x14ac:dyDescent="0.25">
      <c r="A9" t="s">
        <v>17</v>
      </c>
      <c r="B9">
        <v>26.6</v>
      </c>
      <c r="C9">
        <v>220</v>
      </c>
      <c r="D9">
        <v>85</v>
      </c>
      <c r="E9">
        <v>6.5</v>
      </c>
      <c r="F9">
        <v>12</v>
      </c>
      <c r="G9">
        <v>33.9</v>
      </c>
      <c r="I9" t="str">
        <f>SUBSTITUTE(Table10[[#This Row],[N]]," ","")</f>
        <v>UPE220</v>
      </c>
    </row>
    <row r="10" spans="1:9" x14ac:dyDescent="0.25">
      <c r="A10" t="s">
        <v>18</v>
      </c>
      <c r="B10">
        <v>30.2</v>
      </c>
      <c r="C10">
        <v>240</v>
      </c>
      <c r="D10">
        <v>90</v>
      </c>
      <c r="E10">
        <v>7</v>
      </c>
      <c r="F10">
        <v>12.5</v>
      </c>
      <c r="G10">
        <v>38.5</v>
      </c>
      <c r="I10" t="str">
        <f>SUBSTITUTE(Table10[[#This Row],[N]]," ","")</f>
        <v>UPE240</v>
      </c>
    </row>
    <row r="11" spans="1:9" x14ac:dyDescent="0.25">
      <c r="A11" t="s">
        <v>19</v>
      </c>
      <c r="B11">
        <v>35.200000000000003</v>
      </c>
      <c r="C11">
        <v>270</v>
      </c>
      <c r="D11">
        <v>95</v>
      </c>
      <c r="E11">
        <v>7.5</v>
      </c>
      <c r="F11">
        <v>13.5</v>
      </c>
      <c r="G11">
        <v>44.8</v>
      </c>
      <c r="I11" t="str">
        <f>SUBSTITUTE(Table10[[#This Row],[N]]," ","")</f>
        <v>UPE270</v>
      </c>
    </row>
    <row r="12" spans="1:9" x14ac:dyDescent="0.25">
      <c r="A12" t="s">
        <v>20</v>
      </c>
      <c r="B12">
        <v>44.4</v>
      </c>
      <c r="C12">
        <v>300</v>
      </c>
      <c r="D12">
        <v>100</v>
      </c>
      <c r="E12">
        <v>9.5</v>
      </c>
      <c r="F12">
        <v>15</v>
      </c>
      <c r="G12">
        <v>56.6</v>
      </c>
      <c r="I12" t="str">
        <f>SUBSTITUTE(Table10[[#This Row],[N]]," ","")</f>
        <v>UPE300</v>
      </c>
    </row>
    <row r="13" spans="1:9" x14ac:dyDescent="0.25">
      <c r="A13" t="s">
        <v>21</v>
      </c>
      <c r="B13">
        <v>53.2</v>
      </c>
      <c r="C13">
        <v>330</v>
      </c>
      <c r="D13">
        <v>105</v>
      </c>
      <c r="E13">
        <v>11</v>
      </c>
      <c r="F13">
        <v>16</v>
      </c>
      <c r="G13">
        <v>67.8</v>
      </c>
      <c r="I13" t="str">
        <f>SUBSTITUTE(Table10[[#This Row],[N]]," ","")</f>
        <v>UPE330</v>
      </c>
    </row>
    <row r="14" spans="1:9" x14ac:dyDescent="0.25">
      <c r="A14" t="s">
        <v>22</v>
      </c>
      <c r="B14">
        <v>61.2</v>
      </c>
      <c r="C14">
        <v>360</v>
      </c>
      <c r="D14">
        <v>110</v>
      </c>
      <c r="E14">
        <v>12</v>
      </c>
      <c r="F14">
        <v>17</v>
      </c>
      <c r="G14">
        <v>77.900000000000006</v>
      </c>
      <c r="I14" t="str">
        <f>SUBSTITUTE(Table10[[#This Row],[N]]," ","")</f>
        <v>UPE360</v>
      </c>
    </row>
    <row r="15" spans="1:9" x14ac:dyDescent="0.25">
      <c r="A15" t="s">
        <v>23</v>
      </c>
      <c r="B15">
        <v>72.2</v>
      </c>
      <c r="C15">
        <v>400</v>
      </c>
      <c r="D15">
        <v>115</v>
      </c>
      <c r="E15">
        <v>13.5</v>
      </c>
      <c r="F15">
        <v>18</v>
      </c>
      <c r="G15">
        <v>91.9</v>
      </c>
      <c r="I15" t="str">
        <f>SUBSTITUTE(Table10[[#This Row],[N]]," ","")</f>
        <v>UPE400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A587A-B1A8-4436-B125-C3DA2BBCA7B3}">
  <dimension ref="A1:I19"/>
  <sheetViews>
    <sheetView workbookViewId="0">
      <selection activeCell="E3" sqref="E3"/>
    </sheetView>
  </sheetViews>
  <sheetFormatPr defaultRowHeight="15" x14ac:dyDescent="0.25"/>
  <cols>
    <col min="1" max="7" width="11" customWidth="1"/>
  </cols>
  <sheetData>
    <row r="1" spans="1:9" x14ac:dyDescent="0.25">
      <c r="A1" t="s">
        <v>9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9" x14ac:dyDescent="0.25">
      <c r="A2" t="s">
        <v>24</v>
      </c>
      <c r="B2">
        <v>5.6</v>
      </c>
      <c r="C2">
        <v>50</v>
      </c>
      <c r="D2">
        <v>38</v>
      </c>
      <c r="E2">
        <v>5</v>
      </c>
      <c r="F2">
        <v>7</v>
      </c>
      <c r="G2">
        <v>7.1</v>
      </c>
      <c r="I2" t="str">
        <f>SUBSTITUTE(Table11[[#This Row],[N]]," ","")</f>
        <v>UPN50</v>
      </c>
    </row>
    <row r="3" spans="1:9" x14ac:dyDescent="0.25">
      <c r="A3" t="s">
        <v>25</v>
      </c>
      <c r="B3">
        <v>7.1</v>
      </c>
      <c r="C3">
        <v>65</v>
      </c>
      <c r="D3">
        <v>42</v>
      </c>
      <c r="E3">
        <v>5.5</v>
      </c>
      <c r="F3">
        <v>7.5</v>
      </c>
      <c r="G3">
        <v>9</v>
      </c>
      <c r="I3" t="str">
        <f>SUBSTITUTE(Table11[[#This Row],[N]]," ","")</f>
        <v>UPN65</v>
      </c>
    </row>
    <row r="4" spans="1:9" x14ac:dyDescent="0.25">
      <c r="A4" t="s">
        <v>26</v>
      </c>
      <c r="B4">
        <v>8.6</v>
      </c>
      <c r="C4">
        <v>80</v>
      </c>
      <c r="D4">
        <v>45</v>
      </c>
      <c r="E4">
        <v>6</v>
      </c>
      <c r="F4">
        <v>8</v>
      </c>
      <c r="G4">
        <v>11</v>
      </c>
      <c r="I4" t="str">
        <f>SUBSTITUTE(Table11[[#This Row],[N]]," ","")</f>
        <v>UPN80</v>
      </c>
    </row>
    <row r="5" spans="1:9" x14ac:dyDescent="0.25">
      <c r="A5" t="s">
        <v>27</v>
      </c>
      <c r="B5">
        <v>10.6</v>
      </c>
      <c r="C5">
        <v>100</v>
      </c>
      <c r="D5">
        <v>50</v>
      </c>
      <c r="E5">
        <v>6</v>
      </c>
      <c r="F5">
        <v>8.5</v>
      </c>
      <c r="G5">
        <v>13.5</v>
      </c>
      <c r="I5" t="str">
        <f>SUBSTITUTE(Table11[[#This Row],[N]]," ","")</f>
        <v>UPN100</v>
      </c>
    </row>
    <row r="6" spans="1:9" x14ac:dyDescent="0.25">
      <c r="A6" t="s">
        <v>28</v>
      </c>
      <c r="B6">
        <v>13.4</v>
      </c>
      <c r="C6">
        <v>120</v>
      </c>
      <c r="D6">
        <v>55</v>
      </c>
      <c r="E6">
        <v>7</v>
      </c>
      <c r="F6">
        <v>9</v>
      </c>
      <c r="G6">
        <v>17</v>
      </c>
      <c r="I6" t="str">
        <f>SUBSTITUTE(Table11[[#This Row],[N]]," ","")</f>
        <v>UPN120</v>
      </c>
    </row>
    <row r="7" spans="1:9" x14ac:dyDescent="0.25">
      <c r="A7" t="s">
        <v>29</v>
      </c>
      <c r="B7">
        <v>16</v>
      </c>
      <c r="C7">
        <v>140</v>
      </c>
      <c r="D7">
        <v>60</v>
      </c>
      <c r="E7">
        <v>7</v>
      </c>
      <c r="F7">
        <v>10</v>
      </c>
      <c r="G7">
        <v>20.399999999999999</v>
      </c>
      <c r="I7" t="str">
        <f>SUBSTITUTE(Table11[[#This Row],[N]]," ","")</f>
        <v>UPN140</v>
      </c>
    </row>
    <row r="8" spans="1:9" x14ac:dyDescent="0.25">
      <c r="A8" t="s">
        <v>30</v>
      </c>
      <c r="B8">
        <v>18.8</v>
      </c>
      <c r="C8">
        <v>160</v>
      </c>
      <c r="D8">
        <v>65</v>
      </c>
      <c r="E8">
        <v>7.5</v>
      </c>
      <c r="F8">
        <v>10.5</v>
      </c>
      <c r="G8">
        <v>24</v>
      </c>
      <c r="I8" t="str">
        <f>SUBSTITUTE(Table11[[#This Row],[N]]," ","")</f>
        <v>UPN160</v>
      </c>
    </row>
    <row r="9" spans="1:9" x14ac:dyDescent="0.25">
      <c r="A9" t="s">
        <v>31</v>
      </c>
      <c r="B9">
        <v>22</v>
      </c>
      <c r="C9">
        <v>180</v>
      </c>
      <c r="D9">
        <v>70</v>
      </c>
      <c r="E9">
        <v>8</v>
      </c>
      <c r="F9">
        <v>11</v>
      </c>
      <c r="G9">
        <v>28</v>
      </c>
      <c r="I9" t="str">
        <f>SUBSTITUTE(Table11[[#This Row],[N]]," ","")</f>
        <v>UPN180</v>
      </c>
    </row>
    <row r="10" spans="1:9" x14ac:dyDescent="0.25">
      <c r="A10" t="s">
        <v>32</v>
      </c>
      <c r="B10">
        <v>25.3</v>
      </c>
      <c r="C10">
        <v>200</v>
      </c>
      <c r="D10">
        <v>75</v>
      </c>
      <c r="E10">
        <v>8.5</v>
      </c>
      <c r="F10">
        <v>11.5</v>
      </c>
      <c r="G10">
        <v>32.200000000000003</v>
      </c>
      <c r="I10" t="str">
        <f>SUBSTITUTE(Table11[[#This Row],[N]]," ","")</f>
        <v>UPN200</v>
      </c>
    </row>
    <row r="11" spans="1:9" x14ac:dyDescent="0.25">
      <c r="A11" t="s">
        <v>33</v>
      </c>
      <c r="B11">
        <v>29.4</v>
      </c>
      <c r="C11">
        <v>220</v>
      </c>
      <c r="D11">
        <v>80</v>
      </c>
      <c r="E11">
        <v>9</v>
      </c>
      <c r="F11">
        <v>12.5</v>
      </c>
      <c r="G11">
        <v>37.4</v>
      </c>
      <c r="I11" t="str">
        <f>SUBSTITUTE(Table11[[#This Row],[N]]," ","")</f>
        <v>UPN220</v>
      </c>
    </row>
    <row r="12" spans="1:9" x14ac:dyDescent="0.25">
      <c r="A12" t="s">
        <v>34</v>
      </c>
      <c r="B12">
        <v>33.200000000000003</v>
      </c>
      <c r="C12">
        <v>240</v>
      </c>
      <c r="D12">
        <v>85</v>
      </c>
      <c r="E12">
        <v>9.5</v>
      </c>
      <c r="F12">
        <v>13</v>
      </c>
      <c r="G12">
        <v>42.3</v>
      </c>
      <c r="I12" t="str">
        <f>SUBSTITUTE(Table11[[#This Row],[N]]," ","")</f>
        <v>UPN240</v>
      </c>
    </row>
    <row r="13" spans="1:9" x14ac:dyDescent="0.25">
      <c r="A13" t="s">
        <v>35</v>
      </c>
      <c r="B13">
        <v>37.9</v>
      </c>
      <c r="C13">
        <v>260</v>
      </c>
      <c r="D13">
        <v>90</v>
      </c>
      <c r="E13">
        <v>10</v>
      </c>
      <c r="F13">
        <v>14</v>
      </c>
      <c r="G13">
        <v>48.3</v>
      </c>
      <c r="I13" t="str">
        <f>SUBSTITUTE(Table11[[#This Row],[N]]," ","")</f>
        <v>UPN260</v>
      </c>
    </row>
    <row r="14" spans="1:9" x14ac:dyDescent="0.25">
      <c r="A14" t="s">
        <v>36</v>
      </c>
      <c r="B14">
        <v>41.8</v>
      </c>
      <c r="C14">
        <v>280</v>
      </c>
      <c r="D14">
        <v>95</v>
      </c>
      <c r="E14">
        <v>10</v>
      </c>
      <c r="F14">
        <v>15</v>
      </c>
      <c r="G14">
        <v>53.3</v>
      </c>
      <c r="I14" t="str">
        <f>SUBSTITUTE(Table11[[#This Row],[N]]," ","")</f>
        <v>UPN280</v>
      </c>
    </row>
    <row r="15" spans="1:9" x14ac:dyDescent="0.25">
      <c r="A15" t="s">
        <v>37</v>
      </c>
      <c r="B15">
        <v>46.2</v>
      </c>
      <c r="C15">
        <v>300</v>
      </c>
      <c r="D15">
        <v>100</v>
      </c>
      <c r="E15">
        <v>10</v>
      </c>
      <c r="F15">
        <v>16</v>
      </c>
      <c r="G15">
        <v>58.8</v>
      </c>
      <c r="I15" t="str">
        <f>SUBSTITUTE(Table11[[#This Row],[N]]," ","")</f>
        <v>UPN300</v>
      </c>
    </row>
    <row r="16" spans="1:9" x14ac:dyDescent="0.25">
      <c r="A16" t="s">
        <v>38</v>
      </c>
      <c r="B16">
        <v>59.5</v>
      </c>
      <c r="C16">
        <v>320</v>
      </c>
      <c r="D16">
        <v>100</v>
      </c>
      <c r="E16">
        <v>14</v>
      </c>
      <c r="F16">
        <v>17.5</v>
      </c>
      <c r="G16">
        <v>75.8</v>
      </c>
      <c r="I16" t="str">
        <f>SUBSTITUTE(Table11[[#This Row],[N]]," ","")</f>
        <v>UPN320</v>
      </c>
    </row>
    <row r="17" spans="1:9" x14ac:dyDescent="0.25">
      <c r="A17" t="s">
        <v>39</v>
      </c>
      <c r="B17">
        <v>60.6</v>
      </c>
      <c r="C17">
        <v>350</v>
      </c>
      <c r="D17">
        <v>100</v>
      </c>
      <c r="E17">
        <v>14</v>
      </c>
      <c r="F17">
        <v>16</v>
      </c>
      <c r="G17">
        <v>77.3</v>
      </c>
      <c r="I17" t="str">
        <f>SUBSTITUTE(Table11[[#This Row],[N]]," ","")</f>
        <v>UPN350</v>
      </c>
    </row>
    <row r="18" spans="1:9" x14ac:dyDescent="0.25">
      <c r="A18" t="s">
        <v>40</v>
      </c>
      <c r="B18">
        <v>63.1</v>
      </c>
      <c r="C18">
        <v>380</v>
      </c>
      <c r="D18">
        <v>102</v>
      </c>
      <c r="E18">
        <v>13.5</v>
      </c>
      <c r="F18">
        <v>16</v>
      </c>
      <c r="G18">
        <v>80.400000000000006</v>
      </c>
      <c r="I18" t="str">
        <f>SUBSTITUTE(Table11[[#This Row],[N]]," ","")</f>
        <v>UPN380</v>
      </c>
    </row>
    <row r="19" spans="1:9" x14ac:dyDescent="0.25">
      <c r="A19" t="s">
        <v>41</v>
      </c>
      <c r="B19">
        <v>71.8</v>
      </c>
      <c r="C19">
        <v>400</v>
      </c>
      <c r="D19">
        <v>110</v>
      </c>
      <c r="E19">
        <v>14</v>
      </c>
      <c r="F19">
        <v>18</v>
      </c>
      <c r="G19">
        <v>91.5</v>
      </c>
      <c r="I19" t="str">
        <f>SUBSTITUTE(Table11[[#This Row],[N]]," ","")</f>
        <v>UPN400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5DC37-4F93-4609-8E83-E554BCAA3B8E}">
  <dimension ref="A1:K6"/>
  <sheetViews>
    <sheetView workbookViewId="0">
      <selection activeCell="H8" sqref="H8"/>
    </sheetView>
  </sheetViews>
  <sheetFormatPr defaultRowHeight="15" x14ac:dyDescent="0.25"/>
  <cols>
    <col min="1" max="1" width="14.7109375" customWidth="1"/>
    <col min="4" max="4" width="9.5703125" customWidth="1"/>
    <col min="9" max="9" width="11.28515625" bestFit="1" customWidth="1"/>
    <col min="11" max="11" width="14.28515625" bestFit="1" customWidth="1"/>
  </cols>
  <sheetData>
    <row r="1" spans="1:11" x14ac:dyDescent="0.25">
      <c r="A1" t="s">
        <v>9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11" x14ac:dyDescent="0.25">
      <c r="A2" s="34" t="s">
        <v>168</v>
      </c>
      <c r="B2" s="35">
        <v>2.6</v>
      </c>
      <c r="C2" s="35">
        <v>40</v>
      </c>
      <c r="D2" s="36">
        <v>20</v>
      </c>
      <c r="E2" s="35">
        <v>4</v>
      </c>
      <c r="F2" s="38">
        <v>5.5</v>
      </c>
      <c r="G2" s="37">
        <v>3.4</v>
      </c>
      <c r="I2" t="str">
        <f>SUBSTITUTE(Table12[[#This Row],[N]]," × ","x")</f>
        <v>U 40x20x4</v>
      </c>
      <c r="K2" s="30" t="s">
        <v>167</v>
      </c>
    </row>
    <row r="3" spans="1:11" x14ac:dyDescent="0.25">
      <c r="A3" s="34" t="s">
        <v>169</v>
      </c>
      <c r="B3" s="35">
        <v>2.9</v>
      </c>
      <c r="C3" s="35">
        <v>40</v>
      </c>
      <c r="D3" s="36">
        <v>20</v>
      </c>
      <c r="E3" s="35">
        <v>5</v>
      </c>
      <c r="F3" s="35">
        <v>5.5</v>
      </c>
      <c r="G3" s="37">
        <v>3.7</v>
      </c>
      <c r="I3" t="str">
        <f>SUBSTITUTE(Table12[[#This Row],[N]]," × ","x")</f>
        <v>U 40x20x5</v>
      </c>
      <c r="K3" s="31" t="s">
        <v>163</v>
      </c>
    </row>
    <row r="4" spans="1:11" x14ac:dyDescent="0.25">
      <c r="A4" s="34" t="s">
        <v>170</v>
      </c>
      <c r="B4" s="35">
        <v>3.9</v>
      </c>
      <c r="C4" s="35">
        <v>50</v>
      </c>
      <c r="D4" s="36">
        <v>25</v>
      </c>
      <c r="E4" s="35">
        <v>5</v>
      </c>
      <c r="F4" s="35">
        <v>6</v>
      </c>
      <c r="G4" s="37">
        <v>4.9000000000000004</v>
      </c>
      <c r="I4" t="str">
        <f>SUBSTITUTE(Table12[[#This Row],[N]]," × ","x")</f>
        <v>U 50x25x5</v>
      </c>
      <c r="K4" s="32" t="s">
        <v>164</v>
      </c>
    </row>
    <row r="5" spans="1:11" x14ac:dyDescent="0.25">
      <c r="A5" s="34" t="s">
        <v>171</v>
      </c>
      <c r="B5" s="35">
        <v>5.0999999999999996</v>
      </c>
      <c r="C5" s="35">
        <v>60</v>
      </c>
      <c r="D5" s="36">
        <v>30</v>
      </c>
      <c r="E5" s="35">
        <v>6</v>
      </c>
      <c r="F5" s="35">
        <v>6</v>
      </c>
      <c r="G5" s="37">
        <v>6.5</v>
      </c>
      <c r="I5" t="str">
        <f>SUBSTITUTE(Table12[[#This Row],[N]]," × ","x")</f>
        <v>U 60x30x6</v>
      </c>
      <c r="K5" s="31" t="s">
        <v>165</v>
      </c>
    </row>
    <row r="6" spans="1:11" x14ac:dyDescent="0.25">
      <c r="A6" s="34" t="s">
        <v>172</v>
      </c>
      <c r="B6" s="35">
        <v>7.1</v>
      </c>
      <c r="C6" s="35">
        <v>65</v>
      </c>
      <c r="D6" s="36">
        <v>42</v>
      </c>
      <c r="E6" s="35">
        <v>5.5</v>
      </c>
      <c r="F6" s="35">
        <v>7.5</v>
      </c>
      <c r="G6" s="37">
        <v>9</v>
      </c>
      <c r="I6" t="str">
        <f>SUBSTITUTE(Table12[[#This Row],[N]]," × ","x")</f>
        <v>U 65x42x5,5</v>
      </c>
      <c r="K6" s="33" t="s">
        <v>166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E4050-1FB3-4DF8-8259-2EAA56BF909E}">
  <dimension ref="A1:A38"/>
  <sheetViews>
    <sheetView workbookViewId="0">
      <selection activeCell="A2" sqref="A2"/>
    </sheetView>
  </sheetViews>
  <sheetFormatPr defaultRowHeight="15" x14ac:dyDescent="0.25"/>
  <cols>
    <col min="1" max="1" width="11" customWidth="1"/>
  </cols>
  <sheetData>
    <row r="1" spans="1:1" x14ac:dyDescent="0.25">
      <c r="A1" s="39" t="s">
        <v>2</v>
      </c>
    </row>
    <row r="2" spans="1:1" x14ac:dyDescent="0.25">
      <c r="A2" s="40">
        <v>2.2999999999999998</v>
      </c>
    </row>
    <row r="3" spans="1:1" x14ac:dyDescent="0.25">
      <c r="A3" s="40">
        <v>2.6</v>
      </c>
    </row>
    <row r="4" spans="1:1" x14ac:dyDescent="0.25">
      <c r="A4" s="40">
        <v>2.9</v>
      </c>
    </row>
    <row r="5" spans="1:1" x14ac:dyDescent="0.25">
      <c r="A5" s="40">
        <v>3.2</v>
      </c>
    </row>
    <row r="6" spans="1:1" x14ac:dyDescent="0.25">
      <c r="A6" s="40">
        <v>3.6</v>
      </c>
    </row>
    <row r="7" spans="1:1" x14ac:dyDescent="0.25">
      <c r="A7" s="40">
        <v>4</v>
      </c>
    </row>
    <row r="8" spans="1:1" x14ac:dyDescent="0.25">
      <c r="A8" s="40">
        <v>4.5</v>
      </c>
    </row>
    <row r="9" spans="1:1" x14ac:dyDescent="0.25">
      <c r="A9" s="40">
        <v>5</v>
      </c>
    </row>
    <row r="10" spans="1:1" x14ac:dyDescent="0.25">
      <c r="A10" s="40">
        <v>5.4</v>
      </c>
    </row>
    <row r="11" spans="1:1" x14ac:dyDescent="0.25">
      <c r="A11" s="40">
        <v>5.6</v>
      </c>
    </row>
    <row r="12" spans="1:1" x14ac:dyDescent="0.25">
      <c r="A12" s="40">
        <v>6.3</v>
      </c>
    </row>
    <row r="13" spans="1:1" x14ac:dyDescent="0.25">
      <c r="A13" s="40">
        <v>7.1</v>
      </c>
    </row>
    <row r="14" spans="1:1" x14ac:dyDescent="0.25">
      <c r="A14" s="40">
        <v>8</v>
      </c>
    </row>
    <row r="15" spans="1:1" x14ac:dyDescent="0.25">
      <c r="A15" s="40">
        <v>8.8000000000000007</v>
      </c>
    </row>
    <row r="16" spans="1:1" x14ac:dyDescent="0.25">
      <c r="A16" s="40">
        <v>10</v>
      </c>
    </row>
    <row r="17" spans="1:1" x14ac:dyDescent="0.25">
      <c r="A17" s="40">
        <v>11</v>
      </c>
    </row>
    <row r="18" spans="1:1" x14ac:dyDescent="0.25">
      <c r="A18" s="40">
        <v>12.5</v>
      </c>
    </row>
    <row r="19" spans="1:1" x14ac:dyDescent="0.25">
      <c r="A19" s="40">
        <v>14.2</v>
      </c>
    </row>
    <row r="20" spans="1:1" x14ac:dyDescent="0.25">
      <c r="A20" s="40">
        <v>16</v>
      </c>
    </row>
    <row r="21" spans="1:1" x14ac:dyDescent="0.25">
      <c r="A21" s="40">
        <v>17.5</v>
      </c>
    </row>
    <row r="22" spans="1:1" x14ac:dyDescent="0.25">
      <c r="A22" s="40">
        <v>20</v>
      </c>
    </row>
    <row r="23" spans="1:1" x14ac:dyDescent="0.25">
      <c r="A23" s="40">
        <v>22.2</v>
      </c>
    </row>
    <row r="24" spans="1:1" x14ac:dyDescent="0.25">
      <c r="A24" s="40">
        <v>25</v>
      </c>
    </row>
    <row r="25" spans="1:1" x14ac:dyDescent="0.25">
      <c r="A25" s="40">
        <v>28</v>
      </c>
    </row>
    <row r="26" spans="1:1" x14ac:dyDescent="0.25">
      <c r="A26" s="40">
        <v>30</v>
      </c>
    </row>
    <row r="27" spans="1:1" x14ac:dyDescent="0.25">
      <c r="A27" s="40">
        <v>32</v>
      </c>
    </row>
    <row r="28" spans="1:1" x14ac:dyDescent="0.25">
      <c r="A28" s="40">
        <v>36</v>
      </c>
    </row>
    <row r="29" spans="1:1" x14ac:dyDescent="0.25">
      <c r="A29" s="40">
        <v>40</v>
      </c>
    </row>
    <row r="30" spans="1:1" x14ac:dyDescent="0.25">
      <c r="A30" s="40">
        <v>45</v>
      </c>
    </row>
    <row r="31" spans="1:1" x14ac:dyDescent="0.25">
      <c r="A31" s="40">
        <v>50</v>
      </c>
    </row>
    <row r="32" spans="1:1" x14ac:dyDescent="0.25">
      <c r="A32" s="40">
        <v>55</v>
      </c>
    </row>
    <row r="33" spans="1:1" x14ac:dyDescent="0.25">
      <c r="A33" s="40">
        <v>60</v>
      </c>
    </row>
    <row r="34" spans="1:1" x14ac:dyDescent="0.25">
      <c r="A34" s="40">
        <v>65</v>
      </c>
    </row>
    <row r="35" spans="1:1" x14ac:dyDescent="0.25">
      <c r="A35" s="40">
        <v>70</v>
      </c>
    </row>
    <row r="36" spans="1:1" x14ac:dyDescent="0.25">
      <c r="A36" s="40">
        <v>80</v>
      </c>
    </row>
    <row r="37" spans="1:1" x14ac:dyDescent="0.25">
      <c r="A37" s="40">
        <v>90</v>
      </c>
    </row>
    <row r="38" spans="1:1" x14ac:dyDescent="0.25">
      <c r="A38" s="41">
        <v>100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BF9CD-1E9D-4538-930E-4C6072175050}">
  <dimension ref="A1:AL48"/>
  <sheetViews>
    <sheetView workbookViewId="0">
      <selection activeCell="D22" sqref="D22"/>
    </sheetView>
  </sheetViews>
  <sheetFormatPr defaultRowHeight="15" x14ac:dyDescent="0.25"/>
  <cols>
    <col min="1" max="1" width="11" customWidth="1"/>
  </cols>
  <sheetData>
    <row r="1" spans="1:38" x14ac:dyDescent="0.25">
      <c r="A1" t="s">
        <v>173</v>
      </c>
      <c r="B1" t="s">
        <v>3</v>
      </c>
      <c r="C1" t="s">
        <v>174</v>
      </c>
      <c r="D1" t="s">
        <v>175</v>
      </c>
      <c r="E1" t="s">
        <v>176</v>
      </c>
      <c r="F1" t="s">
        <v>177</v>
      </c>
      <c r="G1" t="s">
        <v>178</v>
      </c>
      <c r="H1" t="s">
        <v>179</v>
      </c>
      <c r="I1" t="s">
        <v>180</v>
      </c>
      <c r="J1" t="s">
        <v>181</v>
      </c>
      <c r="K1" t="s">
        <v>182</v>
      </c>
      <c r="L1" t="s">
        <v>183</v>
      </c>
      <c r="M1" t="s">
        <v>184</v>
      </c>
      <c r="N1" t="s">
        <v>185</v>
      </c>
      <c r="O1" t="s">
        <v>186</v>
      </c>
      <c r="P1" t="s">
        <v>187</v>
      </c>
      <c r="Q1" t="s">
        <v>188</v>
      </c>
      <c r="R1" t="s">
        <v>189</v>
      </c>
      <c r="S1" t="s">
        <v>190</v>
      </c>
      <c r="T1" t="s">
        <v>191</v>
      </c>
      <c r="U1" t="s">
        <v>192</v>
      </c>
      <c r="V1" t="s">
        <v>193</v>
      </c>
      <c r="W1" t="s">
        <v>194</v>
      </c>
      <c r="X1" t="s">
        <v>195</v>
      </c>
      <c r="Y1" t="s">
        <v>196</v>
      </c>
      <c r="Z1" t="s">
        <v>197</v>
      </c>
      <c r="AA1" t="s">
        <v>198</v>
      </c>
      <c r="AB1" t="s">
        <v>199</v>
      </c>
      <c r="AC1" t="s">
        <v>200</v>
      </c>
      <c r="AD1" t="s">
        <v>201</v>
      </c>
      <c r="AE1" t="s">
        <v>202</v>
      </c>
      <c r="AF1" t="s">
        <v>203</v>
      </c>
      <c r="AG1" t="s">
        <v>204</v>
      </c>
      <c r="AH1" t="s">
        <v>205</v>
      </c>
      <c r="AI1" t="s">
        <v>206</v>
      </c>
      <c r="AJ1" t="s">
        <v>207</v>
      </c>
      <c r="AK1" t="s">
        <v>208</v>
      </c>
      <c r="AL1" t="s">
        <v>209</v>
      </c>
    </row>
    <row r="2" spans="1:38" x14ac:dyDescent="0.25">
      <c r="A2" s="40">
        <v>26.9</v>
      </c>
      <c r="B2" s="42">
        <v>1.4</v>
      </c>
      <c r="C2" s="42">
        <v>1.56</v>
      </c>
      <c r="D2" s="42">
        <v>1.72</v>
      </c>
      <c r="E2" s="42">
        <v>1.87</v>
      </c>
      <c r="F2" s="42">
        <v>2.0699999999999998</v>
      </c>
      <c r="G2" s="42">
        <v>2.2599999999999998</v>
      </c>
      <c r="H2" s="42">
        <v>2.4900000000000002</v>
      </c>
      <c r="I2" s="42">
        <v>2.7</v>
      </c>
      <c r="J2" s="42">
        <v>2.86</v>
      </c>
      <c r="K2" s="42">
        <v>2.94</v>
      </c>
      <c r="L2" s="42">
        <v>3.2</v>
      </c>
      <c r="M2" s="42">
        <v>3.47</v>
      </c>
      <c r="N2" s="42">
        <v>3.73</v>
      </c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</row>
    <row r="3" spans="1:38" x14ac:dyDescent="0.25">
      <c r="A3" s="40">
        <v>33.700000000000003</v>
      </c>
      <c r="B3" s="42">
        <v>1.78</v>
      </c>
      <c r="C3" s="42">
        <v>1.99</v>
      </c>
      <c r="D3" s="42">
        <v>2.2000000000000002</v>
      </c>
      <c r="E3" s="42">
        <v>2.41</v>
      </c>
      <c r="F3" s="42">
        <v>2.67</v>
      </c>
      <c r="G3" s="42">
        <v>2.93</v>
      </c>
      <c r="H3" s="42">
        <v>3.24</v>
      </c>
      <c r="I3" s="42">
        <v>3.54</v>
      </c>
      <c r="J3" s="42">
        <v>3.77</v>
      </c>
      <c r="K3" s="42">
        <v>3.88</v>
      </c>
      <c r="L3" s="42">
        <v>4.26</v>
      </c>
      <c r="M3" s="42">
        <v>4.66</v>
      </c>
      <c r="N3" s="42">
        <v>5.07</v>
      </c>
      <c r="O3" s="42">
        <v>5.4</v>
      </c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</row>
    <row r="4" spans="1:38" x14ac:dyDescent="0.25">
      <c r="A4" s="40">
        <v>35</v>
      </c>
      <c r="B4" s="42"/>
      <c r="C4" s="42">
        <v>2.08</v>
      </c>
      <c r="D4" s="42">
        <v>2.2999999999999998</v>
      </c>
      <c r="E4" s="42">
        <v>2.5099999999999998</v>
      </c>
      <c r="F4" s="42">
        <v>2.79</v>
      </c>
      <c r="G4" s="42">
        <v>3.06</v>
      </c>
      <c r="H4" s="42">
        <v>3.38</v>
      </c>
      <c r="I4" s="42">
        <v>3.7</v>
      </c>
      <c r="J4" s="42">
        <v>3.94</v>
      </c>
      <c r="K4" s="42">
        <v>4.0599999999999996</v>
      </c>
      <c r="L4" s="42">
        <v>4.46</v>
      </c>
      <c r="M4" s="42">
        <v>4.8899999999999997</v>
      </c>
      <c r="N4" s="42">
        <v>5.33</v>
      </c>
      <c r="O4" s="42">
        <v>5.69</v>
      </c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</row>
    <row r="5" spans="1:38" x14ac:dyDescent="0.25">
      <c r="A5" s="40">
        <v>38</v>
      </c>
      <c r="B5" s="42"/>
      <c r="C5" s="42">
        <v>2.27</v>
      </c>
      <c r="D5" s="42">
        <v>2.5099999999999998</v>
      </c>
      <c r="E5" s="42">
        <v>2.75</v>
      </c>
      <c r="F5" s="42">
        <v>3.05</v>
      </c>
      <c r="G5" s="42">
        <v>3.35</v>
      </c>
      <c r="H5" s="42">
        <v>3.72</v>
      </c>
      <c r="I5" s="42">
        <v>4.07</v>
      </c>
      <c r="J5" s="42">
        <v>4.34</v>
      </c>
      <c r="K5" s="42">
        <v>4.47</v>
      </c>
      <c r="L5" s="42">
        <v>4.93</v>
      </c>
      <c r="M5" s="42">
        <v>5.41</v>
      </c>
      <c r="N5" s="42">
        <v>5.92</v>
      </c>
      <c r="O5" s="42">
        <v>6.34</v>
      </c>
      <c r="P5" s="42">
        <v>6.91</v>
      </c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</row>
    <row r="6" spans="1:38" x14ac:dyDescent="0.25">
      <c r="A6" s="40">
        <v>40</v>
      </c>
      <c r="B6" s="42"/>
      <c r="C6" s="42">
        <v>2.4</v>
      </c>
      <c r="D6" s="42">
        <v>2.65</v>
      </c>
      <c r="E6" s="42">
        <v>2.9</v>
      </c>
      <c r="F6" s="42">
        <v>3.23</v>
      </c>
      <c r="G6" s="42">
        <v>3.55</v>
      </c>
      <c r="H6" s="42">
        <v>3.94</v>
      </c>
      <c r="I6" s="42">
        <v>4.32</v>
      </c>
      <c r="J6" s="42">
        <v>4.6100000000000003</v>
      </c>
      <c r="K6" s="42">
        <v>4.75</v>
      </c>
      <c r="L6" s="42">
        <v>5.24</v>
      </c>
      <c r="M6" s="42">
        <v>5.76</v>
      </c>
      <c r="N6" s="42">
        <v>6.31</v>
      </c>
      <c r="O6" s="42">
        <v>6.77</v>
      </c>
      <c r="P6" s="42">
        <v>7.4</v>
      </c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</row>
    <row r="7" spans="1:38" x14ac:dyDescent="0.25">
      <c r="A7" s="40">
        <v>42.4</v>
      </c>
      <c r="B7" s="42"/>
      <c r="C7" s="42">
        <v>2.5499999999999998</v>
      </c>
      <c r="D7" s="42">
        <v>2.82</v>
      </c>
      <c r="E7" s="42">
        <v>3.09</v>
      </c>
      <c r="F7" s="42">
        <v>3.44</v>
      </c>
      <c r="G7" s="42">
        <v>3.79</v>
      </c>
      <c r="H7" s="42">
        <v>4.21</v>
      </c>
      <c r="I7" s="42">
        <v>4.6100000000000003</v>
      </c>
      <c r="J7" s="42">
        <v>4.93</v>
      </c>
      <c r="K7" s="42">
        <v>5.08</v>
      </c>
      <c r="L7" s="42">
        <v>5.61</v>
      </c>
      <c r="M7" s="42">
        <v>6.18</v>
      </c>
      <c r="N7" s="42">
        <v>6.79</v>
      </c>
      <c r="O7" s="42">
        <v>7.29</v>
      </c>
      <c r="P7" s="42">
        <v>7.99</v>
      </c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</row>
    <row r="8" spans="1:38" x14ac:dyDescent="0.25">
      <c r="A8" s="40">
        <v>44.5</v>
      </c>
      <c r="B8" s="42"/>
      <c r="C8" s="42">
        <v>2.69</v>
      </c>
      <c r="D8" s="42">
        <v>2.98</v>
      </c>
      <c r="E8" s="42">
        <v>3.26</v>
      </c>
      <c r="F8" s="42">
        <v>3.63</v>
      </c>
      <c r="G8" s="42">
        <v>4</v>
      </c>
      <c r="H8" s="42">
        <v>4.4400000000000004</v>
      </c>
      <c r="I8" s="42">
        <v>4.87</v>
      </c>
      <c r="J8" s="42">
        <v>5.21</v>
      </c>
      <c r="K8" s="42">
        <v>5.37</v>
      </c>
      <c r="L8" s="42">
        <v>5.94</v>
      </c>
      <c r="M8" s="42">
        <v>6.55</v>
      </c>
      <c r="N8" s="42">
        <v>7.2</v>
      </c>
      <c r="O8" s="42">
        <v>7.75</v>
      </c>
      <c r="P8" s="42">
        <v>8.51</v>
      </c>
      <c r="Q8" s="42">
        <v>9.09</v>
      </c>
      <c r="R8" s="42">
        <v>9.86</v>
      </c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</row>
    <row r="9" spans="1:38" x14ac:dyDescent="0.25">
      <c r="A9" s="40">
        <v>48.3</v>
      </c>
      <c r="B9" s="42"/>
      <c r="C9" s="42">
        <v>2.93</v>
      </c>
      <c r="D9" s="42">
        <v>3.25</v>
      </c>
      <c r="E9" s="42">
        <v>3.56</v>
      </c>
      <c r="F9" s="42">
        <v>3.97</v>
      </c>
      <c r="G9" s="42">
        <v>4.37</v>
      </c>
      <c r="H9" s="42">
        <v>4.8600000000000003</v>
      </c>
      <c r="I9" s="42">
        <v>5.34</v>
      </c>
      <c r="J9" s="42">
        <v>5.71</v>
      </c>
      <c r="K9" s="42">
        <v>5.9</v>
      </c>
      <c r="L9" s="42">
        <v>6.53</v>
      </c>
      <c r="M9" s="42">
        <v>7.21</v>
      </c>
      <c r="N9" s="42">
        <v>7.95</v>
      </c>
      <c r="O9" s="42">
        <v>8.57</v>
      </c>
      <c r="P9" s="42">
        <v>9.4499999999999993</v>
      </c>
      <c r="Q9" s="42">
        <v>10.1</v>
      </c>
      <c r="R9" s="42">
        <v>11</v>
      </c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</row>
    <row r="10" spans="1:38" x14ac:dyDescent="0.25">
      <c r="A10" s="40">
        <v>51</v>
      </c>
      <c r="B10" s="42"/>
      <c r="C10" s="42">
        <v>3.1</v>
      </c>
      <c r="D10" s="42">
        <v>3.44</v>
      </c>
      <c r="E10" s="42">
        <v>3.77</v>
      </c>
      <c r="F10" s="42">
        <v>4.21</v>
      </c>
      <c r="G10" s="42">
        <v>4.6399999999999997</v>
      </c>
      <c r="H10" s="42">
        <v>5.16</v>
      </c>
      <c r="I10" s="42">
        <v>5.67</v>
      </c>
      <c r="J10" s="42">
        <v>6.07</v>
      </c>
      <c r="K10" s="42">
        <v>6.27</v>
      </c>
      <c r="L10" s="42">
        <v>6.94</v>
      </c>
      <c r="M10" s="42">
        <v>7.69</v>
      </c>
      <c r="N10" s="42">
        <v>8.48</v>
      </c>
      <c r="O10" s="42">
        <v>9.16</v>
      </c>
      <c r="P10" s="42">
        <v>10.1</v>
      </c>
      <c r="Q10" s="42">
        <v>10.9</v>
      </c>
      <c r="R10" s="42">
        <v>11.9</v>
      </c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</row>
    <row r="11" spans="1:38" x14ac:dyDescent="0.25">
      <c r="A11" s="40">
        <v>54</v>
      </c>
      <c r="B11" s="42"/>
      <c r="C11" s="42">
        <v>3.3</v>
      </c>
      <c r="D11" s="42">
        <v>3.65</v>
      </c>
      <c r="E11" s="42">
        <v>4.01</v>
      </c>
      <c r="F11" s="42">
        <v>4.47</v>
      </c>
      <c r="G11" s="42">
        <v>4.93</v>
      </c>
      <c r="H11" s="42">
        <v>5.49</v>
      </c>
      <c r="I11" s="42">
        <v>6.04</v>
      </c>
      <c r="J11" s="42">
        <v>5.47</v>
      </c>
      <c r="K11" s="42">
        <v>6.68</v>
      </c>
      <c r="L11" s="42">
        <v>7.41</v>
      </c>
      <c r="M11" s="42">
        <v>8.2100000000000009</v>
      </c>
      <c r="N11" s="42">
        <v>9.08</v>
      </c>
      <c r="O11" s="42">
        <v>9.81</v>
      </c>
      <c r="P11" s="42">
        <v>10.9</v>
      </c>
      <c r="Q11" s="42">
        <v>11.7</v>
      </c>
      <c r="R11" s="42">
        <v>12.8</v>
      </c>
      <c r="S11" s="42">
        <v>13.9</v>
      </c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</row>
    <row r="12" spans="1:38" x14ac:dyDescent="0.25">
      <c r="A12" s="40">
        <v>57</v>
      </c>
      <c r="B12" s="42"/>
      <c r="C12" s="42"/>
      <c r="D12" s="42">
        <v>3.87</v>
      </c>
      <c r="E12" s="42">
        <v>4.25</v>
      </c>
      <c r="F12" s="42">
        <v>4.74</v>
      </c>
      <c r="G12" s="42">
        <v>5.23</v>
      </c>
      <c r="H12" s="42">
        <v>5.83</v>
      </c>
      <c r="I12" s="42">
        <v>6.41</v>
      </c>
      <c r="J12" s="42">
        <v>6.87</v>
      </c>
      <c r="K12" s="42">
        <v>7.1</v>
      </c>
      <c r="L12" s="42">
        <v>7.88</v>
      </c>
      <c r="M12" s="42">
        <v>8.74</v>
      </c>
      <c r="N12" s="42">
        <v>9.67</v>
      </c>
      <c r="O12" s="42">
        <v>10.5</v>
      </c>
      <c r="P12" s="42">
        <v>11.6</v>
      </c>
      <c r="Q12" s="42">
        <v>12.5</v>
      </c>
      <c r="R12" s="42">
        <v>13.7</v>
      </c>
      <c r="S12" s="42">
        <v>15</v>
      </c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</row>
    <row r="13" spans="1:38" x14ac:dyDescent="0.25">
      <c r="A13" s="40">
        <v>60.3</v>
      </c>
      <c r="B13" s="42"/>
      <c r="C13" s="42"/>
      <c r="D13" s="42">
        <v>4.1100000000000003</v>
      </c>
      <c r="E13" s="42">
        <v>4.51</v>
      </c>
      <c r="F13" s="42">
        <v>5.03</v>
      </c>
      <c r="G13" s="42">
        <v>5.55</v>
      </c>
      <c r="H13" s="42">
        <v>6.19</v>
      </c>
      <c r="I13" s="42">
        <v>6.82</v>
      </c>
      <c r="J13" s="42">
        <v>7.31</v>
      </c>
      <c r="K13" s="42">
        <v>7.55</v>
      </c>
      <c r="L13" s="42">
        <v>8.39</v>
      </c>
      <c r="M13" s="42">
        <v>9.32</v>
      </c>
      <c r="N13" s="42">
        <v>10.3</v>
      </c>
      <c r="O13" s="42">
        <v>11.2</v>
      </c>
      <c r="P13" s="42">
        <v>12.4</v>
      </c>
      <c r="Q13" s="42">
        <v>13.4</v>
      </c>
      <c r="R13" s="42">
        <v>14.7</v>
      </c>
      <c r="S13" s="42">
        <v>16.100000000000001</v>
      </c>
      <c r="T13" s="42">
        <v>17.5</v>
      </c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</row>
    <row r="14" spans="1:38" x14ac:dyDescent="0.25">
      <c r="A14" s="40">
        <v>63.5</v>
      </c>
      <c r="B14" s="42"/>
      <c r="C14" s="42"/>
      <c r="D14" s="42">
        <v>4.33</v>
      </c>
      <c r="E14" s="42">
        <v>4.76</v>
      </c>
      <c r="F14" s="42">
        <v>5.32</v>
      </c>
      <c r="G14" s="42">
        <v>5.87</v>
      </c>
      <c r="H14" s="42">
        <v>6.55</v>
      </c>
      <c r="I14" s="42">
        <v>7.21</v>
      </c>
      <c r="J14" s="42">
        <v>7.74</v>
      </c>
      <c r="K14" s="42">
        <v>8</v>
      </c>
      <c r="L14" s="42">
        <v>8.89</v>
      </c>
      <c r="M14" s="42">
        <v>9.8800000000000008</v>
      </c>
      <c r="N14" s="42">
        <v>10.9</v>
      </c>
      <c r="O14" s="42">
        <v>11.9</v>
      </c>
      <c r="P14" s="42">
        <v>13.2</v>
      </c>
      <c r="Q14" s="42">
        <v>14.2</v>
      </c>
      <c r="R14" s="42">
        <v>15.7</v>
      </c>
      <c r="S14" s="42">
        <v>17.3</v>
      </c>
      <c r="T14" s="42">
        <v>18.7</v>
      </c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</row>
    <row r="15" spans="1:38" x14ac:dyDescent="0.25">
      <c r="A15" s="40">
        <v>70</v>
      </c>
      <c r="B15" s="42"/>
      <c r="C15" s="42"/>
      <c r="D15" s="42">
        <v>4.8</v>
      </c>
      <c r="E15" s="42">
        <v>5.27</v>
      </c>
      <c r="F15" s="42">
        <v>5.9</v>
      </c>
      <c r="G15" s="42">
        <v>6.51</v>
      </c>
      <c r="H15" s="42">
        <v>7.27</v>
      </c>
      <c r="I15" s="42">
        <v>8.01</v>
      </c>
      <c r="J15" s="42">
        <v>8.6</v>
      </c>
      <c r="K15" s="42">
        <v>8.89</v>
      </c>
      <c r="L15" s="42">
        <v>9.9</v>
      </c>
      <c r="M15" s="42">
        <v>11</v>
      </c>
      <c r="N15" s="42">
        <v>12.2</v>
      </c>
      <c r="O15" s="42">
        <v>13.3</v>
      </c>
      <c r="P15" s="42">
        <v>14.8</v>
      </c>
      <c r="Q15" s="42">
        <v>16</v>
      </c>
      <c r="R15" s="42">
        <v>17.7</v>
      </c>
      <c r="S15" s="42">
        <v>19.5</v>
      </c>
      <c r="T15" s="42">
        <v>21.3</v>
      </c>
      <c r="U15" s="42">
        <v>22.7</v>
      </c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</row>
    <row r="16" spans="1:38" x14ac:dyDescent="0.25">
      <c r="A16" s="40">
        <v>73</v>
      </c>
      <c r="B16" s="42"/>
      <c r="C16" s="42"/>
      <c r="D16" s="42">
        <v>5.01</v>
      </c>
      <c r="E16" s="42">
        <v>5.51</v>
      </c>
      <c r="F16" s="42">
        <v>6.16</v>
      </c>
      <c r="G16" s="42">
        <v>6.81</v>
      </c>
      <c r="H16" s="42">
        <v>7.6</v>
      </c>
      <c r="I16" s="42">
        <v>8.3800000000000008</v>
      </c>
      <c r="J16" s="42">
        <v>9</v>
      </c>
      <c r="K16" s="42">
        <v>9.31</v>
      </c>
      <c r="L16" s="42">
        <v>10.4</v>
      </c>
      <c r="M16" s="42">
        <v>11.5</v>
      </c>
      <c r="N16" s="42">
        <v>12.8</v>
      </c>
      <c r="O16" s="42">
        <v>13.9</v>
      </c>
      <c r="P16" s="42">
        <v>15.5</v>
      </c>
      <c r="Q16" s="42">
        <v>16.8</v>
      </c>
      <c r="R16" s="42">
        <v>18.7</v>
      </c>
      <c r="S16" s="42">
        <v>20.6</v>
      </c>
      <c r="T16" s="42">
        <v>22.5</v>
      </c>
      <c r="U16" s="42">
        <v>24</v>
      </c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</row>
    <row r="17" spans="1:38" x14ac:dyDescent="0.25">
      <c r="A17" s="40">
        <v>76.099999999999994</v>
      </c>
      <c r="B17" s="42"/>
      <c r="C17" s="42"/>
      <c r="D17" s="42">
        <v>5.24</v>
      </c>
      <c r="E17" s="42">
        <v>5.75</v>
      </c>
      <c r="F17" s="42">
        <v>6.44</v>
      </c>
      <c r="G17" s="42">
        <v>7.11</v>
      </c>
      <c r="H17" s="42">
        <v>7.95</v>
      </c>
      <c r="I17" s="42">
        <v>8.77</v>
      </c>
      <c r="J17" s="42">
        <v>9.42</v>
      </c>
      <c r="K17" s="42">
        <v>9.74</v>
      </c>
      <c r="L17" s="42">
        <v>10.8</v>
      </c>
      <c r="M17" s="42">
        <v>12.1</v>
      </c>
      <c r="N17" s="42">
        <v>13.4</v>
      </c>
      <c r="O17" s="42">
        <v>14.6</v>
      </c>
      <c r="P17" s="42">
        <v>16.3</v>
      </c>
      <c r="Q17" s="42">
        <v>17.7</v>
      </c>
      <c r="R17" s="42">
        <v>19.600000000000001</v>
      </c>
      <c r="S17" s="42">
        <v>21.7</v>
      </c>
      <c r="T17" s="42">
        <v>23.7</v>
      </c>
      <c r="U17" s="42">
        <v>25.3</v>
      </c>
      <c r="V17" s="42">
        <v>27.7</v>
      </c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</row>
    <row r="18" spans="1:38" x14ac:dyDescent="0.25">
      <c r="A18" s="40">
        <v>82.5</v>
      </c>
      <c r="B18" s="42"/>
      <c r="C18" s="42"/>
      <c r="D18" s="42"/>
      <c r="E18" s="42">
        <v>6.26</v>
      </c>
      <c r="F18" s="42">
        <v>7</v>
      </c>
      <c r="G18" s="42">
        <v>7.74</v>
      </c>
      <c r="H18" s="42">
        <v>8.66</v>
      </c>
      <c r="I18" s="42">
        <v>9.56</v>
      </c>
      <c r="J18" s="42">
        <v>10.3</v>
      </c>
      <c r="K18" s="42">
        <v>10.6</v>
      </c>
      <c r="L18" s="42">
        <v>11.8</v>
      </c>
      <c r="M18" s="42">
        <v>13.2</v>
      </c>
      <c r="N18" s="42">
        <v>14.7</v>
      </c>
      <c r="O18" s="42">
        <v>16</v>
      </c>
      <c r="P18" s="42">
        <v>17.899999999999999</v>
      </c>
      <c r="Q18" s="42">
        <v>19.399999999999999</v>
      </c>
      <c r="R18" s="42">
        <v>21.6</v>
      </c>
      <c r="S18" s="42">
        <v>23.9</v>
      </c>
      <c r="T18" s="42">
        <v>26.2</v>
      </c>
      <c r="U18" s="42">
        <v>28.1</v>
      </c>
      <c r="V18" s="42">
        <v>30.8</v>
      </c>
      <c r="W18" s="42">
        <v>33</v>
      </c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</row>
    <row r="19" spans="1:38" x14ac:dyDescent="0.25">
      <c r="A19" s="40">
        <v>88.9</v>
      </c>
      <c r="B19" s="42"/>
      <c r="C19" s="42"/>
      <c r="D19" s="42"/>
      <c r="E19" s="42">
        <v>6.76</v>
      </c>
      <c r="F19" s="42">
        <v>7.57</v>
      </c>
      <c r="G19" s="42">
        <v>8.3800000000000008</v>
      </c>
      <c r="H19" s="42">
        <v>9.3699999999999992</v>
      </c>
      <c r="I19" s="42">
        <v>10.3</v>
      </c>
      <c r="J19" s="42">
        <v>11.1</v>
      </c>
      <c r="K19" s="42">
        <v>11.5</v>
      </c>
      <c r="L19" s="42">
        <v>12.8</v>
      </c>
      <c r="M19" s="42">
        <v>14.3</v>
      </c>
      <c r="N19" s="42">
        <v>16</v>
      </c>
      <c r="O19" s="42">
        <v>17.399999999999999</v>
      </c>
      <c r="P19" s="42">
        <v>19.5</v>
      </c>
      <c r="Q19" s="42">
        <v>21.1</v>
      </c>
      <c r="R19" s="42">
        <v>23.6</v>
      </c>
      <c r="S19" s="42">
        <v>26.2</v>
      </c>
      <c r="T19" s="42">
        <v>28.8</v>
      </c>
      <c r="U19" s="42">
        <v>30.8</v>
      </c>
      <c r="V19" s="42">
        <v>34</v>
      </c>
      <c r="W19" s="42">
        <v>36.5</v>
      </c>
      <c r="X19" s="42">
        <v>39.4</v>
      </c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</row>
    <row r="20" spans="1:38" x14ac:dyDescent="0.25">
      <c r="A20" s="40">
        <v>101.6</v>
      </c>
      <c r="B20" s="42"/>
      <c r="C20" s="42"/>
      <c r="D20" s="42"/>
      <c r="E20" s="42"/>
      <c r="F20" s="42">
        <v>8.6999999999999993</v>
      </c>
      <c r="G20" s="42">
        <v>9.6300000000000008</v>
      </c>
      <c r="H20" s="42">
        <v>10.8</v>
      </c>
      <c r="I20" s="42">
        <v>11.9</v>
      </c>
      <c r="J20" s="42">
        <v>12.8</v>
      </c>
      <c r="K20" s="42">
        <v>13.3</v>
      </c>
      <c r="L20" s="42">
        <v>14.8</v>
      </c>
      <c r="M20" s="42">
        <v>16.5</v>
      </c>
      <c r="N20" s="42">
        <v>18.5</v>
      </c>
      <c r="O20" s="42">
        <v>20.100000000000001</v>
      </c>
      <c r="P20" s="42">
        <v>22.6</v>
      </c>
      <c r="Q20" s="42">
        <v>24.6</v>
      </c>
      <c r="R20" s="42">
        <v>27.5</v>
      </c>
      <c r="S20" s="42">
        <v>30.6</v>
      </c>
      <c r="T20" s="42">
        <v>33.799999999999997</v>
      </c>
      <c r="U20" s="42">
        <v>36.299999999999997</v>
      </c>
      <c r="V20" s="42">
        <v>40.200000000000003</v>
      </c>
      <c r="W20" s="42">
        <v>43.5</v>
      </c>
      <c r="X20" s="42">
        <v>47.2</v>
      </c>
      <c r="Y20" s="42">
        <v>50.8</v>
      </c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</row>
    <row r="21" spans="1:38" x14ac:dyDescent="0.25">
      <c r="A21" s="40">
        <v>108</v>
      </c>
      <c r="B21" s="42"/>
      <c r="C21" s="42"/>
      <c r="D21" s="42"/>
      <c r="E21" s="42"/>
      <c r="F21" s="42">
        <v>9.27</v>
      </c>
      <c r="G21" s="42">
        <v>10.3</v>
      </c>
      <c r="H21" s="42">
        <v>11.5</v>
      </c>
      <c r="I21" s="42">
        <v>12.7</v>
      </c>
      <c r="J21" s="42">
        <v>13.7</v>
      </c>
      <c r="K21" s="42">
        <v>14.1</v>
      </c>
      <c r="L21" s="42">
        <v>15.8</v>
      </c>
      <c r="M21" s="42">
        <v>17.7</v>
      </c>
      <c r="N21" s="42">
        <v>19.7</v>
      </c>
      <c r="O21" s="42">
        <v>21.5</v>
      </c>
      <c r="P21" s="42">
        <v>24.2</v>
      </c>
      <c r="Q21" s="42">
        <v>26.3</v>
      </c>
      <c r="R21" s="42">
        <v>29.4</v>
      </c>
      <c r="S21" s="42">
        <v>32.799999999999997</v>
      </c>
      <c r="T21" s="42">
        <v>36.299999999999997</v>
      </c>
      <c r="U21" s="42">
        <v>39.1</v>
      </c>
      <c r="V21" s="42">
        <v>43.4</v>
      </c>
      <c r="W21" s="42">
        <v>47</v>
      </c>
      <c r="X21" s="42">
        <v>51.2</v>
      </c>
      <c r="Y21" s="42">
        <v>55.2</v>
      </c>
      <c r="Z21" s="42">
        <v>57.7</v>
      </c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</row>
    <row r="22" spans="1:38" x14ac:dyDescent="0.25">
      <c r="A22" s="40">
        <v>114.3</v>
      </c>
      <c r="B22" s="42"/>
      <c r="C22" s="42"/>
      <c r="D22" s="42"/>
      <c r="E22" s="42"/>
      <c r="F22" s="42">
        <v>9.83</v>
      </c>
      <c r="G22" s="42">
        <v>10.9</v>
      </c>
      <c r="H22" s="42">
        <v>12.2</v>
      </c>
      <c r="I22" s="42">
        <v>13.5</v>
      </c>
      <c r="J22" s="42">
        <v>14.5</v>
      </c>
      <c r="K22" s="42">
        <v>15</v>
      </c>
      <c r="L22" s="42">
        <v>16.8</v>
      </c>
      <c r="M22" s="42">
        <v>18.8</v>
      </c>
      <c r="N22" s="42">
        <v>21</v>
      </c>
      <c r="O22" s="42">
        <v>22.9</v>
      </c>
      <c r="P22" s="42">
        <v>25.7</v>
      </c>
      <c r="Q22" s="42">
        <v>28</v>
      </c>
      <c r="R22" s="42">
        <v>31.4</v>
      </c>
      <c r="S22" s="42">
        <v>35.1</v>
      </c>
      <c r="T22" s="42">
        <v>38.799999999999997</v>
      </c>
      <c r="U22" s="42">
        <v>41.8</v>
      </c>
      <c r="V22" s="42">
        <v>46.5</v>
      </c>
      <c r="W22" s="42">
        <v>50.4</v>
      </c>
      <c r="X22" s="42">
        <v>55.1</v>
      </c>
      <c r="Y22" s="42">
        <v>59.6</v>
      </c>
      <c r="Z22" s="42">
        <v>62.4</v>
      </c>
      <c r="AA22" s="42">
        <v>64.900000000000006</v>
      </c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</row>
    <row r="23" spans="1:38" x14ac:dyDescent="0.25">
      <c r="A23" s="40">
        <v>121</v>
      </c>
      <c r="B23" s="42"/>
      <c r="C23" s="42"/>
      <c r="D23" s="42"/>
      <c r="E23" s="42"/>
      <c r="F23" s="42"/>
      <c r="G23" s="43">
        <v>11.5</v>
      </c>
      <c r="H23" s="43">
        <v>12.9</v>
      </c>
      <c r="I23" s="43">
        <v>14.3</v>
      </c>
      <c r="J23" s="43">
        <v>15.4</v>
      </c>
      <c r="K23" s="43">
        <v>15.9</v>
      </c>
      <c r="L23" s="43">
        <v>17.8</v>
      </c>
      <c r="M23" s="43">
        <v>19.899999999999999</v>
      </c>
      <c r="N23" s="43">
        <v>22.3</v>
      </c>
      <c r="O23" s="43">
        <v>24.3</v>
      </c>
      <c r="P23" s="43">
        <v>27.4</v>
      </c>
      <c r="Q23" s="43">
        <v>29.8</v>
      </c>
      <c r="R23" s="43">
        <v>33.4</v>
      </c>
      <c r="S23" s="43">
        <v>37.4</v>
      </c>
      <c r="T23" s="43">
        <v>41.4</v>
      </c>
      <c r="U23" s="43">
        <v>44.7</v>
      </c>
      <c r="V23" s="43">
        <v>49.8</v>
      </c>
      <c r="W23" s="43">
        <v>54.1</v>
      </c>
      <c r="X23" s="43">
        <v>59.2</v>
      </c>
      <c r="Y23" s="43">
        <v>64.2</v>
      </c>
      <c r="Z23" s="43">
        <v>67.3</v>
      </c>
      <c r="AA23" s="43">
        <v>70.2</v>
      </c>
      <c r="AB23" s="43">
        <v>75.5</v>
      </c>
      <c r="AC23" s="42"/>
      <c r="AD23" s="42"/>
      <c r="AE23" s="42"/>
      <c r="AF23" s="42"/>
      <c r="AG23" s="42"/>
      <c r="AH23" s="42"/>
      <c r="AI23" s="42"/>
      <c r="AJ23" s="42"/>
      <c r="AK23" s="42"/>
      <c r="AL23" s="42"/>
    </row>
    <row r="24" spans="1:38" x14ac:dyDescent="0.25">
      <c r="A24" s="40">
        <v>127</v>
      </c>
      <c r="B24" s="42"/>
      <c r="C24" s="42"/>
      <c r="D24" s="42"/>
      <c r="E24" s="42"/>
      <c r="F24" s="42"/>
      <c r="G24" s="42">
        <v>12.1</v>
      </c>
      <c r="H24" s="42">
        <v>13.6</v>
      </c>
      <c r="I24" s="42">
        <v>15</v>
      </c>
      <c r="J24" s="42">
        <v>16.2</v>
      </c>
      <c r="K24" s="42">
        <v>16.8</v>
      </c>
      <c r="L24" s="42">
        <v>18.8</v>
      </c>
      <c r="M24" s="42">
        <v>21</v>
      </c>
      <c r="N24" s="42">
        <v>23.5</v>
      </c>
      <c r="O24" s="42">
        <v>25.7</v>
      </c>
      <c r="P24" s="42">
        <v>28.9</v>
      </c>
      <c r="Q24" s="42">
        <v>31.5</v>
      </c>
      <c r="R24" s="42">
        <v>35.299999999999997</v>
      </c>
      <c r="S24" s="42">
        <v>39.5</v>
      </c>
      <c r="T24" s="42">
        <v>43.8</v>
      </c>
      <c r="U24" s="42">
        <v>47.3</v>
      </c>
      <c r="V24" s="42">
        <v>52.8</v>
      </c>
      <c r="W24" s="42">
        <v>57.4</v>
      </c>
      <c r="X24" s="42">
        <v>62.9</v>
      </c>
      <c r="Y24" s="42">
        <v>68.400000000000006</v>
      </c>
      <c r="Z24" s="42">
        <v>71.8</v>
      </c>
      <c r="AA24" s="42">
        <v>75</v>
      </c>
      <c r="AB24" s="42">
        <v>80.8</v>
      </c>
      <c r="AC24" s="42"/>
      <c r="AD24" s="42"/>
      <c r="AE24" s="42"/>
      <c r="AF24" s="42"/>
      <c r="AG24" s="42"/>
      <c r="AH24" s="42"/>
      <c r="AI24" s="42"/>
      <c r="AJ24" s="42"/>
      <c r="AK24" s="42"/>
      <c r="AL24" s="42"/>
    </row>
    <row r="25" spans="1:38" x14ac:dyDescent="0.25">
      <c r="A25" s="40">
        <v>133</v>
      </c>
      <c r="B25" s="42"/>
      <c r="C25" s="42"/>
      <c r="D25" s="42"/>
      <c r="E25" s="42"/>
      <c r="F25" s="42"/>
      <c r="G25" s="42">
        <v>12.7</v>
      </c>
      <c r="H25" s="42">
        <v>14.3</v>
      </c>
      <c r="I25" s="42">
        <v>15.8</v>
      </c>
      <c r="J25" s="42">
        <v>17</v>
      </c>
      <c r="K25" s="42">
        <v>17.600000000000001</v>
      </c>
      <c r="L25" s="42">
        <v>19.7</v>
      </c>
      <c r="M25" s="42">
        <v>22</v>
      </c>
      <c r="N25" s="42">
        <v>24.7</v>
      </c>
      <c r="O25" s="42">
        <v>27</v>
      </c>
      <c r="P25" s="42">
        <v>30.3</v>
      </c>
      <c r="Q25" s="42">
        <v>33.1</v>
      </c>
      <c r="R25" s="42">
        <v>37.1</v>
      </c>
      <c r="S25" s="42">
        <v>41.6</v>
      </c>
      <c r="T25" s="42">
        <v>46.2</v>
      </c>
      <c r="U25" s="42">
        <v>49.8</v>
      </c>
      <c r="V25" s="42">
        <v>55.7</v>
      </c>
      <c r="W25" s="42">
        <v>60.7</v>
      </c>
      <c r="X25" s="42">
        <v>66.599999999999994</v>
      </c>
      <c r="Y25" s="42">
        <v>72.5</v>
      </c>
      <c r="Z25" s="42">
        <v>76.2</v>
      </c>
      <c r="AA25" s="42">
        <v>79.7</v>
      </c>
      <c r="AB25" s="42">
        <v>86.1</v>
      </c>
      <c r="AC25" s="42"/>
      <c r="AD25" s="42"/>
      <c r="AE25" s="42"/>
      <c r="AF25" s="42"/>
      <c r="AG25" s="42"/>
      <c r="AH25" s="42"/>
      <c r="AI25" s="42"/>
      <c r="AJ25" s="42"/>
      <c r="AK25" s="42"/>
      <c r="AL25" s="42"/>
    </row>
    <row r="26" spans="1:38" x14ac:dyDescent="0.25">
      <c r="A26" s="40">
        <v>139.69999999999999</v>
      </c>
      <c r="B26" s="42"/>
      <c r="C26" s="42"/>
      <c r="D26" s="42"/>
      <c r="E26" s="42"/>
      <c r="F26" s="42"/>
      <c r="G26" s="42">
        <v>13.4</v>
      </c>
      <c r="H26" s="42">
        <v>15</v>
      </c>
      <c r="I26" s="42">
        <v>16.600000000000001</v>
      </c>
      <c r="J26" s="42">
        <v>17.899999999999999</v>
      </c>
      <c r="K26" s="42">
        <v>18.5</v>
      </c>
      <c r="L26" s="42">
        <v>20.7</v>
      </c>
      <c r="M26" s="42">
        <v>23.2</v>
      </c>
      <c r="N26" s="42">
        <v>26</v>
      </c>
      <c r="O26" s="42">
        <v>28.4</v>
      </c>
      <c r="P26" s="42">
        <v>32</v>
      </c>
      <c r="Q26" s="42">
        <v>34.9</v>
      </c>
      <c r="R26" s="42">
        <v>39.200000000000003</v>
      </c>
      <c r="S26" s="42">
        <v>43.9</v>
      </c>
      <c r="T26" s="42">
        <v>48.8</v>
      </c>
      <c r="U26" s="42">
        <v>52.7</v>
      </c>
      <c r="V26" s="42">
        <v>59</v>
      </c>
      <c r="W26" s="42">
        <v>64.3</v>
      </c>
      <c r="X26" s="42">
        <v>70.7</v>
      </c>
      <c r="Y26" s="42">
        <v>77.099999999999994</v>
      </c>
      <c r="Z26" s="42">
        <v>81.2</v>
      </c>
      <c r="AA26" s="42">
        <v>85</v>
      </c>
      <c r="AB26" s="42">
        <v>92.1</v>
      </c>
      <c r="AC26" s="42"/>
      <c r="AD26" s="42"/>
      <c r="AE26" s="42"/>
      <c r="AF26" s="42"/>
      <c r="AG26" s="42"/>
      <c r="AH26" s="42"/>
      <c r="AI26" s="42"/>
      <c r="AJ26" s="42"/>
      <c r="AK26" s="42"/>
      <c r="AL26" s="42"/>
    </row>
    <row r="27" spans="1:38" x14ac:dyDescent="0.25">
      <c r="A27" s="40">
        <v>141.30000000000001</v>
      </c>
      <c r="B27" s="42"/>
      <c r="C27" s="42"/>
      <c r="D27" s="42"/>
      <c r="E27" s="42"/>
      <c r="F27" s="42"/>
      <c r="G27" s="42"/>
      <c r="H27" s="42">
        <v>15.2</v>
      </c>
      <c r="I27" s="42">
        <v>16.8</v>
      </c>
      <c r="J27" s="42">
        <v>18.100000000000001</v>
      </c>
      <c r="K27" s="42">
        <v>18.7</v>
      </c>
      <c r="L27" s="42">
        <v>21</v>
      </c>
      <c r="M27" s="42">
        <v>23.5</v>
      </c>
      <c r="N27" s="42">
        <v>26.3</v>
      </c>
      <c r="O27" s="42">
        <v>28.8</v>
      </c>
      <c r="P27" s="42">
        <v>32.4</v>
      </c>
      <c r="Q27" s="42">
        <v>35.299999999999997</v>
      </c>
      <c r="R27" s="42">
        <v>39.700000000000003</v>
      </c>
      <c r="S27" s="42">
        <v>44.5</v>
      </c>
      <c r="T27" s="42">
        <v>49.4</v>
      </c>
      <c r="U27" s="42">
        <v>53.4</v>
      </c>
      <c r="V27" s="42">
        <v>59.8</v>
      </c>
      <c r="W27" s="42">
        <v>65.2</v>
      </c>
      <c r="X27" s="42">
        <v>71.7</v>
      </c>
      <c r="Y27" s="42">
        <v>78.2</v>
      </c>
      <c r="Z27" s="42">
        <v>82.3</v>
      </c>
      <c r="AA27" s="42">
        <v>86.3</v>
      </c>
      <c r="AB27" s="42">
        <v>93.5</v>
      </c>
      <c r="AC27" s="42"/>
      <c r="AD27" s="42"/>
      <c r="AE27" s="42"/>
      <c r="AF27" s="42"/>
      <c r="AG27" s="42"/>
      <c r="AH27" s="42"/>
      <c r="AI27" s="42"/>
      <c r="AJ27" s="42"/>
      <c r="AK27" s="42"/>
      <c r="AL27" s="42"/>
    </row>
    <row r="28" spans="1:38" x14ac:dyDescent="0.25">
      <c r="A28" s="40">
        <v>152.4</v>
      </c>
      <c r="B28" s="42"/>
      <c r="C28" s="42"/>
      <c r="D28" s="42"/>
      <c r="E28" s="42"/>
      <c r="F28" s="42"/>
      <c r="G28" s="42"/>
      <c r="H28" s="42">
        <v>16.399999999999999</v>
      </c>
      <c r="I28" s="42">
        <v>18.2</v>
      </c>
      <c r="J28" s="42">
        <v>19.600000000000001</v>
      </c>
      <c r="K28" s="42">
        <v>20.3</v>
      </c>
      <c r="L28" s="42">
        <v>22.7</v>
      </c>
      <c r="M28" s="42">
        <v>25.4</v>
      </c>
      <c r="N28" s="42">
        <v>28.5</v>
      </c>
      <c r="O28" s="42">
        <v>31.2</v>
      </c>
      <c r="P28" s="42">
        <v>35.1</v>
      </c>
      <c r="Q28" s="42">
        <v>38.4</v>
      </c>
      <c r="R28" s="42">
        <v>43.1</v>
      </c>
      <c r="S28" s="42">
        <v>48.4</v>
      </c>
      <c r="T28" s="42">
        <v>53.8</v>
      </c>
      <c r="U28" s="42">
        <v>58.2</v>
      </c>
      <c r="V28" s="42">
        <v>65.3</v>
      </c>
      <c r="W28" s="42">
        <v>71.3</v>
      </c>
      <c r="X28" s="42">
        <v>78.5</v>
      </c>
      <c r="Y28" s="42">
        <v>85.9</v>
      </c>
      <c r="Z28" s="42">
        <v>90.6</v>
      </c>
      <c r="AA28" s="42">
        <v>95</v>
      </c>
      <c r="AB28" s="42">
        <v>103</v>
      </c>
      <c r="AC28" s="42">
        <v>111</v>
      </c>
      <c r="AD28" s="42">
        <v>119</v>
      </c>
      <c r="AE28" s="42"/>
      <c r="AF28" s="42"/>
      <c r="AG28" s="42"/>
      <c r="AH28" s="42"/>
      <c r="AI28" s="42"/>
      <c r="AJ28" s="42"/>
      <c r="AK28" s="42"/>
      <c r="AL28" s="42"/>
    </row>
    <row r="29" spans="1:38" x14ac:dyDescent="0.25">
      <c r="A29" s="40">
        <v>159</v>
      </c>
      <c r="B29" s="42"/>
      <c r="C29" s="42"/>
      <c r="D29" s="42"/>
      <c r="E29" s="42"/>
      <c r="F29" s="42"/>
      <c r="G29" s="42"/>
      <c r="H29" s="42">
        <v>17.100000000000001</v>
      </c>
      <c r="I29" s="42">
        <v>19</v>
      </c>
      <c r="J29" s="42">
        <v>20.5</v>
      </c>
      <c r="K29" s="42">
        <v>21.2</v>
      </c>
      <c r="L29" s="42">
        <v>23.7</v>
      </c>
      <c r="M29" s="42">
        <v>26.6</v>
      </c>
      <c r="N29" s="42">
        <v>29.8</v>
      </c>
      <c r="O29" s="42">
        <v>32.6</v>
      </c>
      <c r="P29" s="42">
        <v>36.700000000000003</v>
      </c>
      <c r="Q29" s="42">
        <v>40.1</v>
      </c>
      <c r="R29" s="42">
        <v>45.2</v>
      </c>
      <c r="S29" s="42">
        <v>50.7</v>
      </c>
      <c r="T29" s="42">
        <v>56.4</v>
      </c>
      <c r="U29" s="42">
        <v>61.1</v>
      </c>
      <c r="V29" s="42">
        <v>68.599999999999994</v>
      </c>
      <c r="W29" s="42">
        <v>74.900000000000006</v>
      </c>
      <c r="X29" s="42">
        <v>82.6</v>
      </c>
      <c r="Y29" s="42">
        <v>90.5</v>
      </c>
      <c r="Z29" s="42">
        <v>95.4</v>
      </c>
      <c r="AA29" s="42">
        <v>100</v>
      </c>
      <c r="AB29" s="42">
        <v>109</v>
      </c>
      <c r="AC29" s="42">
        <v>117</v>
      </c>
      <c r="AD29" s="42">
        <v>127</v>
      </c>
      <c r="AE29" s="42"/>
      <c r="AF29" s="42"/>
      <c r="AG29" s="42"/>
      <c r="AH29" s="42"/>
      <c r="AI29" s="42"/>
      <c r="AJ29" s="42"/>
      <c r="AK29" s="42"/>
      <c r="AL29" s="42"/>
    </row>
    <row r="30" spans="1:38" x14ac:dyDescent="0.25">
      <c r="A30" s="40">
        <v>168.3</v>
      </c>
      <c r="B30" s="42"/>
      <c r="C30" s="42"/>
      <c r="D30" s="42"/>
      <c r="E30" s="42"/>
      <c r="F30" s="42"/>
      <c r="G30" s="42"/>
      <c r="H30" s="42">
        <v>18.2</v>
      </c>
      <c r="I30" s="42">
        <v>20.100000000000001</v>
      </c>
      <c r="J30" s="42">
        <v>21.7</v>
      </c>
      <c r="K30" s="42">
        <v>22.5</v>
      </c>
      <c r="L30" s="42">
        <v>25.2</v>
      </c>
      <c r="M30" s="42">
        <v>28.2</v>
      </c>
      <c r="N30" s="42">
        <v>31.6</v>
      </c>
      <c r="O30" s="42">
        <v>34.6</v>
      </c>
      <c r="P30" s="42">
        <v>39</v>
      </c>
      <c r="Q30" s="42">
        <v>42.7</v>
      </c>
      <c r="R30" s="42">
        <v>48</v>
      </c>
      <c r="S30" s="42">
        <v>54</v>
      </c>
      <c r="T30" s="42">
        <v>60.1</v>
      </c>
      <c r="U30" s="42">
        <v>65.099999999999994</v>
      </c>
      <c r="V30" s="42">
        <v>73.099999999999994</v>
      </c>
      <c r="W30" s="42">
        <v>80</v>
      </c>
      <c r="X30" s="42">
        <v>88.3</v>
      </c>
      <c r="Y30" s="42">
        <v>96.9</v>
      </c>
      <c r="Z30" s="42">
        <v>102</v>
      </c>
      <c r="AA30" s="42">
        <v>108</v>
      </c>
      <c r="AB30" s="42">
        <v>117</v>
      </c>
      <c r="AC30" s="42">
        <v>127</v>
      </c>
      <c r="AD30" s="42">
        <v>137</v>
      </c>
      <c r="AE30" s="42">
        <v>146</v>
      </c>
      <c r="AF30" s="42"/>
      <c r="AG30" s="42"/>
      <c r="AH30" s="42"/>
      <c r="AI30" s="42"/>
      <c r="AJ30" s="42"/>
      <c r="AK30" s="42"/>
      <c r="AL30" s="42"/>
    </row>
    <row r="31" spans="1:38" x14ac:dyDescent="0.25">
      <c r="A31" s="40">
        <v>177.8</v>
      </c>
      <c r="B31" s="42"/>
      <c r="C31" s="42"/>
      <c r="D31" s="42"/>
      <c r="E31" s="42"/>
      <c r="F31" s="42"/>
      <c r="G31" s="42"/>
      <c r="H31" s="42"/>
      <c r="I31" s="42">
        <v>21.3</v>
      </c>
      <c r="J31" s="42">
        <v>23</v>
      </c>
      <c r="K31" s="42">
        <v>23.8</v>
      </c>
      <c r="L31" s="42">
        <v>26.6</v>
      </c>
      <c r="M31" s="42">
        <v>29.9</v>
      </c>
      <c r="N31" s="42">
        <v>33.5</v>
      </c>
      <c r="O31" s="42">
        <v>36.700000000000003</v>
      </c>
      <c r="P31" s="42">
        <v>41.4</v>
      </c>
      <c r="Q31" s="42">
        <v>45.2</v>
      </c>
      <c r="R31" s="42">
        <v>51</v>
      </c>
      <c r="S31" s="42">
        <v>57.3</v>
      </c>
      <c r="T31" s="42">
        <v>63.8</v>
      </c>
      <c r="U31" s="42">
        <v>69.2</v>
      </c>
      <c r="V31" s="42">
        <v>77.8</v>
      </c>
      <c r="W31" s="42">
        <v>85.2</v>
      </c>
      <c r="X31" s="42">
        <v>94.2</v>
      </c>
      <c r="Y31" s="42">
        <v>103</v>
      </c>
      <c r="Z31" s="42">
        <v>109</v>
      </c>
      <c r="AA31" s="42">
        <v>115</v>
      </c>
      <c r="AB31" s="42">
        <v>126</v>
      </c>
      <c r="AC31" s="42">
        <v>136</v>
      </c>
      <c r="AD31" s="42">
        <v>147</v>
      </c>
      <c r="AE31" s="42">
        <v>158</v>
      </c>
      <c r="AF31" s="42">
        <v>167</v>
      </c>
      <c r="AG31" s="42"/>
      <c r="AH31" s="42"/>
      <c r="AI31" s="42"/>
      <c r="AJ31" s="42"/>
      <c r="AK31" s="42"/>
      <c r="AL31" s="42"/>
    </row>
    <row r="32" spans="1:38" x14ac:dyDescent="0.25">
      <c r="A32" s="40">
        <v>193.7</v>
      </c>
      <c r="B32" s="42"/>
      <c r="C32" s="42"/>
      <c r="D32" s="42"/>
      <c r="E32" s="42"/>
      <c r="F32" s="42"/>
      <c r="G32" s="42"/>
      <c r="H32" s="42"/>
      <c r="I32" s="42"/>
      <c r="J32" s="42"/>
      <c r="K32" s="42">
        <v>26</v>
      </c>
      <c r="L32" s="42">
        <v>29.1</v>
      </c>
      <c r="M32" s="42">
        <v>32.700000000000003</v>
      </c>
      <c r="N32" s="42">
        <v>36.6</v>
      </c>
      <c r="O32" s="42">
        <v>40.1</v>
      </c>
      <c r="P32" s="42">
        <v>45.3</v>
      </c>
      <c r="Q32" s="42">
        <v>49.6</v>
      </c>
      <c r="R32" s="42">
        <v>55.9</v>
      </c>
      <c r="S32" s="42">
        <v>62.9</v>
      </c>
      <c r="T32" s="42">
        <v>70.099999999999994</v>
      </c>
      <c r="U32" s="42">
        <v>76</v>
      </c>
      <c r="V32" s="42">
        <v>85.7</v>
      </c>
      <c r="W32" s="42">
        <v>93.9</v>
      </c>
      <c r="X32" s="42">
        <v>104</v>
      </c>
      <c r="Y32" s="42">
        <v>114</v>
      </c>
      <c r="Z32" s="42">
        <v>121</v>
      </c>
      <c r="AA32" s="42">
        <v>128</v>
      </c>
      <c r="AB32" s="42">
        <v>140</v>
      </c>
      <c r="AC32" s="42">
        <v>152</v>
      </c>
      <c r="AD32" s="42">
        <v>165</v>
      </c>
      <c r="AE32" s="42">
        <v>177</v>
      </c>
      <c r="AF32" s="42">
        <v>188</v>
      </c>
      <c r="AG32" s="42"/>
      <c r="AH32" s="42"/>
      <c r="AI32" s="42"/>
      <c r="AJ32" s="42"/>
      <c r="AK32" s="42"/>
      <c r="AL32" s="42"/>
    </row>
    <row r="33" spans="1:38" x14ac:dyDescent="0.25">
      <c r="A33" s="40">
        <v>203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3">
        <v>30.6</v>
      </c>
      <c r="M33" s="43">
        <v>34.299999999999997</v>
      </c>
      <c r="N33" s="43">
        <v>38.5</v>
      </c>
      <c r="O33" s="43">
        <v>42.1</v>
      </c>
      <c r="P33" s="43">
        <v>47.6</v>
      </c>
      <c r="Q33" s="43">
        <v>52.1</v>
      </c>
      <c r="R33" s="43">
        <v>58.7</v>
      </c>
      <c r="S33" s="43">
        <v>66.099999999999994</v>
      </c>
      <c r="T33" s="43">
        <v>73.8</v>
      </c>
      <c r="U33" s="43">
        <v>80.099999999999994</v>
      </c>
      <c r="V33" s="43">
        <v>90.3</v>
      </c>
      <c r="W33" s="43">
        <v>99</v>
      </c>
      <c r="X33" s="43">
        <v>109.7</v>
      </c>
      <c r="Y33" s="43">
        <v>120.8</v>
      </c>
      <c r="Z33" s="43">
        <v>128</v>
      </c>
      <c r="AA33" s="43">
        <v>134.9</v>
      </c>
      <c r="AB33" s="43">
        <v>148.30000000000001</v>
      </c>
      <c r="AC33" s="43">
        <v>160.80000000000001</v>
      </c>
      <c r="AD33" s="43">
        <v>175.3</v>
      </c>
      <c r="AE33" s="43">
        <v>188.7</v>
      </c>
      <c r="AF33" s="43">
        <v>200.7</v>
      </c>
      <c r="AG33" s="43">
        <v>211.6</v>
      </c>
      <c r="AH33" s="43">
        <v>221.2</v>
      </c>
      <c r="AI33" s="42"/>
      <c r="AJ33" s="42"/>
      <c r="AK33" s="42"/>
      <c r="AL33" s="42"/>
    </row>
    <row r="34" spans="1:38" x14ac:dyDescent="0.25">
      <c r="A34" s="40">
        <v>219.1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>
        <v>33.1</v>
      </c>
      <c r="M34" s="42">
        <v>37.1</v>
      </c>
      <c r="N34" s="42">
        <v>41.6</v>
      </c>
      <c r="O34" s="42">
        <v>45.6</v>
      </c>
      <c r="P34" s="42">
        <v>51.6</v>
      </c>
      <c r="Q34" s="42">
        <v>56.5</v>
      </c>
      <c r="R34" s="42">
        <v>63.7</v>
      </c>
      <c r="S34" s="42">
        <v>71.8</v>
      </c>
      <c r="T34" s="42">
        <v>80.099999999999994</v>
      </c>
      <c r="U34" s="42">
        <v>87</v>
      </c>
      <c r="V34" s="42">
        <v>98.2</v>
      </c>
      <c r="W34" s="42">
        <v>108</v>
      </c>
      <c r="X34" s="42">
        <v>120</v>
      </c>
      <c r="Y34" s="42">
        <v>132</v>
      </c>
      <c r="Z34" s="42">
        <v>140</v>
      </c>
      <c r="AA34" s="42">
        <v>148</v>
      </c>
      <c r="AB34" s="42">
        <v>163</v>
      </c>
      <c r="AC34" s="42">
        <v>177</v>
      </c>
      <c r="AD34" s="42">
        <v>193</v>
      </c>
      <c r="AE34" s="42">
        <v>209</v>
      </c>
      <c r="AF34" s="42">
        <v>223</v>
      </c>
      <c r="AG34" s="42">
        <v>235</v>
      </c>
      <c r="AH34" s="42">
        <v>247</v>
      </c>
      <c r="AI34" s="42"/>
      <c r="AJ34" s="42"/>
      <c r="AK34" s="42"/>
      <c r="AL34" s="42"/>
    </row>
    <row r="35" spans="1:38" x14ac:dyDescent="0.25">
      <c r="A35" s="40">
        <v>229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3">
        <v>34.6</v>
      </c>
      <c r="M35" s="43">
        <v>38.9</v>
      </c>
      <c r="N35" s="43">
        <v>43.6</v>
      </c>
      <c r="O35" s="43">
        <v>47.8</v>
      </c>
      <c r="P35" s="43">
        <v>54</v>
      </c>
      <c r="Q35" s="43">
        <v>59.1</v>
      </c>
      <c r="R35" s="43">
        <v>66.7</v>
      </c>
      <c r="S35" s="43">
        <v>75.2</v>
      </c>
      <c r="T35" s="43">
        <v>84</v>
      </c>
      <c r="U35" s="43">
        <v>91.3</v>
      </c>
      <c r="V35" s="43">
        <v>103.1</v>
      </c>
      <c r="W35" s="43">
        <v>113.2</v>
      </c>
      <c r="X35" s="43">
        <v>125.8</v>
      </c>
      <c r="Y35" s="43">
        <v>138.80000000000001</v>
      </c>
      <c r="Z35" s="43">
        <v>147.19999999999999</v>
      </c>
      <c r="AA35" s="43">
        <v>155.5</v>
      </c>
      <c r="AB35" s="43">
        <v>171.3</v>
      </c>
      <c r="AC35" s="43">
        <v>186.4</v>
      </c>
      <c r="AD35" s="43">
        <v>204.2</v>
      </c>
      <c r="AE35" s="43">
        <v>220.7</v>
      </c>
      <c r="AF35" s="43">
        <v>236</v>
      </c>
      <c r="AG35" s="43">
        <v>250.1</v>
      </c>
      <c r="AH35" s="43">
        <v>262.89999999999998</v>
      </c>
      <c r="AI35" s="43">
        <v>274.5</v>
      </c>
      <c r="AJ35" s="42"/>
      <c r="AK35" s="42"/>
      <c r="AL35" s="42"/>
    </row>
    <row r="36" spans="1:38" x14ac:dyDescent="0.25">
      <c r="A36" s="40">
        <v>244.5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>
        <v>37</v>
      </c>
      <c r="M36" s="42">
        <v>41.6</v>
      </c>
      <c r="N36" s="42">
        <v>46.7</v>
      </c>
      <c r="O36" s="42">
        <v>51.2</v>
      </c>
      <c r="P36" s="42">
        <v>57.8</v>
      </c>
      <c r="Q36" s="42">
        <v>63.3</v>
      </c>
      <c r="R36" s="42">
        <v>71.5</v>
      </c>
      <c r="S36" s="42">
        <v>80.599999999999994</v>
      </c>
      <c r="T36" s="42">
        <v>90.2</v>
      </c>
      <c r="U36" s="42">
        <v>98</v>
      </c>
      <c r="V36" s="42">
        <v>111</v>
      </c>
      <c r="W36" s="42">
        <v>122</v>
      </c>
      <c r="X36" s="42">
        <v>135</v>
      </c>
      <c r="Y36" s="42">
        <v>149</v>
      </c>
      <c r="Z36" s="42">
        <v>159</v>
      </c>
      <c r="AA36" s="42">
        <v>168</v>
      </c>
      <c r="AB36" s="42">
        <v>185</v>
      </c>
      <c r="AC36" s="42">
        <v>202</v>
      </c>
      <c r="AD36" s="42">
        <v>221</v>
      </c>
      <c r="AE36" s="42">
        <v>240</v>
      </c>
      <c r="AF36" s="42">
        <v>257</v>
      </c>
      <c r="AG36" s="42">
        <v>273</v>
      </c>
      <c r="AH36" s="42">
        <v>288</v>
      </c>
      <c r="AI36" s="42">
        <v>301</v>
      </c>
      <c r="AJ36" s="42"/>
      <c r="AK36" s="42"/>
      <c r="AL36" s="42"/>
    </row>
    <row r="37" spans="1:38" x14ac:dyDescent="0.25">
      <c r="A37" s="40">
        <v>273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>
        <v>41.4</v>
      </c>
      <c r="M37" s="42">
        <v>46.6</v>
      </c>
      <c r="N37" s="42">
        <v>52.3</v>
      </c>
      <c r="O37" s="42">
        <v>57.3</v>
      </c>
      <c r="P37" s="42">
        <v>64.900000000000006</v>
      </c>
      <c r="Q37" s="42">
        <v>71.099999999999994</v>
      </c>
      <c r="R37" s="42">
        <v>80.3</v>
      </c>
      <c r="S37" s="42">
        <v>90.6</v>
      </c>
      <c r="T37" s="42">
        <v>101</v>
      </c>
      <c r="U37" s="42">
        <v>110</v>
      </c>
      <c r="V37" s="42">
        <v>125</v>
      </c>
      <c r="W37" s="42">
        <v>137</v>
      </c>
      <c r="X37" s="42">
        <v>153</v>
      </c>
      <c r="Y37" s="42">
        <v>169</v>
      </c>
      <c r="Z37" s="42">
        <v>180</v>
      </c>
      <c r="AA37" s="42">
        <v>190</v>
      </c>
      <c r="AB37" s="42">
        <v>210</v>
      </c>
      <c r="AC37" s="42">
        <v>230</v>
      </c>
      <c r="AD37" s="42">
        <v>253</v>
      </c>
      <c r="AE37" s="42">
        <v>275</v>
      </c>
      <c r="AF37" s="42">
        <v>296</v>
      </c>
      <c r="AG37" s="42">
        <v>315</v>
      </c>
      <c r="AH37" s="42">
        <v>333</v>
      </c>
      <c r="AI37" s="42">
        <v>350</v>
      </c>
      <c r="AJ37" s="42">
        <v>381</v>
      </c>
      <c r="AK37" s="42"/>
      <c r="AL37" s="42"/>
    </row>
    <row r="38" spans="1:38" x14ac:dyDescent="0.25">
      <c r="A38" s="40">
        <v>298.5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3">
        <v>51</v>
      </c>
      <c r="N38" s="43">
        <v>57.3</v>
      </c>
      <c r="O38" s="43">
        <v>62.9</v>
      </c>
      <c r="P38" s="43">
        <v>71.099999999999994</v>
      </c>
      <c r="Q38" s="43">
        <v>78</v>
      </c>
      <c r="R38" s="43">
        <v>88.2</v>
      </c>
      <c r="S38" s="43">
        <v>99.6</v>
      </c>
      <c r="T38" s="43">
        <v>111.5</v>
      </c>
      <c r="U38" s="43">
        <v>121.3</v>
      </c>
      <c r="V38" s="43">
        <v>137.4</v>
      </c>
      <c r="W38" s="43">
        <v>151.30000000000001</v>
      </c>
      <c r="X38" s="43">
        <v>168.6</v>
      </c>
      <c r="Y38" s="43">
        <v>186.8</v>
      </c>
      <c r="Z38" s="43">
        <v>198.6</v>
      </c>
      <c r="AA38" s="43">
        <v>210.3</v>
      </c>
      <c r="AB38" s="43">
        <v>233.1</v>
      </c>
      <c r="AC38" s="43">
        <v>255</v>
      </c>
      <c r="AD38" s="43">
        <v>281.3</v>
      </c>
      <c r="AE38" s="43">
        <v>306.39999999999998</v>
      </c>
      <c r="AF38" s="43">
        <v>330.3</v>
      </c>
      <c r="AG38" s="43">
        <v>352.9</v>
      </c>
      <c r="AH38" s="43">
        <v>374.3</v>
      </c>
      <c r="AI38" s="43">
        <v>394.5</v>
      </c>
      <c r="AJ38" s="43">
        <v>431.1</v>
      </c>
      <c r="AK38" s="42"/>
      <c r="AL38" s="42"/>
    </row>
    <row r="39" spans="1:38" x14ac:dyDescent="0.25">
      <c r="A39" s="40">
        <v>323.89999999999998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>
        <v>55.5</v>
      </c>
      <c r="N39" s="42">
        <v>62.3</v>
      </c>
      <c r="O39" s="42">
        <v>68.400000000000006</v>
      </c>
      <c r="P39" s="42">
        <v>77.400000000000006</v>
      </c>
      <c r="Q39" s="42">
        <v>84.9</v>
      </c>
      <c r="R39" s="42">
        <v>96</v>
      </c>
      <c r="S39" s="42">
        <v>108</v>
      </c>
      <c r="T39" s="42">
        <v>121</v>
      </c>
      <c r="U39" s="42">
        <v>132</v>
      </c>
      <c r="V39" s="42">
        <v>150</v>
      </c>
      <c r="W39" s="42">
        <v>165</v>
      </c>
      <c r="X39" s="42">
        <v>184</v>
      </c>
      <c r="Y39" s="42">
        <v>204</v>
      </c>
      <c r="Z39" s="42">
        <v>217</v>
      </c>
      <c r="AA39" s="42">
        <v>230</v>
      </c>
      <c r="AB39" s="42">
        <v>256</v>
      </c>
      <c r="AC39" s="42">
        <v>280</v>
      </c>
      <c r="AD39" s="42">
        <v>310</v>
      </c>
      <c r="AE39" s="42">
        <v>338</v>
      </c>
      <c r="AF39" s="42">
        <v>365</v>
      </c>
      <c r="AG39" s="42">
        <v>390</v>
      </c>
      <c r="AH39" s="42">
        <v>415</v>
      </c>
      <c r="AI39" s="42">
        <v>438</v>
      </c>
      <c r="AJ39" s="42">
        <v>481</v>
      </c>
      <c r="AK39" s="42"/>
      <c r="AL39" s="42"/>
    </row>
    <row r="40" spans="1:38" x14ac:dyDescent="0.25">
      <c r="A40" s="40">
        <v>355.6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>
        <v>68.599999999999994</v>
      </c>
      <c r="O40" s="42">
        <v>75.3</v>
      </c>
      <c r="P40" s="42">
        <v>85.2</v>
      </c>
      <c r="Q40" s="42">
        <v>93.5</v>
      </c>
      <c r="R40" s="42">
        <v>106</v>
      </c>
      <c r="S40" s="42">
        <v>120</v>
      </c>
      <c r="T40" s="42">
        <v>134</v>
      </c>
      <c r="U40" s="42">
        <v>146</v>
      </c>
      <c r="V40" s="42">
        <v>166</v>
      </c>
      <c r="W40" s="42">
        <v>183</v>
      </c>
      <c r="X40" s="42">
        <v>204</v>
      </c>
      <c r="Y40" s="42">
        <v>226</v>
      </c>
      <c r="Z40" s="42">
        <v>241</v>
      </c>
      <c r="AA40" s="42">
        <v>255</v>
      </c>
      <c r="AB40" s="42">
        <v>284</v>
      </c>
      <c r="AC40" s="42">
        <v>311</v>
      </c>
      <c r="AD40" s="42">
        <v>345</v>
      </c>
      <c r="AE40" s="42">
        <v>377</v>
      </c>
      <c r="AF40" s="42">
        <v>408</v>
      </c>
      <c r="AG40" s="42">
        <v>437</v>
      </c>
      <c r="AH40" s="42">
        <v>466</v>
      </c>
      <c r="AI40" s="42">
        <v>493</v>
      </c>
      <c r="AJ40" s="42">
        <v>544</v>
      </c>
      <c r="AK40" s="42">
        <v>590</v>
      </c>
      <c r="AL40" s="42">
        <v>630</v>
      </c>
    </row>
    <row r="41" spans="1:38" x14ac:dyDescent="0.25">
      <c r="A41" s="40">
        <v>368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3">
        <v>78</v>
      </c>
      <c r="P41" s="43">
        <v>88.3</v>
      </c>
      <c r="Q41" s="43">
        <v>96.8</v>
      </c>
      <c r="R41" s="43">
        <v>109.6</v>
      </c>
      <c r="S41" s="43">
        <v>123.9</v>
      </c>
      <c r="T41" s="43">
        <v>138.9</v>
      </c>
      <c r="U41" s="43">
        <v>151.30000000000001</v>
      </c>
      <c r="V41" s="43">
        <v>171.6</v>
      </c>
      <c r="W41" s="43">
        <v>189.3</v>
      </c>
      <c r="X41" s="43">
        <v>211.5</v>
      </c>
      <c r="Y41" s="43">
        <v>234.8</v>
      </c>
      <c r="Z41" s="43">
        <v>250.1</v>
      </c>
      <c r="AA41" s="43">
        <v>265.2</v>
      </c>
      <c r="AB41" s="43">
        <v>294.8</v>
      </c>
      <c r="AC41" s="43">
        <v>323.60000000000002</v>
      </c>
      <c r="AD41" s="43">
        <v>358.5</v>
      </c>
      <c r="AE41" s="43">
        <v>392.1</v>
      </c>
      <c r="AF41" s="43">
        <v>424.5</v>
      </c>
      <c r="AG41" s="43">
        <v>455.7</v>
      </c>
      <c r="AH41" s="43">
        <v>485.7</v>
      </c>
      <c r="AI41" s="43">
        <v>514.4</v>
      </c>
      <c r="AJ41" s="43">
        <v>568.20000000000005</v>
      </c>
      <c r="AK41" s="43">
        <v>617</v>
      </c>
      <c r="AL41" s="43">
        <v>660.9</v>
      </c>
    </row>
    <row r="42" spans="1:38" x14ac:dyDescent="0.25">
      <c r="A42" s="40">
        <v>406.4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>
        <v>86.3</v>
      </c>
      <c r="P42" s="42">
        <v>97.8</v>
      </c>
      <c r="Q42" s="42">
        <v>107</v>
      </c>
      <c r="R42" s="42">
        <v>121</v>
      </c>
      <c r="S42" s="42">
        <v>137</v>
      </c>
      <c r="T42" s="42">
        <v>154</v>
      </c>
      <c r="U42" s="42">
        <v>168</v>
      </c>
      <c r="V42" s="42">
        <v>191</v>
      </c>
      <c r="W42" s="42">
        <v>210</v>
      </c>
      <c r="X42" s="42">
        <v>235</v>
      </c>
      <c r="Y42" s="42">
        <v>261</v>
      </c>
      <c r="Z42" s="42">
        <v>278</v>
      </c>
      <c r="AA42" s="42">
        <v>295</v>
      </c>
      <c r="AB42" s="42">
        <v>329</v>
      </c>
      <c r="AC42" s="42">
        <v>361</v>
      </c>
      <c r="AD42" s="42">
        <v>401</v>
      </c>
      <c r="AE42" s="42">
        <v>439</v>
      </c>
      <c r="AF42" s="42">
        <v>477</v>
      </c>
      <c r="AG42" s="42">
        <v>513</v>
      </c>
      <c r="AH42" s="42">
        <v>547</v>
      </c>
      <c r="AI42" s="42">
        <v>581</v>
      </c>
      <c r="AJ42" s="42">
        <v>644</v>
      </c>
      <c r="AK42" s="42">
        <v>702</v>
      </c>
      <c r="AL42" s="42">
        <v>765</v>
      </c>
    </row>
    <row r="43" spans="1:38" x14ac:dyDescent="0.25">
      <c r="A43" s="40">
        <v>419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3">
        <v>100.9</v>
      </c>
      <c r="Q43" s="43">
        <v>110.7</v>
      </c>
      <c r="R43" s="43">
        <v>125.3</v>
      </c>
      <c r="S43" s="43">
        <v>141.80000000000001</v>
      </c>
      <c r="T43" s="43">
        <v>159</v>
      </c>
      <c r="U43" s="43">
        <v>173.3</v>
      </c>
      <c r="V43" s="43">
        <v>196.8</v>
      </c>
      <c r="W43" s="43">
        <v>217.2</v>
      </c>
      <c r="X43" s="43">
        <v>242.9</v>
      </c>
      <c r="Y43" s="43">
        <v>270</v>
      </c>
      <c r="Z43" s="43">
        <v>287.8</v>
      </c>
      <c r="AA43" s="43">
        <v>305.39999999999998</v>
      </c>
      <c r="AB43" s="43">
        <v>340</v>
      </c>
      <c r="AC43" s="43">
        <v>373.9</v>
      </c>
      <c r="AD43" s="43">
        <v>415.1</v>
      </c>
      <c r="AE43" s="43">
        <v>455</v>
      </c>
      <c r="AF43" s="43">
        <v>493.7</v>
      </c>
      <c r="AG43" s="43">
        <v>531.20000000000005</v>
      </c>
      <c r="AH43" s="43">
        <v>567.5</v>
      </c>
      <c r="AI43" s="43">
        <v>602.5</v>
      </c>
      <c r="AJ43" s="43">
        <v>668.8</v>
      </c>
      <c r="AK43" s="43">
        <v>730.2</v>
      </c>
      <c r="AL43" s="43">
        <v>786.7</v>
      </c>
    </row>
    <row r="44" spans="1:38" x14ac:dyDescent="0.25">
      <c r="A44" s="40">
        <v>457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>
        <v>110</v>
      </c>
      <c r="Q44" s="42">
        <v>121</v>
      </c>
      <c r="R44" s="42">
        <v>137</v>
      </c>
      <c r="S44" s="42">
        <v>155</v>
      </c>
      <c r="T44" s="42">
        <v>174</v>
      </c>
      <c r="U44" s="42">
        <v>190</v>
      </c>
      <c r="V44" s="42">
        <v>216</v>
      </c>
      <c r="W44" s="42">
        <v>238</v>
      </c>
      <c r="X44" s="42">
        <v>266</v>
      </c>
      <c r="Y44" s="42">
        <v>296</v>
      </c>
      <c r="Z44" s="42">
        <v>316</v>
      </c>
      <c r="AA44" s="42">
        <v>335</v>
      </c>
      <c r="AB44" s="42">
        <v>374</v>
      </c>
      <c r="AC44" s="42">
        <v>411</v>
      </c>
      <c r="AD44" s="42">
        <v>457</v>
      </c>
      <c r="AE44" s="42">
        <v>502</v>
      </c>
      <c r="AF44" s="42">
        <v>545</v>
      </c>
      <c r="AG44" s="42">
        <v>587</v>
      </c>
      <c r="AH44" s="42">
        <v>628</v>
      </c>
      <c r="AI44" s="42">
        <v>668</v>
      </c>
      <c r="AJ44" s="42">
        <v>744</v>
      </c>
      <c r="AK44" s="42">
        <v>815</v>
      </c>
      <c r="AL44" s="42">
        <v>880</v>
      </c>
    </row>
    <row r="45" spans="1:38" x14ac:dyDescent="0.25">
      <c r="A45" s="40">
        <v>508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>
        <v>135</v>
      </c>
      <c r="R45" s="42">
        <v>153</v>
      </c>
      <c r="S45" s="42">
        <v>173</v>
      </c>
      <c r="T45" s="42">
        <v>194</v>
      </c>
      <c r="U45" s="42">
        <v>212</v>
      </c>
      <c r="V45" s="42">
        <v>241</v>
      </c>
      <c r="W45" s="42">
        <v>266</v>
      </c>
      <c r="X45" s="42">
        <v>298</v>
      </c>
      <c r="Y45" s="42">
        <v>331</v>
      </c>
      <c r="Z45" s="42">
        <v>354</v>
      </c>
      <c r="AA45" s="42">
        <v>376</v>
      </c>
      <c r="AB45" s="42">
        <v>419</v>
      </c>
      <c r="AC45" s="42">
        <v>462</v>
      </c>
      <c r="AD45" s="42">
        <v>514</v>
      </c>
      <c r="AE45" s="42">
        <v>565</v>
      </c>
      <c r="AF45" s="42">
        <v>614</v>
      </c>
      <c r="AG45" s="42">
        <v>663</v>
      </c>
      <c r="AH45" s="42">
        <v>710</v>
      </c>
      <c r="AI45" s="42">
        <v>756</v>
      </c>
      <c r="AJ45" s="42">
        <v>844</v>
      </c>
      <c r="AK45" s="42">
        <v>928</v>
      </c>
      <c r="AL45" s="42">
        <v>1006</v>
      </c>
    </row>
    <row r="46" spans="1:38" x14ac:dyDescent="0.25">
      <c r="A46" s="40">
        <v>521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3">
        <v>156.80000000000001</v>
      </c>
      <c r="S46" s="43">
        <v>177.5</v>
      </c>
      <c r="T46" s="43">
        <v>199.3</v>
      </c>
      <c r="U46" s="43">
        <v>217.3</v>
      </c>
      <c r="V46" s="43">
        <v>247.1</v>
      </c>
      <c r="W46" s="43">
        <v>273.10000000000002</v>
      </c>
      <c r="X46" s="43">
        <v>305.8</v>
      </c>
      <c r="Y46" s="43">
        <v>340.4</v>
      </c>
      <c r="Z46" s="43">
        <v>363.3</v>
      </c>
      <c r="AA46" s="43">
        <v>385.9</v>
      </c>
      <c r="AB46" s="43">
        <v>430.6</v>
      </c>
      <c r="AC46" s="43">
        <v>474.5</v>
      </c>
      <c r="AD46" s="43">
        <v>528.20000000000005</v>
      </c>
      <c r="AE46" s="43">
        <v>580.79999999999995</v>
      </c>
      <c r="AF46" s="43">
        <v>632.1</v>
      </c>
      <c r="AG46" s="43">
        <v>682.1</v>
      </c>
      <c r="AH46" s="43">
        <v>731</v>
      </c>
      <c r="AI46" s="43">
        <v>778.6</v>
      </c>
      <c r="AJ46" s="43">
        <v>870.1</v>
      </c>
      <c r="AK46" s="43">
        <v>956.6</v>
      </c>
      <c r="AL46" s="43">
        <v>1038.2</v>
      </c>
    </row>
    <row r="47" spans="1:38" x14ac:dyDescent="0.25">
      <c r="A47" s="40">
        <v>559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>
        <v>168</v>
      </c>
      <c r="S47" s="42">
        <v>191</v>
      </c>
      <c r="T47" s="42">
        <v>214</v>
      </c>
      <c r="U47" s="42">
        <v>234</v>
      </c>
      <c r="V47" s="42">
        <v>266</v>
      </c>
      <c r="W47" s="42">
        <v>294</v>
      </c>
      <c r="X47" s="42">
        <v>329</v>
      </c>
      <c r="Y47" s="42">
        <v>367</v>
      </c>
      <c r="Z47" s="42">
        <v>391</v>
      </c>
      <c r="AA47" s="42">
        <v>416</v>
      </c>
      <c r="AB47" s="42">
        <v>464</v>
      </c>
      <c r="AC47" s="42">
        <v>512</v>
      </c>
      <c r="AD47" s="42">
        <v>570</v>
      </c>
      <c r="AE47" s="42">
        <v>628</v>
      </c>
      <c r="AF47" s="42">
        <v>684</v>
      </c>
      <c r="AG47" s="42">
        <v>738</v>
      </c>
      <c r="AH47" s="42">
        <v>792</v>
      </c>
      <c r="AI47" s="42">
        <v>844</v>
      </c>
      <c r="AJ47" s="42">
        <v>945</v>
      </c>
      <c r="AK47" s="42">
        <v>1041</v>
      </c>
      <c r="AL47" s="42">
        <v>1132</v>
      </c>
    </row>
    <row r="48" spans="1:38" x14ac:dyDescent="0.25">
      <c r="A48" s="41">
        <v>610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>
        <v>184</v>
      </c>
      <c r="S48" s="44">
        <v>209</v>
      </c>
      <c r="T48" s="44">
        <v>234</v>
      </c>
      <c r="U48" s="44">
        <v>256</v>
      </c>
      <c r="V48" s="44">
        <v>291</v>
      </c>
      <c r="W48" s="44">
        <v>322</v>
      </c>
      <c r="X48" s="44">
        <v>361</v>
      </c>
      <c r="Y48" s="44">
        <v>402</v>
      </c>
      <c r="Z48" s="44">
        <v>429</v>
      </c>
      <c r="AA48" s="44">
        <v>456</v>
      </c>
      <c r="AB48" s="44">
        <v>510</v>
      </c>
      <c r="AC48" s="44">
        <v>562</v>
      </c>
      <c r="AD48" s="44">
        <v>627</v>
      </c>
      <c r="AE48" s="44">
        <v>691</v>
      </c>
      <c r="AF48" s="44">
        <v>753</v>
      </c>
      <c r="AG48" s="44">
        <v>814</v>
      </c>
      <c r="AH48" s="44">
        <v>874</v>
      </c>
      <c r="AI48" s="44">
        <v>932</v>
      </c>
      <c r="AJ48" s="44">
        <v>1046</v>
      </c>
      <c r="AK48" s="44">
        <v>1154</v>
      </c>
      <c r="AL48" s="44">
        <v>1258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7373A-901A-4E64-9CF9-7B39AA6FC711}">
  <dimension ref="A1:A34"/>
  <sheetViews>
    <sheetView topLeftCell="A13" workbookViewId="0">
      <selection sqref="A1:A34"/>
    </sheetView>
  </sheetViews>
  <sheetFormatPr defaultRowHeight="15" x14ac:dyDescent="0.25"/>
  <sheetData>
    <row r="1" spans="1:1" x14ac:dyDescent="0.25">
      <c r="A1" s="45" t="s">
        <v>2</v>
      </c>
    </row>
    <row r="2" spans="1:1" x14ac:dyDescent="0.25">
      <c r="A2" s="40">
        <v>1</v>
      </c>
    </row>
    <row r="3" spans="1:1" x14ac:dyDescent="0.25">
      <c r="A3" s="40">
        <v>1.2</v>
      </c>
    </row>
    <row r="4" spans="1:1" x14ac:dyDescent="0.25">
      <c r="A4" s="40">
        <v>1.4</v>
      </c>
    </row>
    <row r="5" spans="1:1" x14ac:dyDescent="0.25">
      <c r="A5" s="40">
        <v>1.5</v>
      </c>
    </row>
    <row r="6" spans="1:1" x14ac:dyDescent="0.25">
      <c r="A6" s="40">
        <v>1.6</v>
      </c>
    </row>
    <row r="7" spans="1:1" x14ac:dyDescent="0.25">
      <c r="A7" s="40">
        <v>1.8</v>
      </c>
    </row>
    <row r="8" spans="1:1" x14ac:dyDescent="0.25">
      <c r="A8" s="40">
        <v>2</v>
      </c>
    </row>
    <row r="9" spans="1:1" x14ac:dyDescent="0.25">
      <c r="A9" s="40">
        <v>2.2000000000000002</v>
      </c>
    </row>
    <row r="10" spans="1:1" x14ac:dyDescent="0.25">
      <c r="A10" s="40">
        <v>2.5</v>
      </c>
    </row>
    <row r="11" spans="1:1" x14ac:dyDescent="0.25">
      <c r="A11" s="40">
        <v>2.8</v>
      </c>
    </row>
    <row r="12" spans="1:1" x14ac:dyDescent="0.25">
      <c r="A12" s="40">
        <v>3</v>
      </c>
    </row>
    <row r="13" spans="1:1" x14ac:dyDescent="0.25">
      <c r="A13" s="40">
        <v>3.2</v>
      </c>
    </row>
    <row r="14" spans="1:1" x14ac:dyDescent="0.25">
      <c r="A14" s="40">
        <v>3.5</v>
      </c>
    </row>
    <row r="15" spans="1:1" x14ac:dyDescent="0.25">
      <c r="A15" s="40">
        <v>3.8</v>
      </c>
    </row>
    <row r="16" spans="1:1" x14ac:dyDescent="0.25">
      <c r="A16" s="40">
        <v>4</v>
      </c>
    </row>
    <row r="17" spans="1:1" x14ac:dyDescent="0.25">
      <c r="A17" s="40">
        <v>4.5</v>
      </c>
    </row>
    <row r="18" spans="1:1" x14ac:dyDescent="0.25">
      <c r="A18" s="40">
        <v>5</v>
      </c>
    </row>
    <row r="19" spans="1:1" x14ac:dyDescent="0.25">
      <c r="A19" s="40">
        <v>5.5</v>
      </c>
    </row>
    <row r="20" spans="1:1" x14ac:dyDescent="0.25">
      <c r="A20" s="40">
        <v>6</v>
      </c>
    </row>
    <row r="21" spans="1:1" x14ac:dyDescent="0.25">
      <c r="A21" s="40">
        <v>7</v>
      </c>
    </row>
    <row r="22" spans="1:1" x14ac:dyDescent="0.25">
      <c r="A22" s="40">
        <v>8</v>
      </c>
    </row>
    <row r="23" spans="1:1" x14ac:dyDescent="0.25">
      <c r="A23" s="40">
        <v>9</v>
      </c>
    </row>
    <row r="24" spans="1:1" x14ac:dyDescent="0.25">
      <c r="A24" s="40">
        <v>10</v>
      </c>
    </row>
    <row r="25" spans="1:1" x14ac:dyDescent="0.25">
      <c r="A25" s="40">
        <v>11</v>
      </c>
    </row>
    <row r="26" spans="1:1" x14ac:dyDescent="0.25">
      <c r="A26" s="40">
        <v>12</v>
      </c>
    </row>
    <row r="27" spans="1:1" x14ac:dyDescent="0.25">
      <c r="A27" s="40">
        <v>13</v>
      </c>
    </row>
    <row r="28" spans="1:1" x14ac:dyDescent="0.25">
      <c r="A28" s="40">
        <v>14</v>
      </c>
    </row>
    <row r="29" spans="1:1" x14ac:dyDescent="0.25">
      <c r="A29" s="40">
        <v>16</v>
      </c>
    </row>
    <row r="30" spans="1:1" x14ac:dyDescent="0.25">
      <c r="A30" s="40">
        <v>17</v>
      </c>
    </row>
    <row r="31" spans="1:1" x14ac:dyDescent="0.25">
      <c r="A31" s="40">
        <v>17.5</v>
      </c>
    </row>
    <row r="32" spans="1:1" x14ac:dyDescent="0.25">
      <c r="A32" s="40">
        <v>18</v>
      </c>
    </row>
    <row r="33" spans="1:1" x14ac:dyDescent="0.25">
      <c r="A33" s="40">
        <v>19</v>
      </c>
    </row>
    <row r="34" spans="1:1" x14ac:dyDescent="0.25">
      <c r="A34" s="40">
        <v>20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D1635-5936-427C-9E22-C314F00AF6D3}">
  <dimension ref="A1:AH67"/>
  <sheetViews>
    <sheetView workbookViewId="0">
      <selection sqref="A1:O1"/>
    </sheetView>
  </sheetViews>
  <sheetFormatPr defaultRowHeight="15" x14ac:dyDescent="0.25"/>
  <cols>
    <col min="4" max="12" width="11" customWidth="1"/>
    <col min="13" max="34" width="12" customWidth="1"/>
  </cols>
  <sheetData>
    <row r="1" spans="1:34" x14ac:dyDescent="0.25">
      <c r="A1" s="47" t="s">
        <v>173</v>
      </c>
      <c r="B1" s="46" t="s">
        <v>3</v>
      </c>
      <c r="C1" s="46" t="s">
        <v>174</v>
      </c>
      <c r="D1" s="46" t="s">
        <v>175</v>
      </c>
      <c r="E1" s="46" t="s">
        <v>176</v>
      </c>
      <c r="F1" s="46" t="s">
        <v>177</v>
      </c>
      <c r="G1" s="46" t="s">
        <v>178</v>
      </c>
      <c r="H1" s="46" t="s">
        <v>179</v>
      </c>
      <c r="I1" s="46" t="s">
        <v>180</v>
      </c>
      <c r="J1" s="46" t="s">
        <v>181</v>
      </c>
      <c r="K1" s="46" t="s">
        <v>182</v>
      </c>
      <c r="L1" s="46" t="s">
        <v>183</v>
      </c>
      <c r="M1" s="46" t="s">
        <v>184</v>
      </c>
      <c r="N1" s="46" t="s">
        <v>185</v>
      </c>
      <c r="O1" s="46" t="s">
        <v>186</v>
      </c>
      <c r="P1" s="46" t="s">
        <v>187</v>
      </c>
      <c r="Q1" s="46" t="s">
        <v>188</v>
      </c>
      <c r="R1" s="46" t="s">
        <v>189</v>
      </c>
      <c r="S1" s="46" t="s">
        <v>190</v>
      </c>
      <c r="T1" s="46" t="s">
        <v>191</v>
      </c>
      <c r="U1" s="46" t="s">
        <v>192</v>
      </c>
      <c r="V1" s="46" t="s">
        <v>193</v>
      </c>
      <c r="W1" s="46" t="s">
        <v>194</v>
      </c>
      <c r="X1" s="46" t="s">
        <v>195</v>
      </c>
      <c r="Y1" s="46" t="s">
        <v>196</v>
      </c>
      <c r="Z1" s="46" t="s">
        <v>197</v>
      </c>
      <c r="AA1" s="46" t="s">
        <v>198</v>
      </c>
      <c r="AB1" s="46" t="s">
        <v>199</v>
      </c>
      <c r="AC1" s="46" t="s">
        <v>200</v>
      </c>
      <c r="AD1" s="46" t="s">
        <v>201</v>
      </c>
      <c r="AE1" s="46" t="s">
        <v>202</v>
      </c>
      <c r="AF1" s="46" t="s">
        <v>203</v>
      </c>
      <c r="AG1" s="46" t="s">
        <v>204</v>
      </c>
      <c r="AH1" s="46" t="s">
        <v>205</v>
      </c>
    </row>
    <row r="2" spans="1:34" x14ac:dyDescent="0.25">
      <c r="A2" s="40">
        <v>10</v>
      </c>
      <c r="B2" s="42">
        <v>0.222</v>
      </c>
      <c r="C2" s="42">
        <v>0.26</v>
      </c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</row>
    <row r="3" spans="1:34" x14ac:dyDescent="0.25">
      <c r="A3" s="40">
        <v>10.199999999999999</v>
      </c>
      <c r="B3" s="42">
        <v>0.22700000000000001</v>
      </c>
      <c r="C3" s="42">
        <v>0.26600000000000001</v>
      </c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</row>
    <row r="4" spans="1:34" x14ac:dyDescent="0.25">
      <c r="A4" s="40">
        <v>12</v>
      </c>
      <c r="B4" s="42">
        <v>0.27100000000000002</v>
      </c>
      <c r="C4" s="42">
        <v>0.32</v>
      </c>
      <c r="D4" s="42">
        <v>0.36599999999999999</v>
      </c>
      <c r="E4" s="42">
        <v>0.38800000000000001</v>
      </c>
      <c r="F4" s="42">
        <v>0.41</v>
      </c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</row>
    <row r="5" spans="1:34" x14ac:dyDescent="0.25">
      <c r="A5" s="40">
        <v>13</v>
      </c>
      <c r="B5" s="42">
        <v>0.29599999999999999</v>
      </c>
      <c r="C5" s="42">
        <v>0.34899999999999998</v>
      </c>
      <c r="D5" s="42">
        <v>0.40100000000000002</v>
      </c>
      <c r="E5" s="42">
        <v>0.42599999999999999</v>
      </c>
      <c r="F5" s="42">
        <v>0.45</v>
      </c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</row>
    <row r="6" spans="1:34" x14ac:dyDescent="0.25">
      <c r="A6" s="40">
        <v>14</v>
      </c>
      <c r="B6" s="42">
        <v>0.32100000000000001</v>
      </c>
      <c r="C6" s="42">
        <v>0.379</v>
      </c>
      <c r="D6" s="42">
        <v>0.435</v>
      </c>
      <c r="E6" s="42">
        <v>0.46300000000000002</v>
      </c>
      <c r="F6" s="42">
        <v>0.48899999999999999</v>
      </c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</row>
    <row r="7" spans="1:34" x14ac:dyDescent="0.25">
      <c r="A7" s="40">
        <v>15</v>
      </c>
      <c r="B7" s="42">
        <v>0.34499999999999997</v>
      </c>
      <c r="C7" s="42">
        <v>0.40799999999999997</v>
      </c>
      <c r="D7" s="42">
        <v>0.47</v>
      </c>
      <c r="E7" s="42">
        <v>0.499</v>
      </c>
      <c r="F7" s="42">
        <v>0.52900000000000003</v>
      </c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</row>
    <row r="8" spans="1:34" x14ac:dyDescent="0.25">
      <c r="A8" s="40">
        <v>16</v>
      </c>
      <c r="B8" s="42">
        <v>0.37</v>
      </c>
      <c r="C8" s="42">
        <v>0.40799999999999997</v>
      </c>
      <c r="D8" s="42">
        <v>0.504</v>
      </c>
      <c r="E8" s="42">
        <v>0.53600000000000003</v>
      </c>
      <c r="F8" s="42">
        <v>0.56799999999999995</v>
      </c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</row>
    <row r="9" spans="1:34" x14ac:dyDescent="0.25">
      <c r="A9" s="40">
        <v>17</v>
      </c>
      <c r="B9" s="42">
        <v>0.39500000000000002</v>
      </c>
      <c r="C9" s="42">
        <v>0.438</v>
      </c>
      <c r="D9" s="42">
        <v>0.53900000000000003</v>
      </c>
      <c r="E9" s="42">
        <v>0.57299999999999995</v>
      </c>
      <c r="F9" s="42">
        <v>0.60799999999999998</v>
      </c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</row>
    <row r="10" spans="1:34" x14ac:dyDescent="0.25">
      <c r="A10" s="40">
        <v>18</v>
      </c>
      <c r="B10" s="42">
        <v>0.41899999999999998</v>
      </c>
      <c r="C10" s="42">
        <v>0.497</v>
      </c>
      <c r="D10" s="42">
        <v>0.57299999999999995</v>
      </c>
      <c r="E10" s="42">
        <v>0.61</v>
      </c>
      <c r="F10" s="42">
        <v>0.64700000000000002</v>
      </c>
      <c r="G10" s="42">
        <v>0.71899999999999997</v>
      </c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</row>
    <row r="11" spans="1:34" x14ac:dyDescent="0.25">
      <c r="A11" s="40">
        <v>19</v>
      </c>
      <c r="B11" s="42">
        <v>0.44400000000000001</v>
      </c>
      <c r="C11" s="42">
        <v>0.52700000000000002</v>
      </c>
      <c r="D11" s="42">
        <v>0.60799999999999998</v>
      </c>
      <c r="E11" s="42">
        <v>0.64700000000000002</v>
      </c>
      <c r="F11" s="42">
        <v>0.68700000000000006</v>
      </c>
      <c r="G11" s="42">
        <v>0.76400000000000001</v>
      </c>
      <c r="H11" s="42">
        <v>0.83799999999999997</v>
      </c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</row>
    <row r="12" spans="1:34" x14ac:dyDescent="0.25">
      <c r="A12" s="40">
        <v>20</v>
      </c>
      <c r="B12" s="42">
        <v>0.46899999999999997</v>
      </c>
      <c r="C12" s="42">
        <v>0.55600000000000005</v>
      </c>
      <c r="D12" s="42">
        <v>0.64200000000000002</v>
      </c>
      <c r="E12" s="42">
        <v>0.68400000000000005</v>
      </c>
      <c r="F12" s="42">
        <v>0.72599999999999998</v>
      </c>
      <c r="G12" s="42">
        <v>0.80800000000000005</v>
      </c>
      <c r="H12" s="42">
        <v>0.88800000000000001</v>
      </c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</row>
    <row r="13" spans="1:34" x14ac:dyDescent="0.25">
      <c r="A13" s="40">
        <v>21.3</v>
      </c>
      <c r="B13" s="42">
        <v>0.501</v>
      </c>
      <c r="C13" s="42">
        <v>0.59499999999999997</v>
      </c>
      <c r="D13" s="42">
        <v>0.68700000000000006</v>
      </c>
      <c r="E13" s="42">
        <v>0.73199999999999998</v>
      </c>
      <c r="F13" s="42">
        <v>0.77700000000000002</v>
      </c>
      <c r="G13" s="42">
        <v>0.86599999999999999</v>
      </c>
      <c r="H13" s="42">
        <v>0.95199999999999996</v>
      </c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</row>
    <row r="14" spans="1:34" x14ac:dyDescent="0.25">
      <c r="A14" s="40">
        <v>22</v>
      </c>
      <c r="B14" s="42">
        <v>0.51800000000000002</v>
      </c>
      <c r="C14" s="42">
        <v>0.61599999999999999</v>
      </c>
      <c r="D14" s="42">
        <v>0.71099999999999997</v>
      </c>
      <c r="E14" s="42">
        <v>0.75800000000000001</v>
      </c>
      <c r="F14" s="42">
        <v>0.80500000000000005</v>
      </c>
      <c r="G14" s="42">
        <v>0.89700000000000002</v>
      </c>
      <c r="H14" s="42">
        <v>0.98599999999999999</v>
      </c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</row>
    <row r="15" spans="1:34" x14ac:dyDescent="0.25">
      <c r="A15" s="40">
        <v>23</v>
      </c>
      <c r="B15" s="42">
        <v>0.54300000000000004</v>
      </c>
      <c r="C15" s="42">
        <v>0.64500000000000002</v>
      </c>
      <c r="D15" s="42">
        <v>0.746</v>
      </c>
      <c r="E15" s="42">
        <v>0.79500000000000004</v>
      </c>
      <c r="F15" s="42">
        <v>0.84399999999999997</v>
      </c>
      <c r="G15" s="42">
        <v>0.94099999999999995</v>
      </c>
      <c r="H15" s="42">
        <v>1.04</v>
      </c>
      <c r="I15" s="42">
        <v>1.1299999999999999</v>
      </c>
      <c r="J15" s="42">
        <v>1.26</v>
      </c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</row>
    <row r="16" spans="1:34" x14ac:dyDescent="0.25">
      <c r="A16" s="40">
        <v>24</v>
      </c>
      <c r="B16" s="42">
        <v>0.56699999999999995</v>
      </c>
      <c r="C16" s="42">
        <v>0.67500000000000004</v>
      </c>
      <c r="D16" s="42">
        <v>0.78</v>
      </c>
      <c r="E16" s="42">
        <v>0.83199999999999996</v>
      </c>
      <c r="F16" s="42">
        <v>0.88400000000000001</v>
      </c>
      <c r="G16" s="42">
        <v>0.98499999999999999</v>
      </c>
      <c r="H16" s="42">
        <v>1.0900000000000001</v>
      </c>
      <c r="I16" s="42">
        <v>1.18</v>
      </c>
      <c r="J16" s="42">
        <v>1.33</v>
      </c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</row>
    <row r="17" spans="1:34" x14ac:dyDescent="0.25">
      <c r="A17" s="40">
        <v>25</v>
      </c>
      <c r="B17" s="42">
        <v>0.59199999999999997</v>
      </c>
      <c r="C17" s="42">
        <v>0.70399999999999996</v>
      </c>
      <c r="D17" s="42">
        <v>0.81499999999999995</v>
      </c>
      <c r="E17" s="42">
        <v>0.86899999999999999</v>
      </c>
      <c r="F17" s="42">
        <v>0.92300000000000004</v>
      </c>
      <c r="G17" s="42">
        <v>1.03</v>
      </c>
      <c r="H17" s="42">
        <v>1.1299999999999999</v>
      </c>
      <c r="I17" s="42">
        <v>1.24</v>
      </c>
      <c r="J17" s="42">
        <v>1.39</v>
      </c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</row>
    <row r="18" spans="1:34" x14ac:dyDescent="0.25">
      <c r="A18" s="40">
        <v>26</v>
      </c>
      <c r="B18" s="42">
        <v>0.61699999999999999</v>
      </c>
      <c r="C18" s="42">
        <v>0.73399999999999999</v>
      </c>
      <c r="D18" s="42">
        <v>0.84899999999999998</v>
      </c>
      <c r="E18" s="42">
        <v>0.90600000000000003</v>
      </c>
      <c r="F18" s="42">
        <v>0.95299999999999996</v>
      </c>
      <c r="G18" s="42">
        <v>1.07</v>
      </c>
      <c r="H18" s="42">
        <v>1.18</v>
      </c>
      <c r="I18" s="42">
        <v>1.29</v>
      </c>
      <c r="J18" s="42">
        <v>1.45</v>
      </c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</row>
    <row r="19" spans="1:34" x14ac:dyDescent="0.25">
      <c r="A19" s="40">
        <v>27</v>
      </c>
      <c r="B19" s="42">
        <v>0.64100000000000001</v>
      </c>
      <c r="C19" s="42">
        <v>0.76400000000000001</v>
      </c>
      <c r="D19" s="42">
        <v>0.88400000000000001</v>
      </c>
      <c r="E19" s="42">
        <v>0.94299999999999995</v>
      </c>
      <c r="F19" s="42">
        <v>1</v>
      </c>
      <c r="G19" s="42">
        <v>1.1200000000000001</v>
      </c>
      <c r="H19" s="42">
        <v>1.23</v>
      </c>
      <c r="I19" s="42">
        <v>1.35</v>
      </c>
      <c r="J19" s="42">
        <v>1.51</v>
      </c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</row>
    <row r="20" spans="1:34" x14ac:dyDescent="0.25">
      <c r="A20" s="40">
        <v>28</v>
      </c>
      <c r="B20" s="42">
        <v>0.66600000000000004</v>
      </c>
      <c r="C20" s="42">
        <v>0.79300000000000004</v>
      </c>
      <c r="D20" s="42">
        <v>0.91800000000000004</v>
      </c>
      <c r="E20" s="42">
        <v>0.98</v>
      </c>
      <c r="F20" s="42">
        <v>1.04</v>
      </c>
      <c r="G20" s="42">
        <v>1.1599999999999999</v>
      </c>
      <c r="H20" s="42">
        <v>1.28</v>
      </c>
      <c r="I20" s="42">
        <v>1.4</v>
      </c>
      <c r="J20" s="42">
        <v>1.57</v>
      </c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</row>
    <row r="21" spans="1:34" x14ac:dyDescent="0.25">
      <c r="A21" s="40">
        <v>30</v>
      </c>
      <c r="B21" s="42">
        <v>0.71499999999999997</v>
      </c>
      <c r="C21" s="42">
        <v>0.85199999999999998</v>
      </c>
      <c r="D21" s="42">
        <v>0.98699999999999999</v>
      </c>
      <c r="E21" s="42">
        <v>1.05</v>
      </c>
      <c r="F21" s="42">
        <v>1.1200000000000001</v>
      </c>
      <c r="G21" s="42">
        <v>1.25</v>
      </c>
      <c r="H21" s="42">
        <v>1.38</v>
      </c>
      <c r="I21" s="42">
        <v>1.51</v>
      </c>
      <c r="J21" s="42">
        <v>1.7</v>
      </c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</row>
    <row r="22" spans="1:34" x14ac:dyDescent="0.25">
      <c r="A22" s="40">
        <v>32</v>
      </c>
      <c r="B22" s="42">
        <v>0.76500000000000001</v>
      </c>
      <c r="C22" s="42">
        <v>0.91100000000000003</v>
      </c>
      <c r="D22" s="42">
        <v>1.06</v>
      </c>
      <c r="E22" s="42">
        <v>1.1299999999999999</v>
      </c>
      <c r="F22" s="42">
        <v>1.2</v>
      </c>
      <c r="G22" s="42">
        <v>1.34</v>
      </c>
      <c r="H22" s="42">
        <v>1.48</v>
      </c>
      <c r="I22" s="42">
        <v>1.62</v>
      </c>
      <c r="J22" s="42">
        <v>1.82</v>
      </c>
      <c r="K22" s="42">
        <v>2.02</v>
      </c>
      <c r="L22" s="42">
        <v>2.15</v>
      </c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</row>
    <row r="23" spans="1:34" x14ac:dyDescent="0.25">
      <c r="A23" s="40">
        <v>33</v>
      </c>
      <c r="B23" s="42">
        <v>0.78900000000000003</v>
      </c>
      <c r="C23" s="42">
        <v>0.94099999999999995</v>
      </c>
      <c r="D23" s="42">
        <v>1.0900000000000001</v>
      </c>
      <c r="E23" s="42">
        <v>1.17</v>
      </c>
      <c r="F23" s="42">
        <v>1.24</v>
      </c>
      <c r="G23" s="42">
        <v>1.38</v>
      </c>
      <c r="H23" s="42">
        <v>1.53</v>
      </c>
      <c r="I23" s="42">
        <v>1.67</v>
      </c>
      <c r="J23" s="42">
        <v>1.88</v>
      </c>
      <c r="K23" s="42">
        <v>2.09</v>
      </c>
      <c r="L23" s="42">
        <v>2.2200000000000002</v>
      </c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</row>
    <row r="24" spans="1:34" x14ac:dyDescent="0.25">
      <c r="A24" s="40">
        <v>33.700000000000003</v>
      </c>
      <c r="B24" s="42"/>
      <c r="C24" s="42">
        <v>0.96199999999999997</v>
      </c>
      <c r="D24" s="42">
        <v>1.1200000000000001</v>
      </c>
      <c r="E24" s="42">
        <v>1.19</v>
      </c>
      <c r="F24" s="42">
        <v>1.27</v>
      </c>
      <c r="G24" s="42">
        <v>1.42</v>
      </c>
      <c r="H24" s="42">
        <v>1.56</v>
      </c>
      <c r="I24" s="42">
        <v>1.71</v>
      </c>
      <c r="J24" s="42">
        <v>1.92</v>
      </c>
      <c r="K24" s="42">
        <v>2.13</v>
      </c>
      <c r="L24" s="42">
        <v>2.27</v>
      </c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</row>
    <row r="25" spans="1:34" x14ac:dyDescent="0.25">
      <c r="A25" s="40">
        <v>35</v>
      </c>
      <c r="B25" s="42"/>
      <c r="C25" s="42">
        <v>1</v>
      </c>
      <c r="D25" s="42">
        <v>1.1599999999999999</v>
      </c>
      <c r="E25" s="42">
        <v>1.24</v>
      </c>
      <c r="F25" s="42">
        <v>1.32</v>
      </c>
      <c r="G25" s="42">
        <v>1.47</v>
      </c>
      <c r="H25" s="42">
        <v>1.63</v>
      </c>
      <c r="I25" s="42">
        <v>1.78</v>
      </c>
      <c r="J25" s="42">
        <v>2</v>
      </c>
      <c r="K25" s="42">
        <v>2.2200000000000002</v>
      </c>
      <c r="L25" s="42">
        <v>2.37</v>
      </c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</row>
    <row r="26" spans="1:34" x14ac:dyDescent="0.25">
      <c r="A26" s="40">
        <v>36</v>
      </c>
      <c r="B26" s="42"/>
      <c r="C26" s="42">
        <v>1.03</v>
      </c>
      <c r="D26" s="42">
        <v>1.19</v>
      </c>
      <c r="E26" s="42">
        <v>1.28</v>
      </c>
      <c r="F26" s="42">
        <v>1.36</v>
      </c>
      <c r="G26" s="42">
        <v>1.52</v>
      </c>
      <c r="H26" s="42">
        <v>1.68</v>
      </c>
      <c r="I26" s="42">
        <v>1.83</v>
      </c>
      <c r="J26" s="42">
        <v>2.0699999999999998</v>
      </c>
      <c r="K26" s="42">
        <v>2.29</v>
      </c>
      <c r="L26" s="42">
        <v>2.44</v>
      </c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</row>
    <row r="27" spans="1:34" x14ac:dyDescent="0.25">
      <c r="A27" s="40">
        <v>38</v>
      </c>
      <c r="B27" s="42"/>
      <c r="C27" s="42">
        <v>1.0900000000000001</v>
      </c>
      <c r="D27" s="42">
        <v>1.26</v>
      </c>
      <c r="E27" s="42">
        <v>1.35</v>
      </c>
      <c r="F27" s="42">
        <v>1.44</v>
      </c>
      <c r="G27" s="42">
        <v>1.61</v>
      </c>
      <c r="H27" s="42">
        <v>1.78</v>
      </c>
      <c r="I27" s="42">
        <v>1.94</v>
      </c>
      <c r="J27" s="42">
        <v>2.19</v>
      </c>
      <c r="K27" s="42">
        <v>2.4300000000000002</v>
      </c>
      <c r="L27" s="42">
        <v>2.59</v>
      </c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</row>
    <row r="28" spans="1:34" x14ac:dyDescent="0.25">
      <c r="A28" s="40">
        <v>40</v>
      </c>
      <c r="B28" s="42"/>
      <c r="C28" s="42">
        <v>1.1499999999999999</v>
      </c>
      <c r="D28" s="42">
        <v>1.33</v>
      </c>
      <c r="E28" s="42">
        <v>1.42</v>
      </c>
      <c r="F28" s="42">
        <v>1.52</v>
      </c>
      <c r="G28" s="42">
        <v>1.7</v>
      </c>
      <c r="H28" s="42">
        <v>1.87</v>
      </c>
      <c r="I28" s="42">
        <v>2.0499999999999998</v>
      </c>
      <c r="J28" s="42">
        <v>2.31</v>
      </c>
      <c r="K28" s="42">
        <v>2.57</v>
      </c>
      <c r="L28" s="42">
        <v>2.74</v>
      </c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</row>
    <row r="29" spans="1:34" x14ac:dyDescent="0.25">
      <c r="A29" s="40">
        <v>42</v>
      </c>
      <c r="B29" s="42"/>
      <c r="C29" s="42">
        <v>1.21</v>
      </c>
      <c r="D29" s="42">
        <v>1.4</v>
      </c>
      <c r="E29" s="42">
        <v>1.5</v>
      </c>
      <c r="F29" s="42">
        <v>1.59</v>
      </c>
      <c r="G29" s="42">
        <v>1.78</v>
      </c>
      <c r="H29" s="42">
        <v>1.97</v>
      </c>
      <c r="I29" s="42">
        <v>2.16</v>
      </c>
      <c r="J29" s="42">
        <v>2.44</v>
      </c>
      <c r="K29" s="42">
        <v>2.71</v>
      </c>
      <c r="L29" s="42">
        <v>2.89</v>
      </c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</row>
    <row r="30" spans="1:34" x14ac:dyDescent="0.25">
      <c r="A30" s="40">
        <v>44.5</v>
      </c>
      <c r="B30" s="42"/>
      <c r="C30" s="42">
        <v>1.28</v>
      </c>
      <c r="D30" s="42">
        <v>1.49</v>
      </c>
      <c r="E30" s="42">
        <v>1.59</v>
      </c>
      <c r="F30" s="42">
        <v>1.69</v>
      </c>
      <c r="G30" s="42">
        <v>1.9</v>
      </c>
      <c r="H30" s="42">
        <v>2.1</v>
      </c>
      <c r="I30" s="42">
        <v>2.29</v>
      </c>
      <c r="J30" s="42">
        <v>2.59</v>
      </c>
      <c r="K30" s="42">
        <v>2.88</v>
      </c>
      <c r="L30" s="42">
        <v>3.07</v>
      </c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</row>
    <row r="31" spans="1:34" x14ac:dyDescent="0.25">
      <c r="A31" s="40">
        <v>45</v>
      </c>
      <c r="B31" s="42"/>
      <c r="C31" s="42">
        <v>1.3</v>
      </c>
      <c r="D31" s="42">
        <v>1.51</v>
      </c>
      <c r="E31" s="42">
        <v>1.61</v>
      </c>
      <c r="F31" s="42">
        <v>1.71</v>
      </c>
      <c r="G31" s="42">
        <v>1.92</v>
      </c>
      <c r="H31" s="42">
        <v>2.12</v>
      </c>
      <c r="I31" s="42">
        <v>2.3199999999999998</v>
      </c>
      <c r="J31" s="42">
        <v>2.62</v>
      </c>
      <c r="K31" s="42">
        <v>2.91</v>
      </c>
      <c r="L31" s="42">
        <v>3.11</v>
      </c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</row>
    <row r="32" spans="1:34" x14ac:dyDescent="0.25">
      <c r="A32" s="40">
        <v>48</v>
      </c>
      <c r="B32" s="42"/>
      <c r="C32" s="42"/>
      <c r="D32" s="42">
        <v>1.61</v>
      </c>
      <c r="E32" s="42">
        <v>1.72</v>
      </c>
      <c r="F32" s="42">
        <v>1.83</v>
      </c>
      <c r="G32" s="42">
        <v>2.0499999999999998</v>
      </c>
      <c r="H32" s="42">
        <v>2.27</v>
      </c>
      <c r="I32" s="42">
        <v>2.48</v>
      </c>
      <c r="J32" s="42">
        <v>2.81</v>
      </c>
      <c r="K32" s="42">
        <v>3.12</v>
      </c>
      <c r="L32" s="42">
        <v>3.33</v>
      </c>
      <c r="M32" s="42">
        <v>3.54</v>
      </c>
      <c r="N32" s="42">
        <v>3.84</v>
      </c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</row>
    <row r="33" spans="1:34" x14ac:dyDescent="0.25">
      <c r="A33" s="40">
        <v>48.3</v>
      </c>
      <c r="B33" s="42"/>
      <c r="C33" s="42"/>
      <c r="D33" s="42">
        <v>1.62</v>
      </c>
      <c r="E33" s="42">
        <v>1.73</v>
      </c>
      <c r="F33" s="42">
        <v>1.84</v>
      </c>
      <c r="G33" s="42">
        <v>2.06</v>
      </c>
      <c r="H33" s="42">
        <v>2.2799999999999998</v>
      </c>
      <c r="I33" s="42">
        <v>2.5</v>
      </c>
      <c r="J33" s="42">
        <v>2.82</v>
      </c>
      <c r="K33" s="42">
        <v>3.14</v>
      </c>
      <c r="L33" s="42">
        <v>3.35</v>
      </c>
      <c r="M33" s="42">
        <v>3.56</v>
      </c>
      <c r="N33" s="42">
        <v>3.87</v>
      </c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</row>
    <row r="34" spans="1:34" x14ac:dyDescent="0.25">
      <c r="A34" s="40">
        <v>51</v>
      </c>
      <c r="B34" s="42"/>
      <c r="C34" s="42"/>
      <c r="D34" s="42">
        <v>1.71</v>
      </c>
      <c r="E34" s="42">
        <v>1.83</v>
      </c>
      <c r="F34" s="42">
        <v>1.95</v>
      </c>
      <c r="G34" s="42">
        <v>2.1800000000000002</v>
      </c>
      <c r="H34" s="42">
        <v>2.42</v>
      </c>
      <c r="I34" s="42">
        <v>2.65</v>
      </c>
      <c r="J34" s="42">
        <v>2.99</v>
      </c>
      <c r="K34" s="42">
        <v>3.33</v>
      </c>
      <c r="L34" s="42">
        <v>3.55</v>
      </c>
      <c r="M34" s="42">
        <v>3.77</v>
      </c>
      <c r="N34" s="42">
        <v>4.0999999999999996</v>
      </c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</row>
    <row r="35" spans="1:34" x14ac:dyDescent="0.25">
      <c r="A35" s="40">
        <v>53</v>
      </c>
      <c r="B35" s="42"/>
      <c r="C35" s="42"/>
      <c r="D35" s="42">
        <v>1.78</v>
      </c>
      <c r="E35" s="42">
        <v>1.91</v>
      </c>
      <c r="F35" s="42">
        <v>2.0299999999999998</v>
      </c>
      <c r="G35" s="42">
        <v>2.27</v>
      </c>
      <c r="H35" s="42">
        <v>2.52</v>
      </c>
      <c r="I35" s="42">
        <v>2.76</v>
      </c>
      <c r="J35" s="42">
        <v>3.11</v>
      </c>
      <c r="K35" s="42">
        <v>3.47</v>
      </c>
      <c r="L35" s="42">
        <v>3.7</v>
      </c>
      <c r="M35" s="42">
        <v>3.93</v>
      </c>
      <c r="N35" s="42">
        <v>4.2699999999999996</v>
      </c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</row>
    <row r="36" spans="1:34" x14ac:dyDescent="0.25">
      <c r="A36" s="40">
        <v>54</v>
      </c>
      <c r="B36" s="42"/>
      <c r="C36" s="42"/>
      <c r="D36" s="42">
        <v>1.82</v>
      </c>
      <c r="E36" s="42">
        <v>1.94</v>
      </c>
      <c r="F36" s="42">
        <v>2.0699999999999998</v>
      </c>
      <c r="G36" s="42">
        <v>2.3199999999999998</v>
      </c>
      <c r="H36" s="42">
        <v>2.56</v>
      </c>
      <c r="I36" s="42">
        <v>2.81</v>
      </c>
      <c r="J36" s="42">
        <v>3.18</v>
      </c>
      <c r="K36" s="42">
        <v>3.54</v>
      </c>
      <c r="L36" s="42">
        <v>3.77</v>
      </c>
      <c r="M36" s="42">
        <v>4.01</v>
      </c>
      <c r="N36" s="42">
        <v>4.3600000000000003</v>
      </c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</row>
    <row r="37" spans="1:34" x14ac:dyDescent="0.25">
      <c r="A37" s="40">
        <v>57</v>
      </c>
      <c r="B37" s="42"/>
      <c r="C37" s="42"/>
      <c r="D37" s="42">
        <v>1.92</v>
      </c>
      <c r="E37" s="42">
        <v>2.0499999999999998</v>
      </c>
      <c r="F37" s="42">
        <v>2.19</v>
      </c>
      <c r="G37" s="42">
        <v>2.4500000000000002</v>
      </c>
      <c r="H37" s="42">
        <v>2.71</v>
      </c>
      <c r="I37" s="42">
        <v>2.97</v>
      </c>
      <c r="J37" s="42">
        <v>3.36</v>
      </c>
      <c r="K37" s="42">
        <v>3.74</v>
      </c>
      <c r="L37" s="42">
        <v>4</v>
      </c>
      <c r="M37" s="42">
        <v>4.25</v>
      </c>
      <c r="N37" s="42">
        <v>4.62</v>
      </c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</row>
    <row r="38" spans="1:34" x14ac:dyDescent="0.25">
      <c r="A38" s="40">
        <v>60</v>
      </c>
      <c r="B38" s="42"/>
      <c r="C38" s="42"/>
      <c r="D38" s="42">
        <v>2.02</v>
      </c>
      <c r="E38" s="42">
        <v>2.16</v>
      </c>
      <c r="F38" s="42">
        <v>2.2999999999999998</v>
      </c>
      <c r="G38" s="42">
        <v>2.58</v>
      </c>
      <c r="H38" s="42">
        <v>2.86</v>
      </c>
      <c r="I38" s="42">
        <v>3.14</v>
      </c>
      <c r="J38" s="42">
        <v>3.55</v>
      </c>
      <c r="K38" s="42">
        <v>3.95</v>
      </c>
      <c r="L38" s="42">
        <v>4.22</v>
      </c>
      <c r="M38" s="42">
        <v>4.4800000000000004</v>
      </c>
      <c r="N38" s="42">
        <v>4.88</v>
      </c>
      <c r="O38" s="42">
        <v>5.27</v>
      </c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</row>
    <row r="39" spans="1:34" x14ac:dyDescent="0.25">
      <c r="A39" s="40">
        <v>63.5</v>
      </c>
      <c r="B39" s="42"/>
      <c r="C39" s="42"/>
      <c r="D39" s="42">
        <v>2.14</v>
      </c>
      <c r="E39" s="42">
        <v>2.29</v>
      </c>
      <c r="F39" s="42">
        <v>2.44</v>
      </c>
      <c r="G39" s="42">
        <v>2.74</v>
      </c>
      <c r="H39" s="42">
        <v>3.03</v>
      </c>
      <c r="I39" s="42">
        <v>3.33</v>
      </c>
      <c r="J39" s="42">
        <v>3.76</v>
      </c>
      <c r="K39" s="42">
        <v>4.1900000000000004</v>
      </c>
      <c r="L39" s="42">
        <v>4.4800000000000004</v>
      </c>
      <c r="M39" s="42">
        <v>4.76</v>
      </c>
      <c r="N39" s="42">
        <v>5.18</v>
      </c>
      <c r="O39" s="42">
        <v>5.59</v>
      </c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</row>
    <row r="40" spans="1:34" x14ac:dyDescent="0.25">
      <c r="A40" s="40">
        <v>70</v>
      </c>
      <c r="B40" s="42"/>
      <c r="C40" s="42"/>
      <c r="D40" s="42">
        <v>2.37</v>
      </c>
      <c r="E40" s="42">
        <v>2.5299999999999998</v>
      </c>
      <c r="F40" s="42">
        <v>2.7</v>
      </c>
      <c r="G40" s="42">
        <v>3.03</v>
      </c>
      <c r="H40" s="42">
        <v>3.35</v>
      </c>
      <c r="I40" s="42">
        <v>3.68</v>
      </c>
      <c r="J40" s="42">
        <v>4.16</v>
      </c>
      <c r="K40" s="42">
        <v>4.6399999999999997</v>
      </c>
      <c r="L40" s="42">
        <v>4.96</v>
      </c>
      <c r="M40" s="42">
        <v>5.27</v>
      </c>
      <c r="N40" s="42">
        <v>5.74</v>
      </c>
      <c r="O40" s="42">
        <v>6.2</v>
      </c>
      <c r="P40" s="42">
        <v>6.51</v>
      </c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</row>
    <row r="41" spans="1:34" x14ac:dyDescent="0.25">
      <c r="A41" s="40">
        <v>73</v>
      </c>
      <c r="B41" s="42"/>
      <c r="C41" s="42"/>
      <c r="D41" s="42">
        <v>2.4700000000000002</v>
      </c>
      <c r="E41" s="42">
        <v>2.64</v>
      </c>
      <c r="F41" s="42">
        <v>2.82</v>
      </c>
      <c r="G41" s="42">
        <v>3.16</v>
      </c>
      <c r="H41" s="42">
        <v>3.5</v>
      </c>
      <c r="I41" s="42">
        <v>3.84</v>
      </c>
      <c r="J41" s="42">
        <v>4.3499999999999996</v>
      </c>
      <c r="K41" s="42">
        <v>4.8499999999999996</v>
      </c>
      <c r="L41" s="42">
        <v>5.18</v>
      </c>
      <c r="M41" s="42">
        <v>5.51</v>
      </c>
      <c r="N41" s="42">
        <v>6</v>
      </c>
      <c r="O41" s="42">
        <v>6.48</v>
      </c>
      <c r="P41" s="42">
        <v>6.81</v>
      </c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</row>
    <row r="42" spans="1:34" x14ac:dyDescent="0.25">
      <c r="A42" s="40">
        <v>76</v>
      </c>
      <c r="B42" s="42"/>
      <c r="C42" s="42"/>
      <c r="D42" s="42">
        <v>2.58</v>
      </c>
      <c r="E42" s="42">
        <v>2.76</v>
      </c>
      <c r="F42" s="42">
        <v>2.94</v>
      </c>
      <c r="G42" s="42">
        <v>3.29</v>
      </c>
      <c r="H42" s="42">
        <v>3.65</v>
      </c>
      <c r="I42" s="42">
        <v>4</v>
      </c>
      <c r="J42" s="42">
        <v>4.53</v>
      </c>
      <c r="K42" s="42">
        <v>5.05</v>
      </c>
      <c r="L42" s="42">
        <v>5.4</v>
      </c>
      <c r="M42" s="42">
        <v>5.75</v>
      </c>
      <c r="N42" s="42">
        <v>6.26</v>
      </c>
      <c r="O42" s="42">
        <v>6.77</v>
      </c>
      <c r="P42" s="42">
        <v>7.1</v>
      </c>
      <c r="Q42" s="42">
        <v>7.93</v>
      </c>
      <c r="R42" s="42">
        <v>8.75</v>
      </c>
      <c r="S42" s="42">
        <v>9.56</v>
      </c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</row>
    <row r="43" spans="1:34" x14ac:dyDescent="0.25">
      <c r="A43" s="40">
        <v>83</v>
      </c>
      <c r="B43" s="42"/>
      <c r="C43" s="42"/>
      <c r="D43" s="42"/>
      <c r="E43" s="42"/>
      <c r="F43" s="42">
        <v>3.21</v>
      </c>
      <c r="G43" s="42">
        <v>3.6</v>
      </c>
      <c r="H43" s="42">
        <v>4</v>
      </c>
      <c r="I43" s="42">
        <v>4.38</v>
      </c>
      <c r="J43" s="42">
        <v>4.96</v>
      </c>
      <c r="K43" s="42">
        <v>5.54</v>
      </c>
      <c r="L43" s="42">
        <v>5.92</v>
      </c>
      <c r="M43" s="42">
        <v>6.3</v>
      </c>
      <c r="N43" s="42">
        <v>6.86</v>
      </c>
      <c r="O43" s="42">
        <v>7.42</v>
      </c>
      <c r="P43" s="42">
        <v>7.79</v>
      </c>
      <c r="Q43" s="42">
        <v>8.7100000000000009</v>
      </c>
      <c r="R43" s="42">
        <v>9.6199999999999992</v>
      </c>
      <c r="S43" s="42">
        <v>10.51</v>
      </c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</row>
    <row r="44" spans="1:34" x14ac:dyDescent="0.25">
      <c r="A44" s="40">
        <v>89</v>
      </c>
      <c r="B44" s="42"/>
      <c r="C44" s="42"/>
      <c r="D44" s="42"/>
      <c r="E44" s="42"/>
      <c r="F44" s="42">
        <v>3.45</v>
      </c>
      <c r="G44" s="42">
        <v>3.87</v>
      </c>
      <c r="H44" s="42">
        <v>4.29</v>
      </c>
      <c r="I44" s="42">
        <v>4.71</v>
      </c>
      <c r="J44" s="42">
        <v>5.33</v>
      </c>
      <c r="K44" s="42">
        <v>5.95</v>
      </c>
      <c r="L44" s="42">
        <v>6.36</v>
      </c>
      <c r="M44" s="42">
        <v>6.77</v>
      </c>
      <c r="N44" s="42">
        <v>7.38</v>
      </c>
      <c r="O44" s="42">
        <v>7.98</v>
      </c>
      <c r="P44" s="42">
        <v>8.3800000000000008</v>
      </c>
      <c r="Q44" s="42">
        <v>9.3800000000000008</v>
      </c>
      <c r="R44" s="42">
        <v>10.36</v>
      </c>
      <c r="S44" s="42">
        <v>11.33</v>
      </c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</row>
    <row r="45" spans="1:34" x14ac:dyDescent="0.25">
      <c r="A45" s="40">
        <v>95</v>
      </c>
      <c r="B45" s="42"/>
      <c r="C45" s="42"/>
      <c r="D45" s="42"/>
      <c r="E45" s="42"/>
      <c r="F45" s="42"/>
      <c r="G45" s="42"/>
      <c r="H45" s="42">
        <v>4.59</v>
      </c>
      <c r="I45" s="42"/>
      <c r="J45" s="42">
        <v>5.7</v>
      </c>
      <c r="K45" s="42"/>
      <c r="L45" s="42"/>
      <c r="M45" s="42">
        <v>7.24</v>
      </c>
      <c r="N45" s="42"/>
      <c r="O45" s="42"/>
      <c r="P45" s="42"/>
      <c r="Q45" s="42"/>
      <c r="R45" s="42">
        <v>11.1</v>
      </c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</row>
    <row r="46" spans="1:34" x14ac:dyDescent="0.25">
      <c r="A46" s="40">
        <v>102</v>
      </c>
      <c r="B46" s="42"/>
      <c r="C46" s="42"/>
      <c r="D46" s="42"/>
      <c r="E46" s="42"/>
      <c r="F46" s="42"/>
      <c r="G46" s="42">
        <v>4.45</v>
      </c>
      <c r="H46" s="42">
        <v>4.93</v>
      </c>
      <c r="I46" s="42">
        <v>5.41</v>
      </c>
      <c r="J46" s="42">
        <v>6.13</v>
      </c>
      <c r="K46" s="42">
        <v>6.85</v>
      </c>
      <c r="L46" s="42">
        <v>7.32</v>
      </c>
      <c r="M46" s="42">
        <v>7.8</v>
      </c>
      <c r="N46" s="42">
        <v>8.5</v>
      </c>
      <c r="O46" s="42">
        <v>9.1999999999999993</v>
      </c>
      <c r="P46" s="42">
        <v>9.67</v>
      </c>
      <c r="Q46" s="42">
        <v>10.82</v>
      </c>
      <c r="R46" s="42">
        <v>11.96</v>
      </c>
      <c r="S46" s="42">
        <v>13.09</v>
      </c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</row>
    <row r="47" spans="1:34" x14ac:dyDescent="0.25">
      <c r="A47" s="40">
        <v>108</v>
      </c>
      <c r="B47" s="42"/>
      <c r="C47" s="42"/>
      <c r="D47" s="42"/>
      <c r="E47" s="42"/>
      <c r="F47" s="42"/>
      <c r="G47" s="42">
        <v>4.71</v>
      </c>
      <c r="H47" s="42">
        <v>5.23</v>
      </c>
      <c r="I47" s="42">
        <v>5.74</v>
      </c>
      <c r="J47" s="42">
        <v>6.5</v>
      </c>
      <c r="K47" s="42">
        <v>7.26</v>
      </c>
      <c r="L47" s="42">
        <v>7.77</v>
      </c>
      <c r="M47" s="42">
        <v>8.27</v>
      </c>
      <c r="N47" s="42">
        <v>9.02</v>
      </c>
      <c r="O47" s="42">
        <v>9.76</v>
      </c>
      <c r="P47" s="42">
        <v>10.26</v>
      </c>
      <c r="Q47" s="42">
        <v>11.49</v>
      </c>
      <c r="R47" s="42">
        <v>12.7</v>
      </c>
      <c r="S47" s="42">
        <v>13.9</v>
      </c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</row>
    <row r="48" spans="1:34" x14ac:dyDescent="0.25">
      <c r="A48" s="40">
        <v>114</v>
      </c>
      <c r="B48" s="42"/>
      <c r="C48" s="42"/>
      <c r="D48" s="42"/>
      <c r="E48" s="42"/>
      <c r="F48" s="42"/>
      <c r="G48" s="42">
        <v>4.9800000000000004</v>
      </c>
      <c r="H48" s="42">
        <v>5.52</v>
      </c>
      <c r="I48" s="42">
        <v>6.07</v>
      </c>
      <c r="J48" s="42">
        <v>6.87</v>
      </c>
      <c r="K48" s="42">
        <v>7.68</v>
      </c>
      <c r="L48" s="42">
        <v>8.2100000000000009</v>
      </c>
      <c r="M48" s="42">
        <v>8.74</v>
      </c>
      <c r="N48" s="42">
        <v>9.5399999999999991</v>
      </c>
      <c r="O48" s="42">
        <v>10.33</v>
      </c>
      <c r="P48" s="42">
        <v>10.85</v>
      </c>
      <c r="Q48" s="42">
        <v>12.15</v>
      </c>
      <c r="R48" s="42">
        <v>13.44</v>
      </c>
      <c r="S48" s="42">
        <v>14.72</v>
      </c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</row>
    <row r="49" spans="1:34" x14ac:dyDescent="0.25">
      <c r="A49" s="40">
        <v>127</v>
      </c>
      <c r="B49" s="42"/>
      <c r="C49" s="42"/>
      <c r="D49" s="42"/>
      <c r="E49" s="42"/>
      <c r="F49" s="42"/>
      <c r="G49" s="42">
        <v>5.56</v>
      </c>
      <c r="H49" s="42">
        <v>6.17</v>
      </c>
      <c r="I49" s="42">
        <v>6.77</v>
      </c>
      <c r="J49" s="42">
        <v>7.68</v>
      </c>
      <c r="K49" s="42">
        <v>8.58</v>
      </c>
      <c r="L49" s="42">
        <v>9.17</v>
      </c>
      <c r="M49" s="42">
        <v>9.77</v>
      </c>
      <c r="N49" s="42">
        <v>10.65</v>
      </c>
      <c r="O49" s="42">
        <v>11.55</v>
      </c>
      <c r="P49" s="42">
        <v>12.13</v>
      </c>
      <c r="Q49" s="42">
        <v>13.59</v>
      </c>
      <c r="R49" s="42">
        <v>15.04</v>
      </c>
      <c r="S49" s="42">
        <v>16.48</v>
      </c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</row>
    <row r="50" spans="1:34" x14ac:dyDescent="0.25">
      <c r="A50" s="40">
        <v>133</v>
      </c>
      <c r="B50" s="42"/>
      <c r="C50" s="42"/>
      <c r="D50" s="42"/>
      <c r="E50" s="42"/>
      <c r="F50" s="42"/>
      <c r="G50" s="42">
        <v>5.82</v>
      </c>
      <c r="H50" s="42">
        <v>6.46</v>
      </c>
      <c r="I50" s="42">
        <v>7.1</v>
      </c>
      <c r="J50" s="42">
        <v>8.0500000000000007</v>
      </c>
      <c r="K50" s="42">
        <v>8.99</v>
      </c>
      <c r="L50" s="42">
        <v>9.6199999999999992</v>
      </c>
      <c r="M50" s="42">
        <v>10.24</v>
      </c>
      <c r="N50" s="42">
        <v>11.18</v>
      </c>
      <c r="O50" s="42">
        <v>12.11</v>
      </c>
      <c r="P50" s="42">
        <v>12.73</v>
      </c>
      <c r="Q50" s="42">
        <v>14.26</v>
      </c>
      <c r="R50" s="42">
        <v>15.78</v>
      </c>
      <c r="S50" s="42">
        <v>17.29</v>
      </c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</row>
    <row r="51" spans="1:34" x14ac:dyDescent="0.25">
      <c r="A51" s="40">
        <v>140</v>
      </c>
      <c r="B51" s="42"/>
      <c r="C51" s="42"/>
      <c r="D51" s="42"/>
      <c r="E51" s="42"/>
      <c r="F51" s="42"/>
      <c r="G51" s="42">
        <v>6.13</v>
      </c>
      <c r="H51" s="42">
        <v>6.81</v>
      </c>
      <c r="I51" s="42">
        <v>7.48</v>
      </c>
      <c r="J51" s="42">
        <v>8.48</v>
      </c>
      <c r="K51" s="42">
        <v>9.4700000000000006</v>
      </c>
      <c r="L51" s="42">
        <v>10.14</v>
      </c>
      <c r="M51" s="42">
        <v>10.8</v>
      </c>
      <c r="N51" s="42">
        <v>11.78</v>
      </c>
      <c r="O51" s="42">
        <v>12.76</v>
      </c>
      <c r="P51" s="42">
        <v>13.42</v>
      </c>
      <c r="Q51" s="42">
        <v>15.04</v>
      </c>
      <c r="R51" s="42">
        <v>16.55</v>
      </c>
      <c r="S51" s="42">
        <v>18.239999999999998</v>
      </c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</row>
    <row r="52" spans="1:34" x14ac:dyDescent="0.25">
      <c r="A52" s="40">
        <v>152</v>
      </c>
      <c r="B52" s="42"/>
      <c r="C52" s="42"/>
      <c r="D52" s="42"/>
      <c r="E52" s="42"/>
      <c r="F52" s="42"/>
      <c r="G52" s="42">
        <v>6.67</v>
      </c>
      <c r="H52" s="42">
        <v>7.4</v>
      </c>
      <c r="I52" s="42">
        <v>8.1300000000000008</v>
      </c>
      <c r="J52" s="42">
        <v>9.2200000000000006</v>
      </c>
      <c r="K52" s="42">
        <v>10.3</v>
      </c>
      <c r="L52" s="42">
        <v>11.02</v>
      </c>
      <c r="M52" s="42">
        <v>11.74</v>
      </c>
      <c r="N52" s="42">
        <v>12.82</v>
      </c>
      <c r="O52" s="42">
        <v>13.89</v>
      </c>
      <c r="P52" s="42">
        <v>14.6</v>
      </c>
      <c r="Q52" s="42">
        <v>16.37</v>
      </c>
      <c r="R52" s="42">
        <v>18.13</v>
      </c>
      <c r="S52" s="42">
        <v>19.87</v>
      </c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</row>
    <row r="53" spans="1:34" x14ac:dyDescent="0.25">
      <c r="A53" s="40">
        <v>159</v>
      </c>
      <c r="B53" s="42"/>
      <c r="C53" s="42"/>
      <c r="D53" s="42"/>
      <c r="E53" s="42"/>
      <c r="F53" s="42"/>
      <c r="G53" s="42">
        <v>6.96</v>
      </c>
      <c r="H53" s="42">
        <v>7.74</v>
      </c>
      <c r="I53" s="42">
        <v>8.51</v>
      </c>
      <c r="J53" s="42">
        <v>9.65</v>
      </c>
      <c r="K53" s="42">
        <v>10.79</v>
      </c>
      <c r="L53" s="42">
        <v>11.54</v>
      </c>
      <c r="M53" s="42">
        <v>12.3</v>
      </c>
      <c r="N53" s="42">
        <v>13.42</v>
      </c>
      <c r="O53" s="42">
        <v>14.52</v>
      </c>
      <c r="P53" s="42">
        <v>15.29</v>
      </c>
      <c r="Q53" s="42">
        <v>17.149999999999999</v>
      </c>
      <c r="R53" s="42">
        <v>18.989999999999998</v>
      </c>
      <c r="S53" s="42">
        <v>20.82</v>
      </c>
      <c r="T53" s="42">
        <v>22.64</v>
      </c>
      <c r="U53" s="42">
        <v>26.24</v>
      </c>
      <c r="V53" s="42">
        <v>29.79</v>
      </c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</row>
    <row r="54" spans="1:34" x14ac:dyDescent="0.25">
      <c r="A54" s="40">
        <v>168</v>
      </c>
      <c r="B54" s="42"/>
      <c r="C54" s="42"/>
      <c r="D54" s="42"/>
      <c r="E54" s="42"/>
      <c r="F54" s="42"/>
      <c r="G54" s="42">
        <v>7.38</v>
      </c>
      <c r="H54" s="42">
        <v>8.19</v>
      </c>
      <c r="I54" s="42">
        <v>9</v>
      </c>
      <c r="J54" s="42">
        <v>10.199999999999999</v>
      </c>
      <c r="K54" s="42">
        <v>11.41</v>
      </c>
      <c r="L54" s="42">
        <v>12.21</v>
      </c>
      <c r="M54" s="42">
        <v>13.01</v>
      </c>
      <c r="N54" s="42">
        <v>14.2</v>
      </c>
      <c r="O54" s="42">
        <v>15.39</v>
      </c>
      <c r="P54" s="42">
        <v>16.18</v>
      </c>
      <c r="Q54" s="42">
        <v>18.14</v>
      </c>
      <c r="R54" s="42">
        <v>20.100000000000001</v>
      </c>
      <c r="S54" s="42">
        <v>22.04</v>
      </c>
      <c r="T54" s="42">
        <v>23.97</v>
      </c>
      <c r="U54" s="42">
        <v>27.79</v>
      </c>
      <c r="V54" s="42">
        <v>31.57</v>
      </c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</row>
    <row r="55" spans="1:34" x14ac:dyDescent="0.25">
      <c r="A55" s="40">
        <v>177.8</v>
      </c>
      <c r="B55" s="42"/>
      <c r="C55" s="42"/>
      <c r="D55" s="42"/>
      <c r="E55" s="42"/>
      <c r="F55" s="42"/>
      <c r="G55" s="42">
        <v>7.81</v>
      </c>
      <c r="H55" s="42">
        <v>8.67</v>
      </c>
      <c r="I55" s="42">
        <v>9.5299999999999994</v>
      </c>
      <c r="J55" s="42">
        <v>10.81</v>
      </c>
      <c r="K55" s="42">
        <v>12.08</v>
      </c>
      <c r="L55" s="42">
        <v>12.93</v>
      </c>
      <c r="M55" s="42">
        <v>13.78</v>
      </c>
      <c r="N55" s="42">
        <v>15.04</v>
      </c>
      <c r="O55" s="42">
        <v>16.309999999999999</v>
      </c>
      <c r="P55" s="42">
        <v>17.14</v>
      </c>
      <c r="Q55" s="42">
        <v>19.23</v>
      </c>
      <c r="R55" s="42">
        <v>21.31</v>
      </c>
      <c r="S55" s="42">
        <v>23.37</v>
      </c>
      <c r="T55" s="42">
        <v>25.42</v>
      </c>
      <c r="U55" s="42">
        <v>29.49</v>
      </c>
      <c r="V55" s="42">
        <v>33.5</v>
      </c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</row>
    <row r="56" spans="1:34" x14ac:dyDescent="0.25">
      <c r="A56" s="40">
        <v>180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>
        <v>17.36</v>
      </c>
      <c r="Q56" s="42"/>
      <c r="R56" s="42">
        <v>21.58</v>
      </c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</row>
    <row r="57" spans="1:34" x14ac:dyDescent="0.25">
      <c r="A57" s="40">
        <v>193.7</v>
      </c>
      <c r="B57" s="42"/>
      <c r="C57" s="42"/>
      <c r="D57" s="42"/>
      <c r="E57" s="42"/>
      <c r="F57" s="42"/>
      <c r="G57" s="42"/>
      <c r="H57" s="42">
        <v>9.4600000000000009</v>
      </c>
      <c r="I57" s="42">
        <v>10.39</v>
      </c>
      <c r="J57" s="42">
        <v>11.79</v>
      </c>
      <c r="K57" s="42">
        <v>13.18</v>
      </c>
      <c r="L57" s="42">
        <v>14.11</v>
      </c>
      <c r="M57" s="42">
        <v>15.03</v>
      </c>
      <c r="N57" s="42">
        <v>16.420000000000002</v>
      </c>
      <c r="O57" s="42">
        <v>17.8</v>
      </c>
      <c r="P57" s="42">
        <v>18.71</v>
      </c>
      <c r="Q57" s="42">
        <v>21</v>
      </c>
      <c r="R57" s="42">
        <v>23.27</v>
      </c>
      <c r="S57" s="42">
        <v>25.53</v>
      </c>
      <c r="T57" s="42">
        <v>27.77</v>
      </c>
      <c r="U57" s="42">
        <v>32.229999999999997</v>
      </c>
      <c r="V57" s="42">
        <v>36.64</v>
      </c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</row>
    <row r="58" spans="1:34" x14ac:dyDescent="0.25">
      <c r="A58" s="40">
        <v>219</v>
      </c>
      <c r="B58" s="42"/>
      <c r="C58" s="42"/>
      <c r="D58" s="42"/>
      <c r="E58" s="42"/>
      <c r="F58" s="42"/>
      <c r="G58" s="42"/>
      <c r="H58" s="42"/>
      <c r="I58" s="42"/>
      <c r="J58" s="42">
        <v>13.35</v>
      </c>
      <c r="K58" s="42">
        <v>14.93</v>
      </c>
      <c r="L58" s="42">
        <v>16.98</v>
      </c>
      <c r="M58" s="42">
        <v>17.03</v>
      </c>
      <c r="N58" s="42">
        <v>18.600000000000001</v>
      </c>
      <c r="O58" s="42">
        <v>20.170000000000002</v>
      </c>
      <c r="P58" s="42">
        <v>21.21</v>
      </c>
      <c r="Q58" s="42">
        <v>23.8</v>
      </c>
      <c r="R58" s="42">
        <v>26.39</v>
      </c>
      <c r="S58" s="42">
        <v>28.96</v>
      </c>
      <c r="T58" s="42">
        <v>31.52</v>
      </c>
      <c r="U58" s="42">
        <v>36.6</v>
      </c>
      <c r="V58" s="42">
        <v>41.63</v>
      </c>
      <c r="W58" s="42">
        <v>46.61</v>
      </c>
      <c r="X58" s="42">
        <v>51.54</v>
      </c>
      <c r="Y58" s="42">
        <v>56.42</v>
      </c>
      <c r="Z58" s="42">
        <v>61.26</v>
      </c>
      <c r="AA58" s="42">
        <v>66.040000000000006</v>
      </c>
      <c r="AB58" s="42">
        <v>70.77</v>
      </c>
      <c r="AC58" s="42">
        <v>80.099999999999994</v>
      </c>
      <c r="AD58" s="42">
        <v>84.68</v>
      </c>
      <c r="AE58" s="42">
        <v>86.96</v>
      </c>
      <c r="AF58" s="42">
        <v>89.22</v>
      </c>
      <c r="AG58" s="42">
        <v>93.71</v>
      </c>
      <c r="AH58" s="42">
        <v>98.15</v>
      </c>
    </row>
    <row r="59" spans="1:34" x14ac:dyDescent="0.25">
      <c r="A59" s="40">
        <v>244.5</v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>
        <v>17.87</v>
      </c>
      <c r="M59" s="42">
        <v>19.04</v>
      </c>
      <c r="N59" s="42">
        <v>20.8</v>
      </c>
      <c r="O59" s="42">
        <v>22.56</v>
      </c>
      <c r="P59" s="42">
        <v>23.72</v>
      </c>
      <c r="Q59" s="42">
        <v>26.63</v>
      </c>
      <c r="R59" s="42">
        <v>29.53</v>
      </c>
      <c r="S59" s="42">
        <v>32.42</v>
      </c>
      <c r="T59" s="42">
        <v>35.42</v>
      </c>
      <c r="U59" s="42">
        <v>41</v>
      </c>
      <c r="V59" s="42">
        <v>46.66</v>
      </c>
      <c r="W59" s="42">
        <v>52.27</v>
      </c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</row>
    <row r="60" spans="1:34" x14ac:dyDescent="0.25">
      <c r="A60" s="40">
        <v>273</v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>
        <v>23.26</v>
      </c>
      <c r="O60" s="42">
        <v>25.23</v>
      </c>
      <c r="P60" s="42">
        <v>26.54</v>
      </c>
      <c r="Q60" s="42">
        <v>29.8</v>
      </c>
      <c r="R60" s="42">
        <v>33.049999999999997</v>
      </c>
      <c r="S60" s="42">
        <v>36.28</v>
      </c>
      <c r="T60" s="42">
        <v>39.51</v>
      </c>
      <c r="U60" s="42">
        <v>45.92</v>
      </c>
      <c r="V60" s="42">
        <v>52.28</v>
      </c>
      <c r="W60" s="42">
        <v>58.6</v>
      </c>
      <c r="X60" s="42">
        <v>64.86</v>
      </c>
      <c r="Y60" s="42">
        <v>71.069999999999993</v>
      </c>
      <c r="Z60" s="42">
        <v>77.239999999999995</v>
      </c>
      <c r="AA60" s="42">
        <v>83.35</v>
      </c>
      <c r="AB60" s="42">
        <v>89.42</v>
      </c>
      <c r="AC60" s="42">
        <v>101.4</v>
      </c>
      <c r="AD60" s="42">
        <v>107.32</v>
      </c>
      <c r="AE60" s="42">
        <v>110.26</v>
      </c>
      <c r="AF60" s="42">
        <v>113.19</v>
      </c>
      <c r="AG60" s="42">
        <v>119.01</v>
      </c>
      <c r="AH60" s="42">
        <v>124.78</v>
      </c>
    </row>
    <row r="61" spans="1:34" x14ac:dyDescent="0.25">
      <c r="A61" s="40">
        <v>325</v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>
        <v>31.67</v>
      </c>
      <c r="Q61" s="42">
        <v>35.57</v>
      </c>
      <c r="R61" s="42">
        <v>39.46</v>
      </c>
      <c r="S61" s="42">
        <v>43.34</v>
      </c>
      <c r="T61" s="42">
        <v>47.2</v>
      </c>
      <c r="U61" s="42">
        <v>54.9</v>
      </c>
      <c r="V61" s="42">
        <v>62.54</v>
      </c>
      <c r="W61" s="42">
        <v>70.14</v>
      </c>
      <c r="X61" s="42">
        <v>77.680000000000007</v>
      </c>
      <c r="Y61" s="42">
        <v>85.18</v>
      </c>
      <c r="Z61" s="42">
        <v>92.62</v>
      </c>
      <c r="AA61" s="42">
        <v>100.02</v>
      </c>
      <c r="AB61" s="42">
        <v>107.37</v>
      </c>
      <c r="AC61" s="42">
        <v>121.92</v>
      </c>
      <c r="AD61" s="42">
        <v>129.12</v>
      </c>
      <c r="AE61" s="42">
        <v>132.69999999999999</v>
      </c>
      <c r="AF61" s="42">
        <v>136.27000000000001</v>
      </c>
      <c r="AG61" s="42">
        <v>143.37</v>
      </c>
      <c r="AH61" s="42">
        <v>150.43</v>
      </c>
    </row>
    <row r="62" spans="1:34" x14ac:dyDescent="0.25">
      <c r="A62" s="40">
        <v>355.6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>
        <v>34.68</v>
      </c>
      <c r="Q62" s="42">
        <v>38.96</v>
      </c>
      <c r="R62" s="42">
        <v>43.23</v>
      </c>
      <c r="S62" s="42">
        <v>47.49</v>
      </c>
      <c r="T62" s="42">
        <v>51.73</v>
      </c>
      <c r="U62" s="42">
        <v>60.18</v>
      </c>
      <c r="V62" s="42">
        <v>68.58</v>
      </c>
      <c r="W62" s="42">
        <v>76.930000000000007</v>
      </c>
      <c r="X62" s="42">
        <v>65.23</v>
      </c>
      <c r="Y62" s="42">
        <v>93.48</v>
      </c>
      <c r="Z62" s="42">
        <v>101.68</v>
      </c>
      <c r="AA62" s="42">
        <v>109.83</v>
      </c>
      <c r="AB62" s="42">
        <v>117.93</v>
      </c>
      <c r="AC62" s="42">
        <v>133.99</v>
      </c>
      <c r="AD62" s="42">
        <v>141.94999999999999</v>
      </c>
      <c r="AE62" s="42">
        <v>145.91</v>
      </c>
      <c r="AF62" s="42">
        <v>149.85</v>
      </c>
      <c r="AG62" s="42">
        <v>157.71</v>
      </c>
      <c r="AH62" s="42">
        <v>165.52</v>
      </c>
    </row>
    <row r="63" spans="1:34" x14ac:dyDescent="0.25">
      <c r="A63" s="40">
        <v>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>
        <v>36.79</v>
      </c>
      <c r="Q63" s="42">
        <v>41.34</v>
      </c>
      <c r="R63" s="42">
        <v>45.87</v>
      </c>
      <c r="S63" s="42">
        <v>50.39</v>
      </c>
      <c r="T63" s="42">
        <v>54.9</v>
      </c>
      <c r="U63" s="42">
        <v>63.87</v>
      </c>
      <c r="V63" s="42">
        <v>72.8</v>
      </c>
      <c r="W63" s="42">
        <v>81.680000000000007</v>
      </c>
      <c r="X63" s="42">
        <v>90.51</v>
      </c>
      <c r="Y63" s="42">
        <v>99.28</v>
      </c>
      <c r="Z63" s="42">
        <v>108.01</v>
      </c>
      <c r="AA63" s="42">
        <v>116.69</v>
      </c>
      <c r="AB63" s="42">
        <v>125.32</v>
      </c>
      <c r="AC63" s="42">
        <v>142.44</v>
      </c>
      <c r="AD63" s="42">
        <v>150.91999999999999</v>
      </c>
      <c r="AE63" s="42">
        <v>155.13999999999999</v>
      </c>
      <c r="AF63" s="42">
        <v>159.35</v>
      </c>
      <c r="AG63" s="42">
        <v>167.74</v>
      </c>
      <c r="AH63" s="42">
        <v>176.07</v>
      </c>
    </row>
    <row r="64" spans="1:34" x14ac:dyDescent="0.25">
      <c r="A64" s="40">
        <v>406.4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>
        <v>39.700000000000003</v>
      </c>
      <c r="Q64" s="42">
        <v>44.6</v>
      </c>
      <c r="R64" s="42">
        <v>49.5</v>
      </c>
      <c r="S64" s="42">
        <v>54.38</v>
      </c>
      <c r="T64" s="42">
        <v>59.25</v>
      </c>
      <c r="U64" s="42">
        <v>68.95</v>
      </c>
      <c r="V64" s="42">
        <v>78.599999999999994</v>
      </c>
      <c r="W64" s="42">
        <v>68.2</v>
      </c>
      <c r="X64" s="42">
        <v>97.76</v>
      </c>
      <c r="Y64" s="42">
        <v>107.26</v>
      </c>
      <c r="Z64" s="42">
        <v>116.72</v>
      </c>
      <c r="AA64" s="42">
        <v>126.12</v>
      </c>
      <c r="AB64" s="42">
        <v>135.47</v>
      </c>
      <c r="AC64" s="42">
        <v>154.04</v>
      </c>
      <c r="AD64" s="42">
        <v>163.24</v>
      </c>
      <c r="AE64" s="42">
        <v>167.83</v>
      </c>
      <c r="AF64" s="42">
        <v>172.4</v>
      </c>
      <c r="AG64" s="42">
        <v>181.51</v>
      </c>
      <c r="AH64" s="42">
        <v>190.57</v>
      </c>
    </row>
    <row r="65" spans="1:34" x14ac:dyDescent="0.25">
      <c r="A65" s="40">
        <v>426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>
        <v>41.63</v>
      </c>
      <c r="Q65" s="42">
        <v>46.78</v>
      </c>
      <c r="R65" s="42">
        <v>51.91</v>
      </c>
      <c r="S65" s="42">
        <v>57.04</v>
      </c>
      <c r="T65" s="42">
        <v>62.15</v>
      </c>
      <c r="U65" s="42">
        <v>72.33</v>
      </c>
      <c r="V65" s="42">
        <v>82.47</v>
      </c>
      <c r="W65" s="42">
        <v>92.55</v>
      </c>
      <c r="X65" s="42">
        <v>102.59</v>
      </c>
      <c r="Y65" s="42">
        <v>112.58</v>
      </c>
      <c r="Z65" s="42">
        <v>122.52</v>
      </c>
      <c r="AA65" s="42">
        <v>132.4</v>
      </c>
      <c r="AB65" s="42">
        <v>142.24</v>
      </c>
      <c r="AC65" s="42">
        <v>161.77000000000001</v>
      </c>
      <c r="AD65" s="42">
        <v>171.46</v>
      </c>
      <c r="AE65" s="42">
        <v>176.29</v>
      </c>
      <c r="AF65" s="42">
        <v>181.1</v>
      </c>
      <c r="AG65" s="42">
        <v>190.7</v>
      </c>
      <c r="AH65" s="42">
        <v>200.24</v>
      </c>
    </row>
    <row r="66" spans="1:34" x14ac:dyDescent="0.25">
      <c r="A66" s="40">
        <v>478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>
        <v>58.32</v>
      </c>
      <c r="S66" s="42">
        <v>64.09</v>
      </c>
      <c r="T66" s="42">
        <v>69.84</v>
      </c>
      <c r="U66" s="42">
        <v>81.31</v>
      </c>
      <c r="V66" s="42">
        <v>92.73</v>
      </c>
      <c r="W66" s="42">
        <v>104.1</v>
      </c>
      <c r="X66" s="42">
        <v>115.42</v>
      </c>
      <c r="Y66" s="42">
        <v>126.69</v>
      </c>
      <c r="Z66" s="42">
        <v>137.91</v>
      </c>
      <c r="AA66" s="42"/>
      <c r="AB66" s="42"/>
      <c r="AC66" s="42"/>
      <c r="AD66" s="42"/>
      <c r="AE66" s="42"/>
      <c r="AF66" s="42"/>
      <c r="AG66" s="42"/>
      <c r="AH66" s="42"/>
    </row>
    <row r="67" spans="1:34" x14ac:dyDescent="0.25">
      <c r="A67" s="41">
        <v>530</v>
      </c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>
        <v>64.739999999999995</v>
      </c>
      <c r="S67" s="44">
        <v>71.14</v>
      </c>
      <c r="T67" s="44">
        <v>77.540000000000006</v>
      </c>
      <c r="U67" s="44">
        <v>90.29</v>
      </c>
      <c r="V67" s="44">
        <v>102.99</v>
      </c>
      <c r="W67" s="44">
        <v>115.64</v>
      </c>
      <c r="X67" s="44">
        <v>128.24</v>
      </c>
      <c r="Y67" s="44">
        <v>140.79</v>
      </c>
      <c r="Z67" s="44">
        <v>153.30000000000001</v>
      </c>
      <c r="AA67" s="44">
        <v>165.75</v>
      </c>
      <c r="AB67" s="44">
        <v>178.15</v>
      </c>
      <c r="AC67" s="44">
        <v>202.82</v>
      </c>
      <c r="AD67" s="44">
        <v>215.07</v>
      </c>
      <c r="AE67" s="44">
        <v>221.18</v>
      </c>
      <c r="AF67" s="44">
        <v>227.28</v>
      </c>
      <c r="AG67" s="44">
        <v>239.44</v>
      </c>
      <c r="AH67" s="44">
        <v>251.55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C5F97-7D94-4CFA-8691-AFB0D1BE3E3A}">
  <dimension ref="A1:E264"/>
  <sheetViews>
    <sheetView tabSelected="1" workbookViewId="0">
      <selection activeCell="G13" sqref="G13"/>
    </sheetView>
  </sheetViews>
  <sheetFormatPr defaultRowHeight="15" x14ac:dyDescent="0.25"/>
  <cols>
    <col min="1" max="4" width="11" style="52" customWidth="1"/>
    <col min="5" max="5" width="9.140625" style="52"/>
  </cols>
  <sheetData>
    <row r="1" spans="1:5" x14ac:dyDescent="0.25">
      <c r="A1" s="49" t="s">
        <v>1</v>
      </c>
      <c r="B1" s="50" t="s">
        <v>0</v>
      </c>
      <c r="C1" s="50" t="s">
        <v>7</v>
      </c>
      <c r="D1" s="51" t="s">
        <v>3</v>
      </c>
      <c r="E1" s="56" t="s">
        <v>224</v>
      </c>
    </row>
    <row r="2" spans="1:5" x14ac:dyDescent="0.25">
      <c r="A2" s="53">
        <v>20</v>
      </c>
      <c r="B2" s="54">
        <v>20</v>
      </c>
      <c r="C2" s="54">
        <v>3</v>
      </c>
      <c r="D2" s="55">
        <v>0.88</v>
      </c>
      <c r="E2" s="52">
        <v>3.5</v>
      </c>
    </row>
    <row r="3" spans="1:5" x14ac:dyDescent="0.25">
      <c r="A3" s="52">
        <v>25</v>
      </c>
      <c r="B3" s="52">
        <v>25</v>
      </c>
      <c r="C3" s="52">
        <v>3</v>
      </c>
      <c r="D3" s="52">
        <v>1.1200000000000001</v>
      </c>
      <c r="E3" s="52">
        <v>3.5</v>
      </c>
    </row>
    <row r="4" spans="1:5" x14ac:dyDescent="0.25">
      <c r="A4" s="52">
        <v>25</v>
      </c>
      <c r="B4" s="52">
        <v>25</v>
      </c>
      <c r="C4" s="52">
        <v>4</v>
      </c>
      <c r="D4" s="52">
        <v>1.45</v>
      </c>
      <c r="E4" s="52">
        <v>3.5</v>
      </c>
    </row>
    <row r="5" spans="1:5" x14ac:dyDescent="0.25">
      <c r="A5" s="52">
        <v>25</v>
      </c>
      <c r="B5" s="52">
        <v>25</v>
      </c>
      <c r="C5" s="52">
        <v>5</v>
      </c>
      <c r="D5" s="52">
        <v>1.78</v>
      </c>
      <c r="E5" s="52">
        <v>4</v>
      </c>
    </row>
    <row r="6" spans="1:5" x14ac:dyDescent="0.25">
      <c r="A6" s="52">
        <v>30</v>
      </c>
      <c r="B6" s="52">
        <v>30</v>
      </c>
      <c r="C6" s="52">
        <v>3</v>
      </c>
      <c r="D6" s="52">
        <v>1.36</v>
      </c>
      <c r="E6" s="52">
        <v>5</v>
      </c>
    </row>
    <row r="7" spans="1:5" x14ac:dyDescent="0.25">
      <c r="A7" s="52">
        <v>30</v>
      </c>
      <c r="B7" s="52">
        <v>30</v>
      </c>
      <c r="C7" s="52">
        <v>4</v>
      </c>
      <c r="D7" s="52">
        <v>1.78</v>
      </c>
      <c r="E7" s="52">
        <v>5</v>
      </c>
    </row>
    <row r="8" spans="1:5" x14ac:dyDescent="0.25">
      <c r="A8" s="52">
        <v>30</v>
      </c>
      <c r="B8" s="52">
        <v>30</v>
      </c>
      <c r="C8" s="52">
        <v>5</v>
      </c>
      <c r="D8" s="52">
        <v>2.1800000000000002</v>
      </c>
      <c r="E8" s="52">
        <v>5</v>
      </c>
    </row>
    <row r="9" spans="1:5" x14ac:dyDescent="0.25">
      <c r="A9" s="52">
        <v>35</v>
      </c>
      <c r="B9" s="52">
        <v>35</v>
      </c>
      <c r="C9" s="52">
        <v>3</v>
      </c>
      <c r="D9" s="52">
        <v>1.6</v>
      </c>
      <c r="E9" s="52">
        <v>5</v>
      </c>
    </row>
    <row r="10" spans="1:5" x14ac:dyDescent="0.25">
      <c r="A10" s="52">
        <v>35</v>
      </c>
      <c r="B10" s="52">
        <v>35</v>
      </c>
      <c r="C10" s="52">
        <v>3.5</v>
      </c>
      <c r="D10" s="52">
        <v>1.85</v>
      </c>
      <c r="E10" s="52">
        <v>5</v>
      </c>
    </row>
    <row r="11" spans="1:5" x14ac:dyDescent="0.25">
      <c r="A11" s="52">
        <v>35</v>
      </c>
      <c r="B11" s="52">
        <v>35</v>
      </c>
      <c r="C11" s="52">
        <v>4</v>
      </c>
      <c r="D11" s="52">
        <v>2.09</v>
      </c>
      <c r="E11" s="52">
        <v>5</v>
      </c>
    </row>
    <row r="12" spans="1:5" x14ac:dyDescent="0.25">
      <c r="A12" s="52">
        <v>35</v>
      </c>
      <c r="B12" s="52">
        <v>35</v>
      </c>
      <c r="C12" s="52">
        <v>5</v>
      </c>
      <c r="D12" s="52">
        <v>2.57</v>
      </c>
      <c r="E12" s="52">
        <v>5</v>
      </c>
    </row>
    <row r="13" spans="1:5" x14ac:dyDescent="0.25">
      <c r="A13" s="52">
        <v>38</v>
      </c>
      <c r="B13" s="52">
        <v>38</v>
      </c>
      <c r="C13" s="52">
        <v>4.5</v>
      </c>
      <c r="D13" s="52">
        <v>2.56</v>
      </c>
      <c r="E13" s="52">
        <v>6</v>
      </c>
    </row>
    <row r="14" spans="1:5" x14ac:dyDescent="0.25">
      <c r="A14" s="52">
        <v>38</v>
      </c>
      <c r="B14" s="52">
        <v>38</v>
      </c>
      <c r="C14" s="52">
        <v>6</v>
      </c>
      <c r="D14" s="52">
        <v>3.33</v>
      </c>
      <c r="E14" s="52">
        <v>6</v>
      </c>
    </row>
    <row r="15" spans="1:5" x14ac:dyDescent="0.25">
      <c r="A15" s="52">
        <v>40</v>
      </c>
      <c r="B15" s="52">
        <v>40</v>
      </c>
      <c r="C15" s="52">
        <v>3</v>
      </c>
      <c r="D15" s="52">
        <v>1.84</v>
      </c>
      <c r="E15" s="52">
        <v>6</v>
      </c>
    </row>
    <row r="16" spans="1:5" x14ac:dyDescent="0.25">
      <c r="A16" s="52">
        <v>40</v>
      </c>
      <c r="B16" s="52">
        <v>40</v>
      </c>
      <c r="C16" s="52">
        <v>4</v>
      </c>
      <c r="D16" s="52">
        <v>2.42</v>
      </c>
      <c r="E16" s="52">
        <v>6</v>
      </c>
    </row>
    <row r="17" spans="1:5" x14ac:dyDescent="0.25">
      <c r="A17" s="52">
        <v>40</v>
      </c>
      <c r="B17" s="52">
        <v>40</v>
      </c>
      <c r="C17" s="52">
        <v>5</v>
      </c>
      <c r="D17" s="52">
        <v>2.97</v>
      </c>
      <c r="E17" s="52">
        <v>6</v>
      </c>
    </row>
    <row r="18" spans="1:5" x14ac:dyDescent="0.25">
      <c r="A18" s="52">
        <v>40</v>
      </c>
      <c r="B18" s="52">
        <v>40</v>
      </c>
      <c r="C18" s="52">
        <v>6</v>
      </c>
      <c r="D18" s="52">
        <v>3.52</v>
      </c>
      <c r="E18" s="52">
        <v>6</v>
      </c>
    </row>
    <row r="19" spans="1:5" x14ac:dyDescent="0.25">
      <c r="A19" s="52">
        <v>45</v>
      </c>
      <c r="B19" s="52">
        <v>45</v>
      </c>
      <c r="C19" s="52">
        <v>3</v>
      </c>
      <c r="D19" s="52">
        <v>2.09</v>
      </c>
      <c r="E19" s="52">
        <v>7</v>
      </c>
    </row>
    <row r="20" spans="1:5" x14ac:dyDescent="0.25">
      <c r="A20" s="52">
        <v>45</v>
      </c>
      <c r="B20" s="52">
        <v>45</v>
      </c>
      <c r="C20" s="52">
        <v>4</v>
      </c>
      <c r="D20" s="52">
        <v>2.74</v>
      </c>
      <c r="E20" s="52">
        <v>7</v>
      </c>
    </row>
    <row r="21" spans="1:5" x14ac:dyDescent="0.25">
      <c r="A21" s="52">
        <v>45</v>
      </c>
      <c r="B21" s="52">
        <v>45</v>
      </c>
      <c r="C21" s="52">
        <v>4.5</v>
      </c>
      <c r="D21" s="52">
        <v>3.06</v>
      </c>
      <c r="E21" s="52">
        <v>7</v>
      </c>
    </row>
    <row r="22" spans="1:5" x14ac:dyDescent="0.25">
      <c r="A22" s="52">
        <v>45</v>
      </c>
      <c r="B22" s="52">
        <v>45</v>
      </c>
      <c r="C22" s="52">
        <v>5</v>
      </c>
      <c r="D22" s="52">
        <v>3.38</v>
      </c>
      <c r="E22" s="52">
        <v>7</v>
      </c>
    </row>
    <row r="23" spans="1:5" x14ac:dyDescent="0.25">
      <c r="A23" s="52">
        <v>45</v>
      </c>
      <c r="B23" s="52">
        <v>45</v>
      </c>
      <c r="C23" s="52">
        <v>6</v>
      </c>
      <c r="D23" s="52">
        <v>4</v>
      </c>
      <c r="E23" s="52">
        <v>7</v>
      </c>
    </row>
    <row r="24" spans="1:5" x14ac:dyDescent="0.25">
      <c r="A24" s="52">
        <v>45</v>
      </c>
      <c r="B24" s="52">
        <v>45</v>
      </c>
      <c r="C24" s="52">
        <v>7</v>
      </c>
      <c r="D24" s="52">
        <v>4.5999999999999996</v>
      </c>
      <c r="E24" s="52">
        <v>7</v>
      </c>
    </row>
    <row r="25" spans="1:5" x14ac:dyDescent="0.25">
      <c r="A25" s="52">
        <v>50</v>
      </c>
      <c r="B25" s="52">
        <v>50</v>
      </c>
      <c r="C25" s="52">
        <v>3</v>
      </c>
      <c r="D25" s="52">
        <v>2.33</v>
      </c>
      <c r="E25" s="52">
        <v>7</v>
      </c>
    </row>
    <row r="26" spans="1:5" x14ac:dyDescent="0.25">
      <c r="A26" s="52">
        <v>50</v>
      </c>
      <c r="B26" s="52">
        <v>50</v>
      </c>
      <c r="C26" s="52">
        <v>4</v>
      </c>
      <c r="D26" s="52">
        <v>3.06</v>
      </c>
      <c r="E26" s="52">
        <v>7</v>
      </c>
    </row>
    <row r="27" spans="1:5" x14ac:dyDescent="0.25">
      <c r="A27" s="52">
        <v>50</v>
      </c>
      <c r="B27" s="52">
        <v>50</v>
      </c>
      <c r="C27" s="52">
        <v>5</v>
      </c>
      <c r="D27" s="52">
        <v>3.77</v>
      </c>
      <c r="E27" s="52">
        <v>7</v>
      </c>
    </row>
    <row r="28" spans="1:5" x14ac:dyDescent="0.25">
      <c r="A28" s="52">
        <v>50</v>
      </c>
      <c r="B28" s="52">
        <v>50</v>
      </c>
      <c r="C28" s="52">
        <v>6</v>
      </c>
      <c r="D28" s="52">
        <v>4.47</v>
      </c>
      <c r="E28" s="52">
        <v>7</v>
      </c>
    </row>
    <row r="29" spans="1:5" x14ac:dyDescent="0.25">
      <c r="A29" s="52">
        <v>50</v>
      </c>
      <c r="B29" s="52">
        <v>50</v>
      </c>
      <c r="C29" s="52">
        <v>7</v>
      </c>
      <c r="D29" s="52">
        <v>5.15</v>
      </c>
      <c r="E29" s="52">
        <v>7</v>
      </c>
    </row>
    <row r="30" spans="1:5" x14ac:dyDescent="0.25">
      <c r="A30" s="52">
        <v>50</v>
      </c>
      <c r="B30" s="52">
        <v>50</v>
      </c>
      <c r="C30" s="52">
        <v>8</v>
      </c>
      <c r="D30" s="52">
        <v>5.82</v>
      </c>
      <c r="E30" s="52">
        <v>7</v>
      </c>
    </row>
    <row r="31" spans="1:5" x14ac:dyDescent="0.25">
      <c r="A31" s="52">
        <v>50</v>
      </c>
      <c r="B31" s="52">
        <v>50</v>
      </c>
      <c r="C31" s="52">
        <v>9</v>
      </c>
      <c r="D31" s="52">
        <v>6.47</v>
      </c>
      <c r="E31" s="52">
        <v>7</v>
      </c>
    </row>
    <row r="32" spans="1:5" x14ac:dyDescent="0.25">
      <c r="A32" s="52">
        <v>55</v>
      </c>
      <c r="B32" s="52">
        <v>55</v>
      </c>
      <c r="C32" s="52">
        <v>4</v>
      </c>
      <c r="D32" s="52">
        <v>3.38</v>
      </c>
      <c r="E32" s="52">
        <v>8</v>
      </c>
    </row>
    <row r="33" spans="1:5" x14ac:dyDescent="0.25">
      <c r="A33" s="52">
        <v>55</v>
      </c>
      <c r="B33" s="52">
        <v>55</v>
      </c>
      <c r="C33" s="52">
        <v>5</v>
      </c>
      <c r="D33" s="52">
        <v>4.18</v>
      </c>
      <c r="E33" s="52">
        <v>8</v>
      </c>
    </row>
    <row r="34" spans="1:5" x14ac:dyDescent="0.25">
      <c r="A34" s="52">
        <v>55</v>
      </c>
      <c r="B34" s="52">
        <v>55</v>
      </c>
      <c r="C34" s="52">
        <v>6</v>
      </c>
      <c r="D34" s="52">
        <v>4.95</v>
      </c>
      <c r="E34" s="52">
        <v>8</v>
      </c>
    </row>
    <row r="35" spans="1:5" x14ac:dyDescent="0.25">
      <c r="A35" s="52">
        <v>60</v>
      </c>
      <c r="B35" s="52">
        <v>60</v>
      </c>
      <c r="C35" s="52">
        <v>4</v>
      </c>
      <c r="D35" s="52">
        <v>3.7</v>
      </c>
      <c r="E35" s="52">
        <v>8</v>
      </c>
    </row>
    <row r="36" spans="1:5" x14ac:dyDescent="0.25">
      <c r="A36" s="52">
        <v>60</v>
      </c>
      <c r="B36" s="52">
        <v>60</v>
      </c>
      <c r="C36" s="52">
        <v>5</v>
      </c>
      <c r="D36" s="52">
        <v>4.57</v>
      </c>
      <c r="E36" s="52">
        <v>8</v>
      </c>
    </row>
    <row r="37" spans="1:5" x14ac:dyDescent="0.25">
      <c r="A37" s="52">
        <v>60</v>
      </c>
      <c r="B37" s="52">
        <v>60</v>
      </c>
      <c r="C37" s="52">
        <v>6</v>
      </c>
      <c r="D37" s="52">
        <v>5.42</v>
      </c>
      <c r="E37" s="52">
        <v>8</v>
      </c>
    </row>
    <row r="38" spans="1:5" x14ac:dyDescent="0.25">
      <c r="A38" s="52">
        <v>60</v>
      </c>
      <c r="B38" s="52">
        <v>60</v>
      </c>
      <c r="C38" s="52">
        <v>7</v>
      </c>
      <c r="D38" s="52">
        <v>6.26</v>
      </c>
      <c r="E38" s="52">
        <v>8</v>
      </c>
    </row>
    <row r="39" spans="1:5" x14ac:dyDescent="0.25">
      <c r="A39" s="52">
        <v>60</v>
      </c>
      <c r="B39" s="52">
        <v>60</v>
      </c>
      <c r="C39" s="52">
        <v>8</v>
      </c>
      <c r="D39" s="52">
        <v>7.09</v>
      </c>
      <c r="E39" s="52">
        <v>8</v>
      </c>
    </row>
    <row r="40" spans="1:5" x14ac:dyDescent="0.25">
      <c r="A40" s="52">
        <v>60</v>
      </c>
      <c r="B40" s="52">
        <v>60</v>
      </c>
      <c r="C40" s="52">
        <v>10</v>
      </c>
      <c r="D40" s="52">
        <v>8.69</v>
      </c>
      <c r="E40" s="52">
        <v>8</v>
      </c>
    </row>
    <row r="41" spans="1:5" x14ac:dyDescent="0.25">
      <c r="A41" s="52">
        <v>63</v>
      </c>
      <c r="B41" s="52">
        <v>63</v>
      </c>
      <c r="C41" s="52">
        <v>5</v>
      </c>
      <c r="D41" s="52">
        <v>4.82</v>
      </c>
      <c r="E41" s="52">
        <v>9</v>
      </c>
    </row>
    <row r="42" spans="1:5" x14ac:dyDescent="0.25">
      <c r="A42" s="52">
        <v>63</v>
      </c>
      <c r="B42" s="52">
        <v>63</v>
      </c>
      <c r="C42" s="52">
        <v>6</v>
      </c>
      <c r="D42" s="52">
        <v>5.72</v>
      </c>
      <c r="E42" s="52">
        <v>9</v>
      </c>
    </row>
    <row r="43" spans="1:5" x14ac:dyDescent="0.25">
      <c r="A43" s="52">
        <v>63</v>
      </c>
      <c r="B43" s="52">
        <v>63</v>
      </c>
      <c r="C43" s="52">
        <v>6.5</v>
      </c>
      <c r="D43" s="52">
        <v>6.17</v>
      </c>
      <c r="E43" s="52">
        <v>9</v>
      </c>
    </row>
    <row r="44" spans="1:5" x14ac:dyDescent="0.25">
      <c r="A44" s="52">
        <v>65</v>
      </c>
      <c r="B44" s="52">
        <v>65</v>
      </c>
      <c r="C44" s="52">
        <v>4</v>
      </c>
      <c r="D44" s="52">
        <v>4.0199999999999996</v>
      </c>
      <c r="E44" s="52">
        <v>9</v>
      </c>
    </row>
    <row r="45" spans="1:5" x14ac:dyDescent="0.25">
      <c r="A45" s="52">
        <v>65</v>
      </c>
      <c r="B45" s="52">
        <v>65</v>
      </c>
      <c r="C45" s="52">
        <v>5</v>
      </c>
      <c r="D45" s="52">
        <v>4.97</v>
      </c>
      <c r="E45" s="52">
        <v>9</v>
      </c>
    </row>
    <row r="46" spans="1:5" x14ac:dyDescent="0.25">
      <c r="A46" s="52">
        <v>65</v>
      </c>
      <c r="B46" s="52">
        <v>65</v>
      </c>
      <c r="C46" s="52">
        <v>6</v>
      </c>
      <c r="D46" s="52">
        <v>5.91</v>
      </c>
      <c r="E46" s="52">
        <v>9</v>
      </c>
    </row>
    <row r="47" spans="1:5" x14ac:dyDescent="0.25">
      <c r="A47" s="52">
        <v>65</v>
      </c>
      <c r="B47" s="52">
        <v>65</v>
      </c>
      <c r="C47" s="52">
        <v>7</v>
      </c>
      <c r="D47" s="52">
        <v>6.83</v>
      </c>
      <c r="E47" s="52">
        <v>9</v>
      </c>
    </row>
    <row r="48" spans="1:5" x14ac:dyDescent="0.25">
      <c r="A48" s="52">
        <v>65</v>
      </c>
      <c r="B48" s="52">
        <v>65</v>
      </c>
      <c r="C48" s="52">
        <v>8</v>
      </c>
      <c r="D48" s="52">
        <v>7.73</v>
      </c>
      <c r="E48" s="52">
        <v>9</v>
      </c>
    </row>
    <row r="49" spans="1:5" x14ac:dyDescent="0.25">
      <c r="A49" s="52">
        <v>65</v>
      </c>
      <c r="B49" s="52">
        <v>65</v>
      </c>
      <c r="C49" s="52">
        <v>9</v>
      </c>
      <c r="D49" s="52">
        <v>8.6199999999999992</v>
      </c>
      <c r="E49" s="52">
        <v>9</v>
      </c>
    </row>
    <row r="50" spans="1:5" x14ac:dyDescent="0.25">
      <c r="A50" s="52">
        <v>65</v>
      </c>
      <c r="B50" s="52">
        <v>65</v>
      </c>
      <c r="C50" s="52">
        <v>10</v>
      </c>
      <c r="D50" s="52">
        <v>9.49</v>
      </c>
      <c r="E50" s="52">
        <v>9</v>
      </c>
    </row>
    <row r="51" spans="1:5" x14ac:dyDescent="0.25">
      <c r="A51" s="52">
        <v>65</v>
      </c>
      <c r="B51" s="52">
        <v>65</v>
      </c>
      <c r="C51" s="52">
        <v>11</v>
      </c>
      <c r="D51" s="52">
        <v>10.3</v>
      </c>
      <c r="E51" s="52">
        <v>9</v>
      </c>
    </row>
    <row r="52" spans="1:5" x14ac:dyDescent="0.25">
      <c r="A52" s="52">
        <v>70</v>
      </c>
      <c r="B52" s="52">
        <v>70</v>
      </c>
      <c r="C52" s="52">
        <v>5</v>
      </c>
      <c r="D52" s="52">
        <v>5.37</v>
      </c>
      <c r="E52" s="52">
        <v>9</v>
      </c>
    </row>
    <row r="53" spans="1:5" x14ac:dyDescent="0.25">
      <c r="A53" s="52">
        <v>70</v>
      </c>
      <c r="B53" s="52">
        <v>70</v>
      </c>
      <c r="C53" s="52">
        <v>6</v>
      </c>
      <c r="D53" s="52">
        <v>6.38</v>
      </c>
      <c r="E53" s="52">
        <v>9</v>
      </c>
    </row>
    <row r="54" spans="1:5" x14ac:dyDescent="0.25">
      <c r="A54" s="52">
        <v>70</v>
      </c>
      <c r="B54" s="52">
        <v>70</v>
      </c>
      <c r="C54" s="52">
        <v>7</v>
      </c>
      <c r="D54" s="52">
        <v>7.38</v>
      </c>
      <c r="E54" s="52">
        <v>9</v>
      </c>
    </row>
    <row r="55" spans="1:5" x14ac:dyDescent="0.25">
      <c r="A55" s="52">
        <v>70</v>
      </c>
      <c r="B55" s="52">
        <v>70</v>
      </c>
      <c r="C55" s="52">
        <v>8</v>
      </c>
      <c r="D55" s="52">
        <v>8.3699999999999992</v>
      </c>
      <c r="E55" s="52">
        <v>10</v>
      </c>
    </row>
    <row r="56" spans="1:5" x14ac:dyDescent="0.25">
      <c r="A56" s="52">
        <v>70</v>
      </c>
      <c r="B56" s="52">
        <v>70</v>
      </c>
      <c r="C56" s="52">
        <v>9</v>
      </c>
      <c r="D56" s="52">
        <v>9.32</v>
      </c>
      <c r="E56" s="52">
        <v>9</v>
      </c>
    </row>
    <row r="57" spans="1:5" x14ac:dyDescent="0.25">
      <c r="A57" s="52">
        <v>70</v>
      </c>
      <c r="B57" s="52">
        <v>70</v>
      </c>
      <c r="C57" s="52">
        <v>10</v>
      </c>
      <c r="D57" s="52">
        <v>10.3</v>
      </c>
      <c r="E57" s="52">
        <v>9</v>
      </c>
    </row>
    <row r="58" spans="1:5" x14ac:dyDescent="0.25">
      <c r="A58" s="52">
        <v>75</v>
      </c>
      <c r="B58" s="52">
        <v>75</v>
      </c>
      <c r="C58" s="52">
        <v>4</v>
      </c>
      <c r="D58" s="52">
        <v>4.6500000000000004</v>
      </c>
      <c r="E58" s="52">
        <v>9</v>
      </c>
    </row>
    <row r="59" spans="1:5" x14ac:dyDescent="0.25">
      <c r="A59" s="52">
        <v>75</v>
      </c>
      <c r="B59" s="52">
        <v>75</v>
      </c>
      <c r="C59" s="52">
        <v>5</v>
      </c>
      <c r="D59" s="52">
        <v>5.76</v>
      </c>
      <c r="E59" s="52">
        <v>9</v>
      </c>
    </row>
    <row r="60" spans="1:5" x14ac:dyDescent="0.25">
      <c r="A60" s="52">
        <v>75</v>
      </c>
      <c r="B60" s="52">
        <v>75</v>
      </c>
      <c r="C60" s="52">
        <v>6</v>
      </c>
      <c r="D60" s="52">
        <v>6.85</v>
      </c>
      <c r="E60" s="52">
        <v>9</v>
      </c>
    </row>
    <row r="61" spans="1:5" x14ac:dyDescent="0.25">
      <c r="A61" s="52">
        <v>75</v>
      </c>
      <c r="B61" s="52">
        <v>75</v>
      </c>
      <c r="C61" s="52">
        <v>7</v>
      </c>
      <c r="D61" s="52">
        <v>7.93</v>
      </c>
      <c r="E61" s="52">
        <v>9</v>
      </c>
    </row>
    <row r="62" spans="1:5" x14ac:dyDescent="0.25">
      <c r="A62" s="52">
        <v>75</v>
      </c>
      <c r="B62" s="52">
        <v>75</v>
      </c>
      <c r="C62" s="52">
        <v>8</v>
      </c>
      <c r="D62" s="52">
        <v>8.99</v>
      </c>
      <c r="E62" s="52">
        <v>9</v>
      </c>
    </row>
    <row r="63" spans="1:5" x14ac:dyDescent="0.25">
      <c r="A63" s="52">
        <v>75</v>
      </c>
      <c r="B63" s="52">
        <v>75</v>
      </c>
      <c r="C63" s="52">
        <v>9</v>
      </c>
      <c r="D63" s="52">
        <v>10</v>
      </c>
      <c r="E63" s="52">
        <v>9</v>
      </c>
    </row>
    <row r="64" spans="1:5" x14ac:dyDescent="0.25">
      <c r="A64" s="52">
        <v>75</v>
      </c>
      <c r="B64" s="52">
        <v>75</v>
      </c>
      <c r="C64" s="52">
        <v>10</v>
      </c>
      <c r="D64" s="52">
        <v>11.1</v>
      </c>
      <c r="E64" s="52">
        <v>9</v>
      </c>
    </row>
    <row r="65" spans="1:5" x14ac:dyDescent="0.25">
      <c r="A65" s="52">
        <v>76</v>
      </c>
      <c r="B65" s="52">
        <v>76</v>
      </c>
      <c r="C65" s="52">
        <v>5</v>
      </c>
      <c r="D65" s="52">
        <v>5.84</v>
      </c>
      <c r="E65" s="52">
        <v>9</v>
      </c>
    </row>
    <row r="66" spans="1:5" x14ac:dyDescent="0.25">
      <c r="A66" s="52">
        <v>76</v>
      </c>
      <c r="B66" s="52">
        <v>76</v>
      </c>
      <c r="C66" s="52">
        <v>6.5</v>
      </c>
      <c r="D66" s="52">
        <v>7.49</v>
      </c>
      <c r="E66" s="52">
        <v>9</v>
      </c>
    </row>
    <row r="67" spans="1:5" x14ac:dyDescent="0.25">
      <c r="A67" s="52">
        <v>76</v>
      </c>
      <c r="B67" s="52">
        <v>76</v>
      </c>
      <c r="C67" s="52">
        <v>8</v>
      </c>
      <c r="D67" s="52">
        <v>9.11</v>
      </c>
      <c r="E67" s="52">
        <v>9</v>
      </c>
    </row>
    <row r="68" spans="1:5" x14ac:dyDescent="0.25">
      <c r="A68" s="52">
        <v>76</v>
      </c>
      <c r="B68" s="52">
        <v>76</v>
      </c>
      <c r="C68" s="52">
        <v>9.5</v>
      </c>
      <c r="D68" s="52">
        <v>10.7</v>
      </c>
      <c r="E68" s="52">
        <v>9</v>
      </c>
    </row>
    <row r="69" spans="1:5" x14ac:dyDescent="0.25">
      <c r="A69" s="52">
        <v>80</v>
      </c>
      <c r="B69" s="52">
        <v>80</v>
      </c>
      <c r="C69" s="52">
        <v>5</v>
      </c>
      <c r="D69" s="52">
        <v>6.17</v>
      </c>
      <c r="E69" s="52">
        <v>10</v>
      </c>
    </row>
    <row r="70" spans="1:5" x14ac:dyDescent="0.25">
      <c r="A70" s="52">
        <v>80</v>
      </c>
      <c r="B70" s="52">
        <v>80</v>
      </c>
      <c r="C70" s="52">
        <v>6</v>
      </c>
      <c r="D70" s="52">
        <v>7.34</v>
      </c>
      <c r="E70" s="52">
        <v>10</v>
      </c>
    </row>
    <row r="71" spans="1:5" x14ac:dyDescent="0.25">
      <c r="A71" s="52">
        <v>80</v>
      </c>
      <c r="B71" s="52">
        <v>80</v>
      </c>
      <c r="C71" s="52">
        <v>7</v>
      </c>
      <c r="D71" s="52">
        <v>8.49</v>
      </c>
      <c r="E71" s="52">
        <v>10</v>
      </c>
    </row>
    <row r="72" spans="1:5" x14ac:dyDescent="0.25">
      <c r="A72" s="52">
        <v>80</v>
      </c>
      <c r="B72" s="52">
        <v>80</v>
      </c>
      <c r="C72" s="52">
        <v>8</v>
      </c>
      <c r="D72" s="52">
        <v>9.6300000000000008</v>
      </c>
      <c r="E72" s="52">
        <v>10</v>
      </c>
    </row>
    <row r="73" spans="1:5" x14ac:dyDescent="0.25">
      <c r="A73" s="52">
        <v>80</v>
      </c>
      <c r="B73" s="52">
        <v>80</v>
      </c>
      <c r="C73" s="52">
        <v>9</v>
      </c>
      <c r="D73" s="52">
        <v>10.8</v>
      </c>
      <c r="E73" s="52">
        <v>10</v>
      </c>
    </row>
    <row r="74" spans="1:5" x14ac:dyDescent="0.25">
      <c r="A74" s="52">
        <v>80</v>
      </c>
      <c r="B74" s="52">
        <v>80</v>
      </c>
      <c r="C74" s="52">
        <v>10</v>
      </c>
      <c r="D74" s="52">
        <v>11.9</v>
      </c>
      <c r="E74" s="52">
        <v>10</v>
      </c>
    </row>
    <row r="75" spans="1:5" x14ac:dyDescent="0.25">
      <c r="A75" s="52">
        <v>90</v>
      </c>
      <c r="B75" s="52">
        <v>90</v>
      </c>
      <c r="C75" s="52">
        <v>5</v>
      </c>
      <c r="D75" s="52">
        <v>6.97</v>
      </c>
      <c r="E75" s="52">
        <v>11</v>
      </c>
    </row>
    <row r="76" spans="1:5" x14ac:dyDescent="0.25">
      <c r="A76" s="52">
        <v>90</v>
      </c>
      <c r="B76" s="52">
        <v>90</v>
      </c>
      <c r="C76" s="52">
        <v>6</v>
      </c>
      <c r="D76" s="52">
        <v>8.3000000000000007</v>
      </c>
      <c r="E76" s="52">
        <v>11</v>
      </c>
    </row>
    <row r="77" spans="1:5" x14ac:dyDescent="0.25">
      <c r="A77" s="52">
        <v>90</v>
      </c>
      <c r="B77" s="52">
        <v>90</v>
      </c>
      <c r="C77" s="52">
        <v>7</v>
      </c>
      <c r="D77" s="52">
        <v>9.61</v>
      </c>
      <c r="E77" s="52">
        <v>11</v>
      </c>
    </row>
    <row r="78" spans="1:5" x14ac:dyDescent="0.25">
      <c r="A78" s="52">
        <v>90</v>
      </c>
      <c r="B78" s="52">
        <v>90</v>
      </c>
      <c r="C78" s="52">
        <v>8</v>
      </c>
      <c r="D78" s="52">
        <v>10.9</v>
      </c>
      <c r="E78" s="52">
        <v>11</v>
      </c>
    </row>
    <row r="79" spans="1:5" x14ac:dyDescent="0.25">
      <c r="A79" s="52">
        <v>90</v>
      </c>
      <c r="B79" s="52">
        <v>90</v>
      </c>
      <c r="C79" s="52">
        <v>9</v>
      </c>
      <c r="D79" s="52">
        <v>12.2</v>
      </c>
      <c r="E79" s="52">
        <v>11</v>
      </c>
    </row>
    <row r="80" spans="1:5" x14ac:dyDescent="0.25">
      <c r="A80" s="52">
        <v>90</v>
      </c>
      <c r="B80" s="52">
        <v>90</v>
      </c>
      <c r="C80" s="52">
        <v>10</v>
      </c>
      <c r="D80" s="52">
        <v>13.4</v>
      </c>
      <c r="E80" s="52">
        <v>11</v>
      </c>
    </row>
    <row r="81" spans="1:5" x14ac:dyDescent="0.25">
      <c r="A81" s="52">
        <v>90</v>
      </c>
      <c r="B81" s="52">
        <v>90</v>
      </c>
      <c r="C81" s="52">
        <v>11</v>
      </c>
      <c r="D81" s="52">
        <v>14.7</v>
      </c>
      <c r="E81" s="52">
        <v>11</v>
      </c>
    </row>
    <row r="82" spans="1:5" x14ac:dyDescent="0.25">
      <c r="A82" s="52">
        <v>90</v>
      </c>
      <c r="B82" s="52">
        <v>90</v>
      </c>
      <c r="C82" s="52">
        <v>16</v>
      </c>
      <c r="D82" s="52">
        <v>20.7</v>
      </c>
      <c r="E82" s="52">
        <v>11</v>
      </c>
    </row>
    <row r="83" spans="1:5" x14ac:dyDescent="0.25">
      <c r="A83" s="52">
        <v>100</v>
      </c>
      <c r="B83" s="52">
        <v>100</v>
      </c>
      <c r="C83" s="52">
        <v>6</v>
      </c>
      <c r="D83" s="52">
        <v>9.26</v>
      </c>
      <c r="E83" s="52">
        <v>12</v>
      </c>
    </row>
    <row r="84" spans="1:5" x14ac:dyDescent="0.25">
      <c r="A84" s="52">
        <v>100</v>
      </c>
      <c r="B84" s="52">
        <v>100</v>
      </c>
      <c r="C84" s="52">
        <v>7</v>
      </c>
      <c r="D84" s="52">
        <v>10.7</v>
      </c>
      <c r="E84" s="52">
        <v>12</v>
      </c>
    </row>
    <row r="85" spans="1:5" x14ac:dyDescent="0.25">
      <c r="A85" s="52">
        <v>100</v>
      </c>
      <c r="B85" s="52">
        <v>100</v>
      </c>
      <c r="C85" s="52">
        <v>8</v>
      </c>
      <c r="D85" s="52">
        <v>12.2</v>
      </c>
      <c r="E85" s="52">
        <v>12</v>
      </c>
    </row>
    <row r="86" spans="1:5" x14ac:dyDescent="0.25">
      <c r="A86" s="52">
        <v>100</v>
      </c>
      <c r="B86" s="52">
        <v>100</v>
      </c>
      <c r="C86" s="52">
        <v>9</v>
      </c>
      <c r="D86" s="52">
        <v>13.6</v>
      </c>
      <c r="E86" s="52">
        <v>12</v>
      </c>
    </row>
    <row r="87" spans="1:5" x14ac:dyDescent="0.25">
      <c r="A87" s="52">
        <v>100</v>
      </c>
      <c r="B87" s="52">
        <v>100</v>
      </c>
      <c r="C87" s="52">
        <v>10</v>
      </c>
      <c r="D87" s="52">
        <v>15</v>
      </c>
      <c r="E87" s="52">
        <v>12</v>
      </c>
    </row>
    <row r="88" spans="1:5" x14ac:dyDescent="0.25">
      <c r="A88" s="52">
        <v>100</v>
      </c>
      <c r="B88" s="52">
        <v>100</v>
      </c>
      <c r="C88" s="52">
        <v>11</v>
      </c>
      <c r="D88" s="52">
        <v>16.399999999999999</v>
      </c>
      <c r="E88" s="52">
        <v>12</v>
      </c>
    </row>
    <row r="89" spans="1:5" x14ac:dyDescent="0.25">
      <c r="A89" s="52">
        <v>100</v>
      </c>
      <c r="B89" s="52">
        <v>100</v>
      </c>
      <c r="C89" s="52">
        <v>12</v>
      </c>
      <c r="D89" s="52">
        <v>17.8</v>
      </c>
      <c r="E89" s="52">
        <v>12</v>
      </c>
    </row>
    <row r="90" spans="1:5" x14ac:dyDescent="0.25">
      <c r="A90" s="52">
        <v>100</v>
      </c>
      <c r="B90" s="52">
        <v>100</v>
      </c>
      <c r="C90" s="52">
        <v>13</v>
      </c>
      <c r="D90" s="52">
        <v>19.2</v>
      </c>
      <c r="E90" s="52">
        <v>12</v>
      </c>
    </row>
    <row r="91" spans="1:5" x14ac:dyDescent="0.25">
      <c r="A91" s="52">
        <v>100</v>
      </c>
      <c r="B91" s="52">
        <v>100</v>
      </c>
      <c r="C91" s="52">
        <v>14</v>
      </c>
      <c r="D91" s="52">
        <v>20.6</v>
      </c>
      <c r="E91" s="52">
        <v>12</v>
      </c>
    </row>
    <row r="92" spans="1:5" x14ac:dyDescent="0.25">
      <c r="A92" s="52">
        <v>100</v>
      </c>
      <c r="B92" s="52">
        <v>100</v>
      </c>
      <c r="C92" s="52">
        <v>15</v>
      </c>
      <c r="D92" s="52">
        <v>21.9</v>
      </c>
      <c r="E92" s="52">
        <v>12</v>
      </c>
    </row>
    <row r="93" spans="1:5" x14ac:dyDescent="0.25">
      <c r="A93" s="52">
        <v>100</v>
      </c>
      <c r="B93" s="52">
        <v>100</v>
      </c>
      <c r="C93" s="52">
        <v>16</v>
      </c>
      <c r="D93" s="52">
        <v>23.2</v>
      </c>
      <c r="E93" s="52">
        <v>12</v>
      </c>
    </row>
    <row r="94" spans="1:5" x14ac:dyDescent="0.25">
      <c r="A94" s="52">
        <v>110</v>
      </c>
      <c r="B94" s="52">
        <v>110</v>
      </c>
      <c r="C94" s="52">
        <v>6</v>
      </c>
      <c r="D94" s="52">
        <v>10.199999999999999</v>
      </c>
      <c r="E94" s="52">
        <v>12</v>
      </c>
    </row>
    <row r="95" spans="1:5" x14ac:dyDescent="0.25">
      <c r="A95" s="52">
        <v>110</v>
      </c>
      <c r="B95" s="52">
        <v>110</v>
      </c>
      <c r="C95" s="52">
        <v>7</v>
      </c>
      <c r="D95" s="52">
        <v>11.8</v>
      </c>
      <c r="E95" s="52">
        <v>12</v>
      </c>
    </row>
    <row r="96" spans="1:5" x14ac:dyDescent="0.25">
      <c r="A96" s="52">
        <v>110</v>
      </c>
      <c r="B96" s="52">
        <v>110</v>
      </c>
      <c r="C96" s="52">
        <v>8</v>
      </c>
      <c r="D96" s="52">
        <v>13.4</v>
      </c>
      <c r="E96" s="52">
        <v>12</v>
      </c>
    </row>
    <row r="97" spans="1:5" x14ac:dyDescent="0.25">
      <c r="A97" s="52">
        <v>110</v>
      </c>
      <c r="B97" s="52">
        <v>110</v>
      </c>
      <c r="C97" s="52">
        <v>9</v>
      </c>
      <c r="D97" s="52">
        <v>15</v>
      </c>
      <c r="E97" s="52">
        <v>12</v>
      </c>
    </row>
    <row r="98" spans="1:5" x14ac:dyDescent="0.25">
      <c r="A98" s="52">
        <v>110</v>
      </c>
      <c r="B98" s="52">
        <v>110</v>
      </c>
      <c r="C98" s="52">
        <v>10</v>
      </c>
      <c r="D98" s="52">
        <v>16.600000000000001</v>
      </c>
      <c r="E98" s="52">
        <v>13</v>
      </c>
    </row>
    <row r="99" spans="1:5" x14ac:dyDescent="0.25">
      <c r="A99" s="52">
        <v>110</v>
      </c>
      <c r="B99" s="52">
        <v>110</v>
      </c>
      <c r="C99" s="52">
        <v>11</v>
      </c>
      <c r="D99" s="52">
        <v>18.2</v>
      </c>
      <c r="E99" s="52">
        <v>13</v>
      </c>
    </row>
    <row r="100" spans="1:5" x14ac:dyDescent="0.25">
      <c r="A100" s="52">
        <v>110</v>
      </c>
      <c r="B100" s="52">
        <v>110</v>
      </c>
      <c r="C100" s="52">
        <v>12</v>
      </c>
      <c r="D100" s="52">
        <v>19.7</v>
      </c>
      <c r="E100" s="52">
        <v>13</v>
      </c>
    </row>
    <row r="101" spans="1:5" x14ac:dyDescent="0.25">
      <c r="A101" s="52">
        <v>120</v>
      </c>
      <c r="B101" s="52">
        <v>120</v>
      </c>
      <c r="C101" s="52">
        <v>7</v>
      </c>
      <c r="D101" s="52">
        <v>12.9</v>
      </c>
      <c r="E101" s="52">
        <v>13</v>
      </c>
    </row>
    <row r="102" spans="1:5" x14ac:dyDescent="0.25">
      <c r="A102" s="52">
        <v>120</v>
      </c>
      <c r="B102" s="52">
        <v>120</v>
      </c>
      <c r="C102" s="52">
        <v>8</v>
      </c>
      <c r="D102" s="52">
        <v>14.7</v>
      </c>
      <c r="E102" s="52">
        <v>13</v>
      </c>
    </row>
    <row r="103" spans="1:5" x14ac:dyDescent="0.25">
      <c r="A103" s="52">
        <v>120</v>
      </c>
      <c r="B103" s="52">
        <v>120</v>
      </c>
      <c r="C103" s="52">
        <v>9</v>
      </c>
      <c r="D103" s="52">
        <v>16.5</v>
      </c>
      <c r="E103" s="52">
        <v>13</v>
      </c>
    </row>
    <row r="104" spans="1:5" x14ac:dyDescent="0.25">
      <c r="A104" s="52">
        <v>120</v>
      </c>
      <c r="B104" s="52">
        <v>120</v>
      </c>
      <c r="C104" s="52">
        <v>10</v>
      </c>
      <c r="D104" s="52">
        <v>18.2</v>
      </c>
      <c r="E104" s="52">
        <v>13</v>
      </c>
    </row>
    <row r="105" spans="1:5" x14ac:dyDescent="0.25">
      <c r="A105" s="52">
        <v>120</v>
      </c>
      <c r="B105" s="52">
        <v>120</v>
      </c>
      <c r="C105" s="52">
        <v>11</v>
      </c>
      <c r="D105" s="52">
        <v>19.899999999999999</v>
      </c>
      <c r="E105" s="52">
        <v>13</v>
      </c>
    </row>
    <row r="106" spans="1:5" x14ac:dyDescent="0.25">
      <c r="A106" s="52">
        <v>120</v>
      </c>
      <c r="B106" s="52">
        <v>120</v>
      </c>
      <c r="C106" s="52">
        <v>12</v>
      </c>
      <c r="D106" s="52">
        <v>21.6</v>
      </c>
      <c r="E106" s="52">
        <v>13</v>
      </c>
    </row>
    <row r="107" spans="1:5" x14ac:dyDescent="0.25">
      <c r="A107" s="52">
        <v>120</v>
      </c>
      <c r="B107" s="52">
        <v>120</v>
      </c>
      <c r="C107" s="52">
        <v>13</v>
      </c>
      <c r="D107" s="52">
        <v>23.3</v>
      </c>
      <c r="E107" s="52">
        <v>13</v>
      </c>
    </row>
    <row r="108" spans="1:5" x14ac:dyDescent="0.25">
      <c r="A108" s="52">
        <v>120</v>
      </c>
      <c r="B108" s="52">
        <v>120</v>
      </c>
      <c r="C108" s="52">
        <v>14</v>
      </c>
      <c r="D108" s="52">
        <v>25</v>
      </c>
      <c r="E108" s="52">
        <v>13</v>
      </c>
    </row>
    <row r="109" spans="1:5" x14ac:dyDescent="0.25">
      <c r="A109" s="52">
        <v>120</v>
      </c>
      <c r="B109" s="52">
        <v>120</v>
      </c>
      <c r="C109" s="52">
        <v>15</v>
      </c>
      <c r="D109" s="52">
        <v>26.6</v>
      </c>
      <c r="E109" s="52">
        <v>13</v>
      </c>
    </row>
    <row r="110" spans="1:5" x14ac:dyDescent="0.25">
      <c r="A110" s="52">
        <v>120</v>
      </c>
      <c r="B110" s="52">
        <v>120</v>
      </c>
      <c r="C110" s="52">
        <v>16</v>
      </c>
      <c r="D110" s="52">
        <v>28.3</v>
      </c>
      <c r="E110" s="52">
        <v>13</v>
      </c>
    </row>
    <row r="111" spans="1:5" x14ac:dyDescent="0.25">
      <c r="A111" s="52">
        <v>130</v>
      </c>
      <c r="B111" s="52">
        <v>130</v>
      </c>
      <c r="C111" s="52">
        <v>8</v>
      </c>
      <c r="D111" s="52">
        <v>16</v>
      </c>
      <c r="E111" s="52">
        <v>14</v>
      </c>
    </row>
    <row r="112" spans="1:5" x14ac:dyDescent="0.25">
      <c r="A112" s="52">
        <v>130</v>
      </c>
      <c r="B112" s="52">
        <v>130</v>
      </c>
      <c r="C112" s="52">
        <v>9</v>
      </c>
      <c r="D112" s="52">
        <v>17.899999999999999</v>
      </c>
      <c r="E112" s="52">
        <v>14</v>
      </c>
    </row>
    <row r="113" spans="1:5" x14ac:dyDescent="0.25">
      <c r="A113" s="52">
        <v>130</v>
      </c>
      <c r="B113" s="52">
        <v>130</v>
      </c>
      <c r="C113" s="52">
        <v>10</v>
      </c>
      <c r="D113" s="52">
        <v>19.8</v>
      </c>
      <c r="E113" s="52">
        <v>14</v>
      </c>
    </row>
    <row r="114" spans="1:5" x14ac:dyDescent="0.25">
      <c r="A114" s="52">
        <v>130</v>
      </c>
      <c r="B114" s="52">
        <v>130</v>
      </c>
      <c r="C114" s="52">
        <v>11</v>
      </c>
      <c r="D114" s="52">
        <v>21.7</v>
      </c>
      <c r="E114" s="52">
        <v>14</v>
      </c>
    </row>
    <row r="115" spans="1:5" x14ac:dyDescent="0.25">
      <c r="A115" s="52">
        <v>130</v>
      </c>
      <c r="B115" s="52">
        <v>130</v>
      </c>
      <c r="C115" s="52">
        <v>12</v>
      </c>
      <c r="D115" s="52">
        <v>23.6</v>
      </c>
      <c r="E115" s="52">
        <v>14</v>
      </c>
    </row>
    <row r="116" spans="1:5" x14ac:dyDescent="0.25">
      <c r="A116" s="52">
        <v>130</v>
      </c>
      <c r="B116" s="52">
        <v>130</v>
      </c>
      <c r="C116" s="52">
        <v>13</v>
      </c>
      <c r="D116" s="52">
        <v>25.4</v>
      </c>
      <c r="E116" s="52">
        <v>14</v>
      </c>
    </row>
    <row r="117" spans="1:5" x14ac:dyDescent="0.25">
      <c r="A117" s="52">
        <v>130</v>
      </c>
      <c r="B117" s="52">
        <v>130</v>
      </c>
      <c r="C117" s="52">
        <v>14</v>
      </c>
      <c r="D117" s="52">
        <v>27.2</v>
      </c>
      <c r="E117" s="52">
        <v>14</v>
      </c>
    </row>
    <row r="118" spans="1:5" x14ac:dyDescent="0.25">
      <c r="A118" s="52">
        <v>130</v>
      </c>
      <c r="B118" s="52">
        <v>130</v>
      </c>
      <c r="C118" s="52">
        <v>15</v>
      </c>
      <c r="D118" s="52">
        <v>29</v>
      </c>
      <c r="E118" s="52">
        <v>14</v>
      </c>
    </row>
    <row r="119" spans="1:5" x14ac:dyDescent="0.25">
      <c r="A119" s="52">
        <v>130</v>
      </c>
      <c r="B119" s="52">
        <v>130</v>
      </c>
      <c r="C119" s="52">
        <v>16</v>
      </c>
      <c r="D119" s="52">
        <v>30.8</v>
      </c>
      <c r="E119" s="52">
        <v>14</v>
      </c>
    </row>
    <row r="120" spans="1:5" x14ac:dyDescent="0.25">
      <c r="A120" s="52">
        <v>140</v>
      </c>
      <c r="B120" s="52">
        <v>140</v>
      </c>
      <c r="C120" s="52">
        <v>9</v>
      </c>
      <c r="D120" s="52">
        <v>19.3</v>
      </c>
      <c r="E120" s="52">
        <v>15</v>
      </c>
    </row>
    <row r="121" spans="1:5" x14ac:dyDescent="0.25">
      <c r="A121" s="52">
        <v>140</v>
      </c>
      <c r="B121" s="52">
        <v>140</v>
      </c>
      <c r="C121" s="52">
        <v>10</v>
      </c>
      <c r="D121" s="52">
        <v>21.4</v>
      </c>
      <c r="E121" s="52">
        <v>15</v>
      </c>
    </row>
    <row r="122" spans="1:5" x14ac:dyDescent="0.25">
      <c r="A122" s="52">
        <v>140</v>
      </c>
      <c r="B122" s="52">
        <v>140</v>
      </c>
      <c r="C122" s="52">
        <v>11</v>
      </c>
      <c r="D122" s="52">
        <v>23.4</v>
      </c>
      <c r="E122" s="52">
        <v>15</v>
      </c>
    </row>
    <row r="123" spans="1:5" x14ac:dyDescent="0.25">
      <c r="A123" s="52">
        <v>140</v>
      </c>
      <c r="B123" s="52">
        <v>140</v>
      </c>
      <c r="C123" s="52">
        <v>12</v>
      </c>
      <c r="D123" s="52">
        <v>25.4</v>
      </c>
      <c r="E123" s="52">
        <v>15</v>
      </c>
    </row>
    <row r="124" spans="1:5" x14ac:dyDescent="0.25">
      <c r="A124" s="52">
        <v>140</v>
      </c>
      <c r="B124" s="52">
        <v>140</v>
      </c>
      <c r="C124" s="52">
        <v>13</v>
      </c>
      <c r="D124" s="52">
        <v>27.5</v>
      </c>
      <c r="E124" s="52">
        <v>15</v>
      </c>
    </row>
    <row r="125" spans="1:5" x14ac:dyDescent="0.25">
      <c r="A125" s="52">
        <v>140</v>
      </c>
      <c r="B125" s="52">
        <v>140</v>
      </c>
      <c r="C125" s="52">
        <v>14</v>
      </c>
      <c r="D125" s="52">
        <v>29.4</v>
      </c>
      <c r="E125" s="52">
        <v>15</v>
      </c>
    </row>
    <row r="126" spans="1:5" x14ac:dyDescent="0.25">
      <c r="A126" s="52">
        <v>140</v>
      </c>
      <c r="B126" s="52">
        <v>140</v>
      </c>
      <c r="C126" s="52">
        <v>15</v>
      </c>
      <c r="D126" s="52">
        <v>31.4</v>
      </c>
      <c r="E126" s="52">
        <v>15</v>
      </c>
    </row>
    <row r="127" spans="1:5" x14ac:dyDescent="0.25">
      <c r="A127" s="52">
        <v>140</v>
      </c>
      <c r="B127" s="52">
        <v>140</v>
      </c>
      <c r="C127" s="52">
        <v>16</v>
      </c>
      <c r="D127" s="52">
        <v>33.299999999999997</v>
      </c>
      <c r="E127" s="52">
        <v>15</v>
      </c>
    </row>
    <row r="128" spans="1:5" x14ac:dyDescent="0.25">
      <c r="A128" s="52">
        <v>140</v>
      </c>
      <c r="B128" s="52">
        <v>140</v>
      </c>
      <c r="C128" s="52">
        <v>18</v>
      </c>
      <c r="D128" s="52">
        <v>37.200000000000003</v>
      </c>
      <c r="E128" s="52">
        <v>15</v>
      </c>
    </row>
    <row r="129" spans="1:5" x14ac:dyDescent="0.25">
      <c r="A129" s="52">
        <v>150</v>
      </c>
      <c r="B129" s="52">
        <v>150</v>
      </c>
      <c r="C129" s="52">
        <v>10</v>
      </c>
      <c r="D129" s="52">
        <v>23</v>
      </c>
      <c r="E129" s="52">
        <v>16</v>
      </c>
    </row>
    <row r="130" spans="1:5" x14ac:dyDescent="0.25">
      <c r="A130" s="52">
        <v>150</v>
      </c>
      <c r="B130" s="52">
        <v>150</v>
      </c>
      <c r="C130" s="52">
        <v>11</v>
      </c>
      <c r="D130" s="52">
        <v>25.2</v>
      </c>
      <c r="E130" s="52">
        <v>16</v>
      </c>
    </row>
    <row r="131" spans="1:5" x14ac:dyDescent="0.25">
      <c r="A131" s="52">
        <v>150</v>
      </c>
      <c r="B131" s="52">
        <v>150</v>
      </c>
      <c r="C131" s="52">
        <v>12</v>
      </c>
      <c r="D131" s="52">
        <v>27.3</v>
      </c>
      <c r="E131" s="52">
        <v>16</v>
      </c>
    </row>
    <row r="132" spans="1:5" x14ac:dyDescent="0.25">
      <c r="A132" s="52">
        <v>150</v>
      </c>
      <c r="B132" s="52">
        <v>150</v>
      </c>
      <c r="C132" s="52">
        <v>13</v>
      </c>
      <c r="D132" s="52">
        <v>29.5</v>
      </c>
      <c r="E132" s="52">
        <v>16</v>
      </c>
    </row>
    <row r="133" spans="1:5" x14ac:dyDescent="0.25">
      <c r="A133" s="52">
        <v>150</v>
      </c>
      <c r="B133" s="52">
        <v>150</v>
      </c>
      <c r="C133" s="52">
        <v>14</v>
      </c>
      <c r="D133" s="52">
        <v>31.6</v>
      </c>
      <c r="E133" s="52">
        <v>16</v>
      </c>
    </row>
    <row r="134" spans="1:5" x14ac:dyDescent="0.25">
      <c r="A134" s="52">
        <v>150</v>
      </c>
      <c r="B134" s="52">
        <v>150</v>
      </c>
      <c r="C134" s="52">
        <v>15</v>
      </c>
      <c r="D134" s="52">
        <v>33.799999999999997</v>
      </c>
      <c r="E134" s="52">
        <v>16</v>
      </c>
    </row>
    <row r="135" spans="1:5" x14ac:dyDescent="0.25">
      <c r="A135" s="52">
        <v>150</v>
      </c>
      <c r="B135" s="52">
        <v>150</v>
      </c>
      <c r="C135" s="52">
        <v>16</v>
      </c>
      <c r="D135" s="52">
        <v>35.9</v>
      </c>
      <c r="E135" s="52">
        <v>16</v>
      </c>
    </row>
    <row r="136" spans="1:5" x14ac:dyDescent="0.25">
      <c r="A136" s="52">
        <v>150</v>
      </c>
      <c r="B136" s="52">
        <v>150</v>
      </c>
      <c r="C136" s="52">
        <v>17</v>
      </c>
      <c r="D136" s="52">
        <v>38</v>
      </c>
      <c r="E136" s="52">
        <v>16</v>
      </c>
    </row>
    <row r="137" spans="1:5" x14ac:dyDescent="0.25">
      <c r="A137" s="52">
        <v>150</v>
      </c>
      <c r="B137" s="52">
        <v>150</v>
      </c>
      <c r="C137" s="52">
        <v>18</v>
      </c>
      <c r="D137" s="52">
        <v>40.1</v>
      </c>
      <c r="E137" s="52">
        <v>16</v>
      </c>
    </row>
    <row r="138" spans="1:5" x14ac:dyDescent="0.25">
      <c r="A138" s="52">
        <v>150</v>
      </c>
      <c r="B138" s="52">
        <v>150</v>
      </c>
      <c r="C138" s="52">
        <v>19</v>
      </c>
      <c r="D138" s="52">
        <v>42.1</v>
      </c>
      <c r="E138" s="52">
        <v>16</v>
      </c>
    </row>
    <row r="139" spans="1:5" x14ac:dyDescent="0.25">
      <c r="A139" s="52">
        <v>150</v>
      </c>
      <c r="B139" s="52">
        <v>150</v>
      </c>
      <c r="C139" s="52">
        <v>20</v>
      </c>
      <c r="D139" s="52">
        <v>44.2</v>
      </c>
      <c r="E139" s="52">
        <v>16</v>
      </c>
    </row>
    <row r="140" spans="1:5" x14ac:dyDescent="0.25">
      <c r="A140" s="52">
        <v>160</v>
      </c>
      <c r="B140" s="52">
        <v>160</v>
      </c>
      <c r="C140" s="52">
        <v>12</v>
      </c>
      <c r="D140" s="52">
        <v>29.3</v>
      </c>
      <c r="E140" s="52">
        <v>17</v>
      </c>
    </row>
    <row r="141" spans="1:5" x14ac:dyDescent="0.25">
      <c r="A141" s="52">
        <v>160</v>
      </c>
      <c r="B141" s="52">
        <v>160</v>
      </c>
      <c r="C141" s="52">
        <v>13</v>
      </c>
      <c r="D141" s="52">
        <v>31.6</v>
      </c>
      <c r="E141" s="52">
        <v>17</v>
      </c>
    </row>
    <row r="142" spans="1:5" x14ac:dyDescent="0.25">
      <c r="A142" s="52">
        <v>160</v>
      </c>
      <c r="B142" s="52">
        <v>160</v>
      </c>
      <c r="C142" s="52">
        <v>14</v>
      </c>
      <c r="D142" s="52">
        <v>33.9</v>
      </c>
      <c r="E142" s="52">
        <v>17</v>
      </c>
    </row>
    <row r="143" spans="1:5" x14ac:dyDescent="0.25">
      <c r="A143" s="52">
        <v>160</v>
      </c>
      <c r="B143" s="52">
        <v>160</v>
      </c>
      <c r="C143" s="52">
        <v>15</v>
      </c>
      <c r="D143" s="52">
        <v>36.200000000000003</v>
      </c>
      <c r="E143" s="52">
        <v>17</v>
      </c>
    </row>
    <row r="144" spans="1:5" x14ac:dyDescent="0.25">
      <c r="A144" s="52">
        <v>160</v>
      </c>
      <c r="B144" s="52">
        <v>160</v>
      </c>
      <c r="C144" s="52">
        <v>16</v>
      </c>
      <c r="D144" s="52">
        <v>38.4</v>
      </c>
      <c r="E144" s="52">
        <v>17</v>
      </c>
    </row>
    <row r="145" spans="1:5" x14ac:dyDescent="0.25">
      <c r="A145" s="52">
        <v>160</v>
      </c>
      <c r="B145" s="52">
        <v>160</v>
      </c>
      <c r="C145" s="52">
        <v>17</v>
      </c>
      <c r="D145" s="52">
        <v>40.700000000000003</v>
      </c>
      <c r="E145" s="52">
        <v>17</v>
      </c>
    </row>
    <row r="146" spans="1:5" x14ac:dyDescent="0.25">
      <c r="A146" s="52">
        <v>160</v>
      </c>
      <c r="B146" s="52">
        <v>160</v>
      </c>
      <c r="C146" s="52">
        <v>18</v>
      </c>
      <c r="D146" s="52">
        <v>42.9</v>
      </c>
      <c r="E146" s="52">
        <v>17</v>
      </c>
    </row>
    <row r="147" spans="1:5" x14ac:dyDescent="0.25">
      <c r="A147" s="52">
        <v>160</v>
      </c>
      <c r="B147" s="52">
        <v>160</v>
      </c>
      <c r="C147" s="52">
        <v>19</v>
      </c>
      <c r="D147" s="52">
        <v>45.1</v>
      </c>
      <c r="E147" s="52">
        <v>17</v>
      </c>
    </row>
    <row r="148" spans="1:5" x14ac:dyDescent="0.25">
      <c r="A148" s="52">
        <v>160</v>
      </c>
      <c r="B148" s="52">
        <v>160</v>
      </c>
      <c r="C148" s="52">
        <v>20</v>
      </c>
      <c r="D148" s="52">
        <v>47.3</v>
      </c>
      <c r="E148" s="52">
        <v>17</v>
      </c>
    </row>
    <row r="149" spans="1:5" x14ac:dyDescent="0.25">
      <c r="A149" s="52">
        <v>180</v>
      </c>
      <c r="B149" s="52">
        <v>180</v>
      </c>
      <c r="C149" s="52">
        <v>13</v>
      </c>
      <c r="D149" s="52">
        <v>35.700000000000003</v>
      </c>
      <c r="E149" s="52">
        <v>18</v>
      </c>
    </row>
    <row r="150" spans="1:5" x14ac:dyDescent="0.25">
      <c r="A150" s="52">
        <v>180</v>
      </c>
      <c r="B150" s="52">
        <v>180</v>
      </c>
      <c r="C150" s="52">
        <v>14</v>
      </c>
      <c r="D150" s="52">
        <v>38.299999999999997</v>
      </c>
      <c r="E150" s="52">
        <v>18</v>
      </c>
    </row>
    <row r="151" spans="1:5" x14ac:dyDescent="0.25">
      <c r="A151" s="52">
        <v>180</v>
      </c>
      <c r="B151" s="52">
        <v>180</v>
      </c>
      <c r="C151" s="52">
        <v>15</v>
      </c>
      <c r="D151" s="52">
        <v>40.9</v>
      </c>
      <c r="E151" s="52">
        <v>18</v>
      </c>
    </row>
    <row r="152" spans="1:5" x14ac:dyDescent="0.25">
      <c r="A152" s="52">
        <v>180</v>
      </c>
      <c r="B152" s="52">
        <v>180</v>
      </c>
      <c r="C152" s="52">
        <v>16</v>
      </c>
      <c r="D152" s="52">
        <v>43.5</v>
      </c>
      <c r="E152" s="52">
        <v>18</v>
      </c>
    </row>
    <row r="153" spans="1:5" x14ac:dyDescent="0.25">
      <c r="A153" s="52">
        <v>180</v>
      </c>
      <c r="B153" s="52">
        <v>180</v>
      </c>
      <c r="C153" s="52">
        <v>17</v>
      </c>
      <c r="D153" s="52">
        <v>46</v>
      </c>
      <c r="E153" s="52">
        <v>18</v>
      </c>
    </row>
    <row r="154" spans="1:5" x14ac:dyDescent="0.25">
      <c r="A154" s="52">
        <v>180</v>
      </c>
      <c r="B154" s="52">
        <v>180</v>
      </c>
      <c r="C154" s="52">
        <v>18</v>
      </c>
      <c r="D154" s="52">
        <v>48.6</v>
      </c>
      <c r="E154" s="52">
        <v>18</v>
      </c>
    </row>
    <row r="155" spans="1:5" x14ac:dyDescent="0.25">
      <c r="A155" s="52">
        <v>180</v>
      </c>
      <c r="B155" s="52">
        <v>180</v>
      </c>
      <c r="C155" s="52">
        <v>19</v>
      </c>
      <c r="D155" s="52">
        <v>51.1</v>
      </c>
      <c r="E155" s="52">
        <v>18</v>
      </c>
    </row>
    <row r="156" spans="1:5" x14ac:dyDescent="0.25">
      <c r="A156" s="52">
        <v>180</v>
      </c>
      <c r="B156" s="52">
        <v>180</v>
      </c>
      <c r="C156" s="52">
        <v>20</v>
      </c>
      <c r="D156" s="52">
        <v>53.7</v>
      </c>
      <c r="E156" s="52">
        <v>18</v>
      </c>
    </row>
    <row r="157" spans="1:5" x14ac:dyDescent="0.25">
      <c r="A157" s="52">
        <v>200</v>
      </c>
      <c r="B157" s="52">
        <v>200</v>
      </c>
      <c r="C157" s="52">
        <v>13</v>
      </c>
      <c r="D157" s="52">
        <v>39.799999999999997</v>
      </c>
      <c r="E157" s="52">
        <v>18</v>
      </c>
    </row>
    <row r="158" spans="1:5" x14ac:dyDescent="0.25">
      <c r="A158" s="52">
        <v>200</v>
      </c>
      <c r="B158" s="52">
        <v>200</v>
      </c>
      <c r="C158" s="52">
        <v>14</v>
      </c>
      <c r="D158" s="52">
        <v>42.7</v>
      </c>
      <c r="E158" s="52">
        <v>18</v>
      </c>
    </row>
    <row r="159" spans="1:5" x14ac:dyDescent="0.25">
      <c r="A159" s="52">
        <v>200</v>
      </c>
      <c r="B159" s="52">
        <v>200</v>
      </c>
      <c r="C159" s="52">
        <v>15</v>
      </c>
      <c r="D159" s="52">
        <v>45.6</v>
      </c>
      <c r="E159" s="52">
        <v>18</v>
      </c>
    </row>
    <row r="160" spans="1:5" x14ac:dyDescent="0.25">
      <c r="A160" s="52">
        <v>200</v>
      </c>
      <c r="B160" s="52">
        <v>200</v>
      </c>
      <c r="C160" s="52">
        <v>16</v>
      </c>
      <c r="D160" s="52">
        <v>48.5</v>
      </c>
      <c r="E160" s="52">
        <v>18</v>
      </c>
    </row>
    <row r="161" spans="1:5" x14ac:dyDescent="0.25">
      <c r="A161" s="52">
        <v>200</v>
      </c>
      <c r="B161" s="52">
        <v>200</v>
      </c>
      <c r="C161" s="52">
        <v>17</v>
      </c>
      <c r="D161" s="52">
        <v>51.4</v>
      </c>
      <c r="E161" s="52">
        <v>18</v>
      </c>
    </row>
    <row r="162" spans="1:5" x14ac:dyDescent="0.25">
      <c r="A162" s="52">
        <v>200</v>
      </c>
      <c r="B162" s="52">
        <v>200</v>
      </c>
      <c r="C162" s="52">
        <v>18</v>
      </c>
      <c r="D162" s="52">
        <v>54.3</v>
      </c>
      <c r="E162" s="52">
        <v>18</v>
      </c>
    </row>
    <row r="163" spans="1:5" x14ac:dyDescent="0.25">
      <c r="A163" s="52">
        <v>200</v>
      </c>
      <c r="B163" s="52">
        <v>200</v>
      </c>
      <c r="C163" s="52">
        <v>19</v>
      </c>
      <c r="D163" s="52">
        <v>57.1</v>
      </c>
      <c r="E163" s="52">
        <v>18</v>
      </c>
    </row>
    <row r="164" spans="1:5" x14ac:dyDescent="0.25">
      <c r="A164" s="52">
        <v>200</v>
      </c>
      <c r="B164" s="52">
        <v>200</v>
      </c>
      <c r="C164" s="52">
        <v>20</v>
      </c>
      <c r="D164" s="52">
        <v>59.9</v>
      </c>
      <c r="E164" s="52">
        <v>18</v>
      </c>
    </row>
    <row r="165" spans="1:5" x14ac:dyDescent="0.25">
      <c r="A165" s="52">
        <v>200</v>
      </c>
      <c r="B165" s="52">
        <v>200</v>
      </c>
      <c r="C165" s="52">
        <v>21</v>
      </c>
      <c r="D165" s="52">
        <v>62.8</v>
      </c>
      <c r="E165" s="52">
        <v>18</v>
      </c>
    </row>
    <row r="166" spans="1:5" x14ac:dyDescent="0.25">
      <c r="A166" s="52">
        <v>200</v>
      </c>
      <c r="B166" s="52">
        <v>200</v>
      </c>
      <c r="C166" s="52">
        <v>22</v>
      </c>
      <c r="D166" s="52">
        <v>65.599999999999994</v>
      </c>
      <c r="E166" s="52">
        <v>18</v>
      </c>
    </row>
    <row r="167" spans="1:5" x14ac:dyDescent="0.25">
      <c r="A167" s="52">
        <v>200</v>
      </c>
      <c r="B167" s="52">
        <v>200</v>
      </c>
      <c r="C167" s="52">
        <v>23</v>
      </c>
      <c r="D167" s="52">
        <v>68.3</v>
      </c>
      <c r="E167" s="52">
        <v>18</v>
      </c>
    </row>
    <row r="168" spans="1:5" x14ac:dyDescent="0.25">
      <c r="A168" s="52">
        <v>200</v>
      </c>
      <c r="B168" s="52">
        <v>200</v>
      </c>
      <c r="C168" s="52">
        <v>24</v>
      </c>
      <c r="D168" s="52">
        <v>71.099999999999994</v>
      </c>
      <c r="E168" s="52">
        <v>18</v>
      </c>
    </row>
    <row r="169" spans="1:5" x14ac:dyDescent="0.25">
      <c r="A169" s="52">
        <v>200</v>
      </c>
      <c r="B169" s="52">
        <v>200</v>
      </c>
      <c r="C169" s="52">
        <v>25</v>
      </c>
      <c r="D169" s="52">
        <v>73.900000000000006</v>
      </c>
      <c r="E169" s="52">
        <v>18</v>
      </c>
    </row>
    <row r="170" spans="1:5" x14ac:dyDescent="0.25">
      <c r="A170" s="52">
        <v>200</v>
      </c>
      <c r="B170" s="52">
        <v>200</v>
      </c>
      <c r="C170" s="52">
        <v>26</v>
      </c>
      <c r="D170" s="52">
        <v>76.599999999999994</v>
      </c>
      <c r="E170" s="52">
        <v>18</v>
      </c>
    </row>
    <row r="171" spans="1:5" x14ac:dyDescent="0.25">
      <c r="A171" s="52">
        <v>200</v>
      </c>
      <c r="B171" s="52">
        <v>200</v>
      </c>
      <c r="C171" s="52">
        <v>27</v>
      </c>
      <c r="D171" s="52">
        <v>79.3</v>
      </c>
      <c r="E171" s="52">
        <v>18</v>
      </c>
    </row>
    <row r="172" spans="1:5" x14ac:dyDescent="0.25">
      <c r="A172" s="52">
        <v>200</v>
      </c>
      <c r="B172" s="52">
        <v>200</v>
      </c>
      <c r="C172" s="52">
        <v>28</v>
      </c>
      <c r="D172" s="52">
        <v>82</v>
      </c>
      <c r="E172" s="52">
        <v>18</v>
      </c>
    </row>
    <row r="173" spans="1:5" x14ac:dyDescent="0.25">
      <c r="A173" s="52">
        <v>250</v>
      </c>
      <c r="B173" s="52">
        <v>250</v>
      </c>
      <c r="C173" s="52">
        <v>17</v>
      </c>
      <c r="D173" s="52">
        <v>64.400000000000006</v>
      </c>
      <c r="E173" s="52">
        <v>18</v>
      </c>
    </row>
    <row r="174" spans="1:5" x14ac:dyDescent="0.25">
      <c r="A174" s="52">
        <v>250</v>
      </c>
      <c r="B174" s="52">
        <v>250</v>
      </c>
      <c r="C174" s="52">
        <v>18</v>
      </c>
      <c r="D174" s="52">
        <v>68.099999999999994</v>
      </c>
      <c r="E174" s="52">
        <v>18</v>
      </c>
    </row>
    <row r="175" spans="1:5" x14ac:dyDescent="0.25">
      <c r="A175" s="52">
        <v>250</v>
      </c>
      <c r="B175" s="52">
        <v>250</v>
      </c>
      <c r="C175" s="52">
        <v>19</v>
      </c>
      <c r="D175" s="52">
        <v>71.7</v>
      </c>
      <c r="E175" s="52">
        <v>18</v>
      </c>
    </row>
    <row r="176" spans="1:5" x14ac:dyDescent="0.25">
      <c r="A176" s="52">
        <v>250</v>
      </c>
      <c r="B176" s="52">
        <v>250</v>
      </c>
      <c r="C176" s="52">
        <v>20</v>
      </c>
      <c r="D176" s="52">
        <v>75.3</v>
      </c>
      <c r="E176" s="52">
        <v>18</v>
      </c>
    </row>
    <row r="177" spans="1:5" x14ac:dyDescent="0.25">
      <c r="A177" s="52">
        <v>250</v>
      </c>
      <c r="B177" s="52">
        <v>250</v>
      </c>
      <c r="C177" s="52">
        <v>21</v>
      </c>
      <c r="D177" s="52">
        <v>78.900000000000006</v>
      </c>
      <c r="E177" s="52">
        <v>18</v>
      </c>
    </row>
    <row r="178" spans="1:5" x14ac:dyDescent="0.25">
      <c r="A178" s="52">
        <v>250</v>
      </c>
      <c r="B178" s="52">
        <v>250</v>
      </c>
      <c r="C178" s="52">
        <v>22</v>
      </c>
      <c r="D178" s="52">
        <v>82.5</v>
      </c>
      <c r="E178" s="52">
        <v>18</v>
      </c>
    </row>
    <row r="179" spans="1:5" x14ac:dyDescent="0.25">
      <c r="A179" s="52">
        <v>250</v>
      </c>
      <c r="B179" s="52">
        <v>250</v>
      </c>
      <c r="C179" s="52">
        <v>23</v>
      </c>
      <c r="D179" s="52">
        <v>86.1</v>
      </c>
      <c r="E179" s="52">
        <v>18</v>
      </c>
    </row>
    <row r="180" spans="1:5" x14ac:dyDescent="0.25">
      <c r="A180" s="52">
        <v>250</v>
      </c>
      <c r="B180" s="52">
        <v>250</v>
      </c>
      <c r="C180" s="52">
        <v>24</v>
      </c>
      <c r="D180" s="52">
        <v>89.7</v>
      </c>
      <c r="E180" s="52">
        <v>18</v>
      </c>
    </row>
    <row r="181" spans="1:5" x14ac:dyDescent="0.25">
      <c r="A181" s="52">
        <v>250</v>
      </c>
      <c r="B181" s="52">
        <v>250</v>
      </c>
      <c r="C181" s="52">
        <v>25</v>
      </c>
      <c r="D181" s="52">
        <v>93.2</v>
      </c>
      <c r="E181" s="52">
        <v>18</v>
      </c>
    </row>
    <row r="182" spans="1:5" x14ac:dyDescent="0.25">
      <c r="A182" s="52">
        <v>250</v>
      </c>
      <c r="B182" s="52">
        <v>250</v>
      </c>
      <c r="C182" s="52">
        <v>26</v>
      </c>
      <c r="D182" s="52">
        <v>96.7</v>
      </c>
      <c r="E182" s="52">
        <v>18</v>
      </c>
    </row>
    <row r="183" spans="1:5" x14ac:dyDescent="0.25">
      <c r="A183" s="52">
        <v>250</v>
      </c>
      <c r="B183" s="52">
        <v>250</v>
      </c>
      <c r="C183" s="52">
        <v>27</v>
      </c>
      <c r="D183" s="52">
        <v>101</v>
      </c>
      <c r="E183" s="52">
        <v>18</v>
      </c>
    </row>
    <row r="184" spans="1:5" x14ac:dyDescent="0.25">
      <c r="A184" s="52">
        <v>250</v>
      </c>
      <c r="B184" s="52">
        <v>250</v>
      </c>
      <c r="C184" s="52">
        <v>28</v>
      </c>
      <c r="D184" s="52">
        <v>104</v>
      </c>
      <c r="E184" s="52">
        <v>18</v>
      </c>
    </row>
    <row r="185" spans="1:5" x14ac:dyDescent="0.25">
      <c r="A185" s="52">
        <v>250</v>
      </c>
      <c r="B185" s="52">
        <v>250</v>
      </c>
      <c r="C185" s="52">
        <v>29</v>
      </c>
      <c r="D185" s="52">
        <v>107</v>
      </c>
      <c r="E185" s="52">
        <v>18</v>
      </c>
    </row>
    <row r="186" spans="1:5" x14ac:dyDescent="0.25">
      <c r="A186" s="52">
        <v>250</v>
      </c>
      <c r="B186" s="52">
        <v>250</v>
      </c>
      <c r="C186" s="52">
        <v>30</v>
      </c>
      <c r="D186" s="52">
        <v>111</v>
      </c>
      <c r="E186" s="52">
        <v>18</v>
      </c>
    </row>
    <row r="187" spans="1:5" x14ac:dyDescent="0.25">
      <c r="A187" s="52">
        <v>250</v>
      </c>
      <c r="B187" s="52">
        <v>250</v>
      </c>
      <c r="C187" s="52">
        <v>31</v>
      </c>
      <c r="D187" s="52">
        <v>114</v>
      </c>
      <c r="E187" s="52">
        <v>18</v>
      </c>
    </row>
    <row r="188" spans="1:5" x14ac:dyDescent="0.25">
      <c r="A188" s="52">
        <v>250</v>
      </c>
      <c r="B188" s="52">
        <v>250</v>
      </c>
      <c r="C188" s="52">
        <v>32</v>
      </c>
      <c r="D188" s="52">
        <v>118</v>
      </c>
      <c r="E188" s="52">
        <v>18</v>
      </c>
    </row>
    <row r="189" spans="1:5" x14ac:dyDescent="0.25">
      <c r="A189" s="52">
        <v>250</v>
      </c>
      <c r="B189" s="52">
        <v>250</v>
      </c>
      <c r="C189" s="52">
        <v>33</v>
      </c>
      <c r="D189" s="52">
        <v>121</v>
      </c>
      <c r="E189" s="52">
        <v>18</v>
      </c>
    </row>
    <row r="190" spans="1:5" x14ac:dyDescent="0.25">
      <c r="A190" s="52">
        <v>250</v>
      </c>
      <c r="B190" s="52">
        <v>250</v>
      </c>
      <c r="C190" s="52">
        <v>34</v>
      </c>
      <c r="D190" s="52">
        <v>124</v>
      </c>
      <c r="E190" s="52">
        <v>18</v>
      </c>
    </row>
    <row r="191" spans="1:5" x14ac:dyDescent="0.25">
      <c r="A191" s="52">
        <v>250</v>
      </c>
      <c r="B191" s="52">
        <v>250</v>
      </c>
      <c r="C191" s="52">
        <v>35</v>
      </c>
      <c r="D191" s="52">
        <v>128</v>
      </c>
      <c r="E191" s="52">
        <v>18</v>
      </c>
    </row>
    <row r="192" spans="1:5" x14ac:dyDescent="0.25">
      <c r="A192" s="52">
        <v>300</v>
      </c>
      <c r="B192" s="52">
        <v>300</v>
      </c>
      <c r="C192" s="52">
        <v>25</v>
      </c>
      <c r="D192" s="52">
        <v>112</v>
      </c>
      <c r="E192" s="52">
        <v>18</v>
      </c>
    </row>
    <row r="193" spans="1:5" x14ac:dyDescent="0.25">
      <c r="A193" s="52">
        <v>300</v>
      </c>
      <c r="B193" s="52">
        <v>300</v>
      </c>
      <c r="C193" s="52">
        <v>26</v>
      </c>
      <c r="D193" s="52">
        <v>116</v>
      </c>
      <c r="E193" s="52">
        <v>18</v>
      </c>
    </row>
    <row r="194" spans="1:5" x14ac:dyDescent="0.25">
      <c r="A194" s="52">
        <v>300</v>
      </c>
      <c r="B194" s="52">
        <v>300</v>
      </c>
      <c r="C194" s="52">
        <v>27</v>
      </c>
      <c r="D194" s="52">
        <v>121</v>
      </c>
      <c r="E194" s="52">
        <v>18</v>
      </c>
    </row>
    <row r="195" spans="1:5" x14ac:dyDescent="0.25">
      <c r="A195" s="52">
        <v>300</v>
      </c>
      <c r="B195" s="52">
        <v>300</v>
      </c>
      <c r="C195" s="52">
        <v>28</v>
      </c>
      <c r="D195" s="52">
        <v>125</v>
      </c>
      <c r="E195" s="52">
        <v>18</v>
      </c>
    </row>
    <row r="196" spans="1:5" x14ac:dyDescent="0.25">
      <c r="A196" s="52">
        <v>300</v>
      </c>
      <c r="B196" s="52">
        <v>300</v>
      </c>
      <c r="C196" s="52">
        <v>29</v>
      </c>
      <c r="D196" s="52">
        <v>129</v>
      </c>
      <c r="E196" s="52">
        <v>18</v>
      </c>
    </row>
    <row r="197" spans="1:5" x14ac:dyDescent="0.25">
      <c r="A197" s="52">
        <v>300</v>
      </c>
      <c r="B197" s="52">
        <v>300</v>
      </c>
      <c r="C197" s="52">
        <v>30</v>
      </c>
      <c r="D197" s="52">
        <v>133</v>
      </c>
      <c r="E197" s="52">
        <v>18</v>
      </c>
    </row>
    <row r="198" spans="1:5" x14ac:dyDescent="0.25">
      <c r="A198" s="52">
        <v>300</v>
      </c>
      <c r="B198" s="52">
        <v>300</v>
      </c>
      <c r="C198" s="52">
        <v>31</v>
      </c>
      <c r="D198" s="52">
        <v>138</v>
      </c>
      <c r="E198" s="52">
        <v>18</v>
      </c>
    </row>
    <row r="199" spans="1:5" x14ac:dyDescent="0.25">
      <c r="A199" s="52">
        <v>300</v>
      </c>
      <c r="B199" s="52">
        <v>300</v>
      </c>
      <c r="C199" s="52">
        <v>32</v>
      </c>
      <c r="D199" s="52">
        <v>142</v>
      </c>
      <c r="E199" s="52">
        <v>18</v>
      </c>
    </row>
    <row r="200" spans="1:5" x14ac:dyDescent="0.25">
      <c r="A200" s="52">
        <v>300</v>
      </c>
      <c r="B200" s="52">
        <v>300</v>
      </c>
      <c r="C200" s="52">
        <v>33</v>
      </c>
      <c r="D200" s="52">
        <v>146</v>
      </c>
      <c r="E200" s="52">
        <v>18</v>
      </c>
    </row>
    <row r="201" spans="1:5" x14ac:dyDescent="0.25">
      <c r="A201" s="52">
        <v>300</v>
      </c>
      <c r="B201" s="52">
        <v>300</v>
      </c>
      <c r="C201" s="52">
        <v>34</v>
      </c>
      <c r="D201" s="52">
        <v>150</v>
      </c>
      <c r="E201" s="52">
        <v>18</v>
      </c>
    </row>
    <row r="202" spans="1:5" x14ac:dyDescent="0.25">
      <c r="A202" s="52">
        <v>300</v>
      </c>
      <c r="B202" s="52">
        <v>300</v>
      </c>
      <c r="C202" s="52">
        <v>35</v>
      </c>
      <c r="D202" s="52">
        <v>154</v>
      </c>
      <c r="E202" s="52">
        <v>18</v>
      </c>
    </row>
    <row r="203" spans="1:5" x14ac:dyDescent="0.25">
      <c r="A203" s="52">
        <v>30</v>
      </c>
      <c r="B203" s="52">
        <v>20</v>
      </c>
      <c r="C203" s="52">
        <v>3</v>
      </c>
      <c r="D203" s="52">
        <v>1.1200000000000001</v>
      </c>
      <c r="E203" s="52">
        <v>4</v>
      </c>
    </row>
    <row r="204" spans="1:5" x14ac:dyDescent="0.25">
      <c r="A204" s="52">
        <v>30</v>
      </c>
      <c r="B204" s="52">
        <v>20</v>
      </c>
      <c r="C204" s="52">
        <v>4</v>
      </c>
      <c r="D204" s="52">
        <v>1.46</v>
      </c>
      <c r="E204" s="52">
        <v>4</v>
      </c>
    </row>
    <row r="205" spans="1:5" x14ac:dyDescent="0.25">
      <c r="A205" s="52">
        <v>40</v>
      </c>
      <c r="B205" s="52">
        <v>20</v>
      </c>
      <c r="C205" s="52">
        <v>4</v>
      </c>
      <c r="D205" s="52">
        <v>1.77</v>
      </c>
      <c r="E205" s="52">
        <v>4</v>
      </c>
    </row>
    <row r="206" spans="1:5" x14ac:dyDescent="0.25">
      <c r="A206" s="52">
        <v>40</v>
      </c>
      <c r="B206" s="52">
        <v>25</v>
      </c>
      <c r="C206" s="52">
        <v>4</v>
      </c>
      <c r="D206" s="52">
        <v>1.93</v>
      </c>
      <c r="E206" s="52">
        <v>4</v>
      </c>
    </row>
    <row r="207" spans="1:5" x14ac:dyDescent="0.25">
      <c r="A207" s="52">
        <v>45</v>
      </c>
      <c r="B207" s="52">
        <v>30</v>
      </c>
      <c r="C207" s="52">
        <v>4</v>
      </c>
      <c r="D207" s="52">
        <v>2.25</v>
      </c>
      <c r="E207" s="52">
        <v>4.5</v>
      </c>
    </row>
    <row r="208" spans="1:5" x14ac:dyDescent="0.25">
      <c r="A208" s="52">
        <v>50</v>
      </c>
      <c r="B208" s="52">
        <v>30</v>
      </c>
      <c r="C208" s="52">
        <v>5</v>
      </c>
      <c r="D208" s="52">
        <v>2.96</v>
      </c>
      <c r="E208" s="52">
        <v>5</v>
      </c>
    </row>
    <row r="209" spans="1:5" x14ac:dyDescent="0.25">
      <c r="A209" s="52">
        <v>60</v>
      </c>
      <c r="B209" s="52">
        <v>30</v>
      </c>
      <c r="C209" s="52">
        <v>5</v>
      </c>
      <c r="D209" s="52">
        <v>3.36</v>
      </c>
      <c r="E209" s="52">
        <v>5</v>
      </c>
    </row>
    <row r="210" spans="1:5" x14ac:dyDescent="0.25">
      <c r="A210" s="52">
        <v>60</v>
      </c>
      <c r="B210" s="52">
        <v>40</v>
      </c>
      <c r="C210" s="52">
        <v>5</v>
      </c>
      <c r="D210" s="52">
        <v>3.76</v>
      </c>
      <c r="E210" s="52">
        <v>6</v>
      </c>
    </row>
    <row r="211" spans="1:5" x14ac:dyDescent="0.25">
      <c r="A211" s="52">
        <v>60</v>
      </c>
      <c r="B211" s="52">
        <v>40</v>
      </c>
      <c r="C211" s="52">
        <v>6</v>
      </c>
      <c r="D211" s="52">
        <v>4.46</v>
      </c>
      <c r="E211" s="52">
        <v>6</v>
      </c>
    </row>
    <row r="212" spans="1:5" x14ac:dyDescent="0.25">
      <c r="A212" s="52">
        <v>65</v>
      </c>
      <c r="B212" s="52">
        <v>50</v>
      </c>
      <c r="C212" s="52">
        <v>5</v>
      </c>
      <c r="D212" s="52">
        <v>4.3499999999999996</v>
      </c>
      <c r="E212" s="52">
        <v>6</v>
      </c>
    </row>
    <row r="213" spans="1:5" x14ac:dyDescent="0.25">
      <c r="A213" s="52">
        <v>70</v>
      </c>
      <c r="B213" s="52">
        <v>50</v>
      </c>
      <c r="C213" s="52">
        <v>6</v>
      </c>
      <c r="D213" s="52">
        <v>5.41</v>
      </c>
      <c r="E213" s="52">
        <v>7</v>
      </c>
    </row>
    <row r="214" spans="1:5" x14ac:dyDescent="0.25">
      <c r="A214" s="52">
        <v>75</v>
      </c>
      <c r="B214" s="52">
        <v>50</v>
      </c>
      <c r="C214" s="52">
        <v>6</v>
      </c>
      <c r="D214" s="52">
        <v>5.65</v>
      </c>
      <c r="E214" s="52">
        <v>7</v>
      </c>
    </row>
    <row r="215" spans="1:5" x14ac:dyDescent="0.25">
      <c r="A215" s="52">
        <v>75</v>
      </c>
      <c r="B215" s="52">
        <v>50</v>
      </c>
      <c r="C215" s="52">
        <v>8</v>
      </c>
      <c r="D215" s="52">
        <v>7.39</v>
      </c>
      <c r="E215" s="52">
        <v>7</v>
      </c>
    </row>
    <row r="216" spans="1:5" x14ac:dyDescent="0.25">
      <c r="A216" s="52">
        <v>80</v>
      </c>
      <c r="B216" s="52">
        <v>40</v>
      </c>
      <c r="C216" s="52">
        <v>6</v>
      </c>
      <c r="D216" s="52">
        <v>5.41</v>
      </c>
      <c r="E216" s="52">
        <v>7</v>
      </c>
    </row>
    <row r="217" spans="1:5" x14ac:dyDescent="0.25">
      <c r="A217" s="52">
        <v>80</v>
      </c>
      <c r="B217" s="52">
        <v>40</v>
      </c>
      <c r="C217" s="52">
        <v>8</v>
      </c>
      <c r="D217" s="52">
        <v>7.07</v>
      </c>
      <c r="E217" s="52">
        <v>7</v>
      </c>
    </row>
    <row r="218" spans="1:5" x14ac:dyDescent="0.25">
      <c r="A218" s="52">
        <v>80</v>
      </c>
      <c r="B218" s="52">
        <v>60</v>
      </c>
      <c r="C218" s="52">
        <v>7</v>
      </c>
      <c r="D218" s="52">
        <v>7.36</v>
      </c>
      <c r="E218" s="52">
        <v>8</v>
      </c>
    </row>
    <row r="219" spans="1:5" x14ac:dyDescent="0.25">
      <c r="A219" s="52">
        <v>100</v>
      </c>
      <c r="B219" s="52">
        <v>50</v>
      </c>
      <c r="C219" s="52">
        <v>6</v>
      </c>
      <c r="D219" s="52">
        <v>6.84</v>
      </c>
      <c r="E219" s="52">
        <v>8</v>
      </c>
    </row>
    <row r="220" spans="1:5" x14ac:dyDescent="0.25">
      <c r="A220" s="52">
        <v>100</v>
      </c>
      <c r="B220" s="52">
        <v>50</v>
      </c>
      <c r="C220" s="52">
        <v>8</v>
      </c>
      <c r="D220" s="52">
        <v>8.9700000000000006</v>
      </c>
      <c r="E220" s="52">
        <v>8</v>
      </c>
    </row>
    <row r="221" spans="1:5" x14ac:dyDescent="0.25">
      <c r="A221" s="52">
        <v>100</v>
      </c>
      <c r="B221" s="52">
        <v>65</v>
      </c>
      <c r="C221" s="52">
        <v>7</v>
      </c>
      <c r="D221" s="52">
        <v>8.77</v>
      </c>
      <c r="E221" s="52">
        <v>10</v>
      </c>
    </row>
    <row r="222" spans="1:5" x14ac:dyDescent="0.25">
      <c r="A222" s="52">
        <v>100</v>
      </c>
      <c r="B222" s="52">
        <v>65</v>
      </c>
      <c r="C222" s="52">
        <v>8</v>
      </c>
      <c r="D222" s="52">
        <v>9.94</v>
      </c>
      <c r="E222" s="52">
        <v>10</v>
      </c>
    </row>
    <row r="223" spans="1:5" x14ac:dyDescent="0.25">
      <c r="A223" s="52">
        <v>100</v>
      </c>
      <c r="B223" s="52">
        <v>65</v>
      </c>
      <c r="C223" s="52">
        <v>9</v>
      </c>
      <c r="D223" s="52">
        <v>11.1</v>
      </c>
      <c r="E223" s="52">
        <v>10</v>
      </c>
    </row>
    <row r="224" spans="1:5" x14ac:dyDescent="0.25">
      <c r="A224" s="52">
        <v>100</v>
      </c>
      <c r="B224" s="52">
        <v>65</v>
      </c>
      <c r="C224" s="52">
        <v>10</v>
      </c>
      <c r="D224" s="52">
        <v>12.3</v>
      </c>
      <c r="E224" s="52">
        <v>10</v>
      </c>
    </row>
    <row r="225" spans="1:5" x14ac:dyDescent="0.25">
      <c r="A225" s="52">
        <v>100</v>
      </c>
      <c r="B225" s="52">
        <v>65</v>
      </c>
      <c r="C225" s="52">
        <v>11</v>
      </c>
      <c r="D225" s="52">
        <v>13.4</v>
      </c>
      <c r="E225" s="52">
        <v>10</v>
      </c>
    </row>
    <row r="226" spans="1:5" x14ac:dyDescent="0.25">
      <c r="A226" s="52">
        <v>100</v>
      </c>
      <c r="B226" s="52">
        <v>65</v>
      </c>
      <c r="C226" s="52">
        <v>12</v>
      </c>
      <c r="D226" s="52">
        <v>14.5</v>
      </c>
      <c r="E226" s="52">
        <v>10</v>
      </c>
    </row>
    <row r="227" spans="1:5" x14ac:dyDescent="0.25">
      <c r="A227" s="52">
        <v>100</v>
      </c>
      <c r="B227" s="52">
        <v>75</v>
      </c>
      <c r="C227" s="52">
        <v>8</v>
      </c>
      <c r="D227" s="52">
        <v>10.6</v>
      </c>
      <c r="E227" s="52">
        <v>10</v>
      </c>
    </row>
    <row r="228" spans="1:5" x14ac:dyDescent="0.25">
      <c r="A228" s="52">
        <v>100</v>
      </c>
      <c r="B228" s="52">
        <v>75</v>
      </c>
      <c r="C228" s="52">
        <v>10</v>
      </c>
      <c r="D228" s="52">
        <v>13</v>
      </c>
      <c r="E228" s="52">
        <v>10</v>
      </c>
    </row>
    <row r="229" spans="1:5" x14ac:dyDescent="0.25">
      <c r="A229" s="52">
        <v>100</v>
      </c>
      <c r="B229" s="52">
        <v>75</v>
      </c>
      <c r="C229" s="52">
        <v>12</v>
      </c>
      <c r="D229" s="52">
        <v>15.4</v>
      </c>
      <c r="E229" s="52">
        <v>10</v>
      </c>
    </row>
    <row r="230" spans="1:5" x14ac:dyDescent="0.25">
      <c r="A230" s="52">
        <v>110</v>
      </c>
      <c r="B230" s="52">
        <v>70</v>
      </c>
      <c r="C230" s="52">
        <v>10</v>
      </c>
      <c r="D230" s="52">
        <v>13.4</v>
      </c>
      <c r="E230" s="52">
        <v>10</v>
      </c>
    </row>
    <row r="231" spans="1:5" x14ac:dyDescent="0.25">
      <c r="A231" s="52">
        <v>110</v>
      </c>
      <c r="B231" s="52">
        <v>70</v>
      </c>
      <c r="C231" s="52">
        <v>12</v>
      </c>
      <c r="D231" s="52">
        <v>15.9</v>
      </c>
      <c r="E231" s="52">
        <v>10</v>
      </c>
    </row>
    <row r="232" spans="1:5" x14ac:dyDescent="0.25">
      <c r="A232" s="52">
        <v>120</v>
      </c>
      <c r="B232" s="52">
        <v>80</v>
      </c>
      <c r="C232" s="52">
        <v>8</v>
      </c>
      <c r="D232" s="52">
        <v>12.2</v>
      </c>
      <c r="E232" s="52">
        <v>11</v>
      </c>
    </row>
    <row r="233" spans="1:5" x14ac:dyDescent="0.25">
      <c r="A233" s="52">
        <v>120</v>
      </c>
      <c r="B233" s="52">
        <v>80</v>
      </c>
      <c r="C233" s="52">
        <v>10</v>
      </c>
      <c r="D233" s="52">
        <v>15</v>
      </c>
      <c r="E233" s="52">
        <v>11</v>
      </c>
    </row>
    <row r="234" spans="1:5" x14ac:dyDescent="0.25">
      <c r="A234" s="52">
        <v>120</v>
      </c>
      <c r="B234" s="52">
        <v>80</v>
      </c>
      <c r="C234" s="52">
        <v>12</v>
      </c>
      <c r="D234" s="52">
        <v>17.8</v>
      </c>
      <c r="E234" s="52">
        <v>11</v>
      </c>
    </row>
    <row r="235" spans="1:5" x14ac:dyDescent="0.25">
      <c r="A235" s="52">
        <v>125</v>
      </c>
      <c r="B235" s="52">
        <v>75</v>
      </c>
      <c r="C235" s="52">
        <v>8</v>
      </c>
      <c r="D235" s="52">
        <v>12.2</v>
      </c>
      <c r="E235" s="52">
        <v>11</v>
      </c>
    </row>
    <row r="236" spans="1:5" x14ac:dyDescent="0.25">
      <c r="A236" s="52">
        <v>125</v>
      </c>
      <c r="B236" s="52">
        <v>75</v>
      </c>
      <c r="C236" s="52">
        <v>10</v>
      </c>
      <c r="D236" s="52">
        <v>15</v>
      </c>
      <c r="E236" s="52">
        <v>11</v>
      </c>
    </row>
    <row r="237" spans="1:5" x14ac:dyDescent="0.25">
      <c r="A237" s="52">
        <v>125</v>
      </c>
      <c r="B237" s="52">
        <v>75</v>
      </c>
      <c r="C237" s="52">
        <v>12</v>
      </c>
      <c r="D237" s="52">
        <v>17.8</v>
      </c>
      <c r="E237" s="52">
        <v>11</v>
      </c>
    </row>
    <row r="238" spans="1:5" x14ac:dyDescent="0.25">
      <c r="A238" s="52">
        <v>130</v>
      </c>
      <c r="B238" s="52">
        <v>90</v>
      </c>
      <c r="C238" s="52">
        <v>10</v>
      </c>
      <c r="D238" s="52">
        <v>16.600000000000001</v>
      </c>
      <c r="E238" s="52">
        <v>11</v>
      </c>
    </row>
    <row r="239" spans="1:5" x14ac:dyDescent="0.25">
      <c r="A239" s="52">
        <v>130</v>
      </c>
      <c r="B239" s="52">
        <v>90</v>
      </c>
      <c r="C239" s="52">
        <v>12</v>
      </c>
      <c r="D239" s="52">
        <v>19.7</v>
      </c>
      <c r="E239" s="52">
        <v>11</v>
      </c>
    </row>
    <row r="240" spans="1:5" x14ac:dyDescent="0.25">
      <c r="A240" s="52">
        <v>130</v>
      </c>
      <c r="B240" s="52">
        <v>90</v>
      </c>
      <c r="C240" s="52">
        <v>14</v>
      </c>
      <c r="D240" s="52">
        <v>22.8</v>
      </c>
      <c r="E240" s="52">
        <v>11</v>
      </c>
    </row>
    <row r="241" spans="1:5" x14ac:dyDescent="0.25">
      <c r="A241" s="52">
        <v>135</v>
      </c>
      <c r="B241" s="52">
        <v>65</v>
      </c>
      <c r="C241" s="52">
        <v>8</v>
      </c>
      <c r="D241" s="52">
        <v>12.2</v>
      </c>
      <c r="E241" s="52">
        <v>11</v>
      </c>
    </row>
    <row r="242" spans="1:5" x14ac:dyDescent="0.25">
      <c r="A242" s="52">
        <v>135</v>
      </c>
      <c r="B242" s="52">
        <v>65</v>
      </c>
      <c r="C242" s="52">
        <v>10</v>
      </c>
      <c r="D242" s="52">
        <v>15</v>
      </c>
      <c r="E242" s="52">
        <v>11</v>
      </c>
    </row>
    <row r="243" spans="1:5" x14ac:dyDescent="0.25">
      <c r="A243" s="52">
        <v>140</v>
      </c>
      <c r="B243" s="52">
        <v>90</v>
      </c>
      <c r="C243" s="52">
        <v>8</v>
      </c>
      <c r="D243" s="52">
        <v>14</v>
      </c>
      <c r="E243" s="52">
        <v>11</v>
      </c>
    </row>
    <row r="244" spans="1:5" x14ac:dyDescent="0.25">
      <c r="A244" s="52">
        <v>140</v>
      </c>
      <c r="B244" s="52">
        <v>90</v>
      </c>
      <c r="C244" s="52">
        <v>10</v>
      </c>
      <c r="D244" s="52">
        <v>17.399999999999999</v>
      </c>
      <c r="E244" s="52">
        <v>11</v>
      </c>
    </row>
    <row r="245" spans="1:5" x14ac:dyDescent="0.25">
      <c r="A245" s="52">
        <v>140</v>
      </c>
      <c r="B245" s="52">
        <v>90</v>
      </c>
      <c r="C245" s="52">
        <v>12</v>
      </c>
      <c r="D245" s="52">
        <v>20.6</v>
      </c>
      <c r="E245" s="52">
        <v>11</v>
      </c>
    </row>
    <row r="246" spans="1:5" x14ac:dyDescent="0.25">
      <c r="A246" s="52">
        <v>140</v>
      </c>
      <c r="B246" s="52">
        <v>90</v>
      </c>
      <c r="C246" s="52">
        <v>14</v>
      </c>
      <c r="D246" s="52">
        <v>23.8</v>
      </c>
      <c r="E246" s="52">
        <v>11</v>
      </c>
    </row>
    <row r="247" spans="1:5" x14ac:dyDescent="0.25">
      <c r="A247" s="52">
        <v>150</v>
      </c>
      <c r="B247" s="52">
        <v>75</v>
      </c>
      <c r="C247" s="52">
        <v>9</v>
      </c>
      <c r="D247" s="52">
        <v>15.4</v>
      </c>
      <c r="E247" s="52">
        <v>12</v>
      </c>
    </row>
    <row r="248" spans="1:5" x14ac:dyDescent="0.25">
      <c r="A248" s="52">
        <v>150</v>
      </c>
      <c r="B248" s="52">
        <v>75</v>
      </c>
      <c r="C248" s="52">
        <v>10</v>
      </c>
      <c r="D248" s="52">
        <v>17</v>
      </c>
      <c r="E248" s="52">
        <v>12</v>
      </c>
    </row>
    <row r="249" spans="1:5" x14ac:dyDescent="0.25">
      <c r="A249" s="52">
        <v>150</v>
      </c>
      <c r="B249" s="52">
        <v>75</v>
      </c>
      <c r="C249" s="52">
        <v>12</v>
      </c>
      <c r="D249" s="52">
        <v>20.2</v>
      </c>
      <c r="E249" s="52">
        <v>12</v>
      </c>
    </row>
    <row r="250" spans="1:5" x14ac:dyDescent="0.25">
      <c r="A250" s="52">
        <v>150</v>
      </c>
      <c r="B250" s="52">
        <v>75</v>
      </c>
      <c r="C250" s="52">
        <v>15</v>
      </c>
      <c r="D250" s="52">
        <v>24.8</v>
      </c>
      <c r="E250" s="52">
        <v>12</v>
      </c>
    </row>
    <row r="251" spans="1:5" x14ac:dyDescent="0.25">
      <c r="A251" s="52">
        <v>150</v>
      </c>
      <c r="B251" s="52">
        <v>90</v>
      </c>
      <c r="C251" s="52">
        <v>10</v>
      </c>
      <c r="D251" s="52">
        <v>18.2</v>
      </c>
      <c r="E251" s="52">
        <v>12</v>
      </c>
    </row>
    <row r="252" spans="1:5" x14ac:dyDescent="0.25">
      <c r="A252" s="52">
        <v>150</v>
      </c>
      <c r="B252" s="52">
        <v>90</v>
      </c>
      <c r="C252" s="52">
        <v>11</v>
      </c>
      <c r="D252" s="52">
        <v>19.899999999999999</v>
      </c>
      <c r="E252" s="52">
        <v>12</v>
      </c>
    </row>
    <row r="253" spans="1:5" x14ac:dyDescent="0.25">
      <c r="A253" s="52">
        <v>150</v>
      </c>
      <c r="B253" s="52">
        <v>90</v>
      </c>
      <c r="C253" s="52">
        <v>12</v>
      </c>
      <c r="D253" s="52">
        <v>21.6</v>
      </c>
      <c r="E253" s="52">
        <v>12</v>
      </c>
    </row>
    <row r="254" spans="1:5" x14ac:dyDescent="0.25">
      <c r="A254" s="52">
        <v>150</v>
      </c>
      <c r="B254" s="52">
        <v>90</v>
      </c>
      <c r="C254" s="52">
        <v>15</v>
      </c>
      <c r="D254" s="52">
        <v>26.6</v>
      </c>
      <c r="E254" s="52">
        <v>12</v>
      </c>
    </row>
    <row r="255" spans="1:5" x14ac:dyDescent="0.25">
      <c r="A255" s="52">
        <v>150</v>
      </c>
      <c r="B255" s="52">
        <v>100</v>
      </c>
      <c r="C255" s="52">
        <v>10</v>
      </c>
      <c r="D255" s="52">
        <v>19</v>
      </c>
      <c r="E255" s="52">
        <v>12</v>
      </c>
    </row>
    <row r="256" spans="1:5" x14ac:dyDescent="0.25">
      <c r="A256" s="52">
        <v>150</v>
      </c>
      <c r="B256" s="52">
        <v>100</v>
      </c>
      <c r="C256" s="52">
        <v>12</v>
      </c>
      <c r="D256" s="52">
        <v>22.5</v>
      </c>
      <c r="E256" s="52">
        <v>12</v>
      </c>
    </row>
    <row r="257" spans="1:5" x14ac:dyDescent="0.25">
      <c r="A257" s="52">
        <v>150</v>
      </c>
      <c r="B257" s="52">
        <v>100</v>
      </c>
      <c r="C257" s="52">
        <v>14</v>
      </c>
      <c r="D257" s="52">
        <v>26.1</v>
      </c>
      <c r="E257" s="52">
        <v>12</v>
      </c>
    </row>
    <row r="258" spans="1:5" x14ac:dyDescent="0.25">
      <c r="A258" s="52">
        <v>200</v>
      </c>
      <c r="B258" s="52">
        <v>100</v>
      </c>
      <c r="C258" s="52">
        <v>10</v>
      </c>
      <c r="D258" s="52">
        <v>23</v>
      </c>
      <c r="E258" s="52">
        <v>15</v>
      </c>
    </row>
    <row r="259" spans="1:5" x14ac:dyDescent="0.25">
      <c r="A259" s="52">
        <v>200</v>
      </c>
      <c r="B259" s="52">
        <v>100</v>
      </c>
      <c r="C259" s="52">
        <v>12</v>
      </c>
      <c r="D259" s="52">
        <v>27.3</v>
      </c>
      <c r="E259" s="52">
        <v>15</v>
      </c>
    </row>
    <row r="260" spans="1:5" x14ac:dyDescent="0.25">
      <c r="A260" s="52">
        <v>200</v>
      </c>
      <c r="B260" s="52">
        <v>100</v>
      </c>
      <c r="C260" s="52">
        <v>14</v>
      </c>
      <c r="D260" s="52">
        <v>31.6</v>
      </c>
      <c r="E260" s="52">
        <v>15</v>
      </c>
    </row>
    <row r="261" spans="1:5" x14ac:dyDescent="0.25">
      <c r="A261" s="52">
        <v>200</v>
      </c>
      <c r="B261" s="52">
        <v>100</v>
      </c>
      <c r="C261" s="52">
        <v>15</v>
      </c>
      <c r="D261" s="52">
        <v>33.799999999999997</v>
      </c>
      <c r="E261" s="52">
        <v>15</v>
      </c>
    </row>
    <row r="262" spans="1:5" x14ac:dyDescent="0.25">
      <c r="A262" s="52">
        <v>200</v>
      </c>
      <c r="B262" s="52">
        <v>100</v>
      </c>
      <c r="C262" s="52">
        <v>16</v>
      </c>
      <c r="D262" s="52">
        <v>35.9</v>
      </c>
      <c r="E262" s="52">
        <v>15</v>
      </c>
    </row>
    <row r="263" spans="1:5" x14ac:dyDescent="0.25">
      <c r="A263" s="52">
        <v>200</v>
      </c>
      <c r="B263" s="52">
        <v>150</v>
      </c>
      <c r="C263" s="52">
        <v>12</v>
      </c>
      <c r="D263" s="52">
        <v>32</v>
      </c>
      <c r="E263" s="52">
        <v>15</v>
      </c>
    </row>
    <row r="264" spans="1:5" x14ac:dyDescent="0.25">
      <c r="A264" s="52">
        <v>200</v>
      </c>
      <c r="B264" s="52">
        <v>150</v>
      </c>
      <c r="C264" s="52">
        <v>15</v>
      </c>
      <c r="D264" s="52">
        <v>39.6</v>
      </c>
      <c r="E264" s="52">
        <v>15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FD5D1-F0FB-456F-B4C0-6148D132F441}">
  <dimension ref="A1:A52"/>
  <sheetViews>
    <sheetView topLeftCell="A31" workbookViewId="0">
      <selection sqref="A1:A52"/>
    </sheetView>
  </sheetViews>
  <sheetFormatPr defaultRowHeight="15" x14ac:dyDescent="0.25"/>
  <sheetData>
    <row r="1" spans="1:1" x14ac:dyDescent="0.25">
      <c r="A1" s="45" t="s">
        <v>2</v>
      </c>
    </row>
    <row r="2" spans="1:1" x14ac:dyDescent="0.25">
      <c r="A2" s="40">
        <v>2.5</v>
      </c>
    </row>
    <row r="3" spans="1:1" x14ac:dyDescent="0.25">
      <c r="A3" s="40">
        <v>2.6</v>
      </c>
    </row>
    <row r="4" spans="1:1" x14ac:dyDescent="0.25">
      <c r="A4" s="40">
        <v>2.8</v>
      </c>
    </row>
    <row r="5" spans="1:1" x14ac:dyDescent="0.25">
      <c r="A5" s="40">
        <v>3</v>
      </c>
    </row>
    <row r="6" spans="1:1" x14ac:dyDescent="0.25">
      <c r="A6" s="40">
        <v>3.2</v>
      </c>
    </row>
    <row r="7" spans="1:1" x14ac:dyDescent="0.25">
      <c r="A7" s="40">
        <v>3.5</v>
      </c>
    </row>
    <row r="8" spans="1:1" x14ac:dyDescent="0.25">
      <c r="A8" s="40">
        <v>4</v>
      </c>
    </row>
    <row r="9" spans="1:1" x14ac:dyDescent="0.25">
      <c r="A9" s="40">
        <v>4.5</v>
      </c>
    </row>
    <row r="10" spans="1:1" x14ac:dyDescent="0.25">
      <c r="A10" s="40">
        <v>5</v>
      </c>
    </row>
    <row r="11" spans="1:1" x14ac:dyDescent="0.25">
      <c r="A11" s="40">
        <v>5.5</v>
      </c>
    </row>
    <row r="12" spans="1:1" x14ac:dyDescent="0.25">
      <c r="A12" s="40">
        <v>6</v>
      </c>
    </row>
    <row r="13" spans="1:1" x14ac:dyDescent="0.25">
      <c r="A13" s="40">
        <v>6.5</v>
      </c>
    </row>
    <row r="14" spans="1:1" x14ac:dyDescent="0.25">
      <c r="A14" s="40">
        <v>7</v>
      </c>
    </row>
    <row r="15" spans="1:1" x14ac:dyDescent="0.25">
      <c r="A15" s="40">
        <v>7.5</v>
      </c>
    </row>
    <row r="16" spans="1:1" x14ac:dyDescent="0.25">
      <c r="A16" s="40">
        <v>8</v>
      </c>
    </row>
    <row r="17" spans="1:1" x14ac:dyDescent="0.25">
      <c r="A17" s="40">
        <v>8.5</v>
      </c>
    </row>
    <row r="18" spans="1:1" x14ac:dyDescent="0.25">
      <c r="A18" s="40">
        <v>9</v>
      </c>
    </row>
    <row r="19" spans="1:1" x14ac:dyDescent="0.25">
      <c r="A19" s="40">
        <v>9.5</v>
      </c>
    </row>
    <row r="20" spans="1:1" x14ac:dyDescent="0.25">
      <c r="A20" s="40">
        <v>10</v>
      </c>
    </row>
    <row r="21" spans="1:1" x14ac:dyDescent="0.25">
      <c r="A21" s="40">
        <v>11</v>
      </c>
    </row>
    <row r="22" spans="1:1" x14ac:dyDescent="0.25">
      <c r="A22" s="40">
        <v>12</v>
      </c>
    </row>
    <row r="23" spans="1:1" x14ac:dyDescent="0.25">
      <c r="A23" s="40">
        <v>13</v>
      </c>
    </row>
    <row r="24" spans="1:1" x14ac:dyDescent="0.25">
      <c r="A24" s="40">
        <v>14</v>
      </c>
    </row>
    <row r="25" spans="1:1" x14ac:dyDescent="0.25">
      <c r="A25" s="40">
        <v>15</v>
      </c>
    </row>
    <row r="26" spans="1:1" x14ac:dyDescent="0.25">
      <c r="A26" s="40">
        <v>16</v>
      </c>
    </row>
    <row r="27" spans="1:1" x14ac:dyDescent="0.25">
      <c r="A27" s="40">
        <v>17</v>
      </c>
    </row>
    <row r="28" spans="1:1" x14ac:dyDescent="0.25">
      <c r="A28" s="40">
        <v>18</v>
      </c>
    </row>
    <row r="29" spans="1:1" x14ac:dyDescent="0.25">
      <c r="A29" s="40">
        <v>19</v>
      </c>
    </row>
    <row r="30" spans="1:1" x14ac:dyDescent="0.25">
      <c r="A30" s="40">
        <v>20</v>
      </c>
    </row>
    <row r="31" spans="1:1" x14ac:dyDescent="0.25">
      <c r="A31" s="40">
        <v>22</v>
      </c>
    </row>
    <row r="32" spans="1:1" x14ac:dyDescent="0.25">
      <c r="A32" s="40">
        <v>24</v>
      </c>
    </row>
    <row r="33" spans="1:1" x14ac:dyDescent="0.25">
      <c r="A33" s="40">
        <v>25</v>
      </c>
    </row>
    <row r="34" spans="1:1" x14ac:dyDescent="0.25">
      <c r="A34" s="40">
        <v>26</v>
      </c>
    </row>
    <row r="35" spans="1:1" x14ac:dyDescent="0.25">
      <c r="A35" s="48">
        <v>28</v>
      </c>
    </row>
    <row r="36" spans="1:1" x14ac:dyDescent="0.25">
      <c r="A36" s="48">
        <v>30</v>
      </c>
    </row>
    <row r="37" spans="1:1" x14ac:dyDescent="0.25">
      <c r="A37" s="48">
        <v>32</v>
      </c>
    </row>
    <row r="38" spans="1:1" x14ac:dyDescent="0.25">
      <c r="A38" s="48">
        <v>34</v>
      </c>
    </row>
    <row r="39" spans="1:1" x14ac:dyDescent="0.25">
      <c r="A39" s="48">
        <v>35</v>
      </c>
    </row>
    <row r="40" spans="1:1" x14ac:dyDescent="0.25">
      <c r="A40" s="48">
        <v>36</v>
      </c>
    </row>
    <row r="41" spans="1:1" x14ac:dyDescent="0.25">
      <c r="A41" s="48">
        <v>38</v>
      </c>
    </row>
    <row r="42" spans="1:1" x14ac:dyDescent="0.25">
      <c r="A42" s="48">
        <v>40</v>
      </c>
    </row>
    <row r="43" spans="1:1" x14ac:dyDescent="0.25">
      <c r="A43" s="48">
        <v>42</v>
      </c>
    </row>
    <row r="44" spans="1:1" x14ac:dyDescent="0.25">
      <c r="A44" s="48">
        <v>45</v>
      </c>
    </row>
    <row r="45" spans="1:1" x14ac:dyDescent="0.25">
      <c r="A45" s="48">
        <v>48</v>
      </c>
    </row>
    <row r="46" spans="1:1" x14ac:dyDescent="0.25">
      <c r="A46" s="48">
        <v>50</v>
      </c>
    </row>
    <row r="47" spans="1:1" x14ac:dyDescent="0.25">
      <c r="A47" s="48">
        <v>56</v>
      </c>
    </row>
    <row r="48" spans="1:1" x14ac:dyDescent="0.25">
      <c r="A48" s="48">
        <v>60</v>
      </c>
    </row>
    <row r="49" spans="1:1" x14ac:dyDescent="0.25">
      <c r="A49" s="48">
        <v>63</v>
      </c>
    </row>
    <row r="50" spans="1:1" x14ac:dyDescent="0.25">
      <c r="A50" s="48">
        <v>65</v>
      </c>
    </row>
    <row r="51" spans="1:1" x14ac:dyDescent="0.25">
      <c r="A51" s="48">
        <v>70</v>
      </c>
    </row>
    <row r="52" spans="1:1" x14ac:dyDescent="0.25">
      <c r="A52" s="48">
        <v>75</v>
      </c>
    </row>
  </sheetData>
  <phoneticPr fontId="8" type="noConversion"/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BC264-2C03-4B40-B1CD-425457F07213}">
  <dimension ref="A1:AZ57"/>
  <sheetViews>
    <sheetView workbookViewId="0">
      <selection sqref="A1:XFD1"/>
    </sheetView>
  </sheetViews>
  <sheetFormatPr defaultRowHeight="15" x14ac:dyDescent="0.25"/>
  <cols>
    <col min="16" max="24" width="11" customWidth="1"/>
    <col min="25" max="52" width="12" customWidth="1"/>
  </cols>
  <sheetData>
    <row r="1" spans="1:52" x14ac:dyDescent="0.25">
      <c r="A1" t="s">
        <v>173</v>
      </c>
      <c r="B1" t="s">
        <v>3</v>
      </c>
      <c r="C1" t="s">
        <v>174</v>
      </c>
      <c r="D1" t="s">
        <v>175</v>
      </c>
      <c r="E1" t="s">
        <v>176</v>
      </c>
      <c r="F1" t="s">
        <v>177</v>
      </c>
      <c r="G1" t="s">
        <v>178</v>
      </c>
      <c r="H1" t="s">
        <v>179</v>
      </c>
      <c r="I1" t="s">
        <v>180</v>
      </c>
      <c r="J1" t="s">
        <v>181</v>
      </c>
      <c r="K1" t="s">
        <v>182</v>
      </c>
      <c r="L1" t="s">
        <v>183</v>
      </c>
      <c r="M1" t="s">
        <v>184</v>
      </c>
      <c r="N1" t="s">
        <v>185</v>
      </c>
      <c r="O1" t="s">
        <v>186</v>
      </c>
      <c r="P1" t="s">
        <v>187</v>
      </c>
      <c r="Q1" t="s">
        <v>188</v>
      </c>
      <c r="R1" t="s">
        <v>189</v>
      </c>
      <c r="S1" t="s">
        <v>190</v>
      </c>
      <c r="T1" t="s">
        <v>191</v>
      </c>
      <c r="U1" t="s">
        <v>192</v>
      </c>
      <c r="V1" t="s">
        <v>193</v>
      </c>
      <c r="W1" t="s">
        <v>194</v>
      </c>
      <c r="X1" t="s">
        <v>195</v>
      </c>
      <c r="Y1" t="s">
        <v>196</v>
      </c>
      <c r="Z1" t="s">
        <v>197</v>
      </c>
      <c r="AA1" t="s">
        <v>198</v>
      </c>
      <c r="AB1" t="s">
        <v>199</v>
      </c>
      <c r="AC1" t="s">
        <v>200</v>
      </c>
      <c r="AD1" t="s">
        <v>201</v>
      </c>
      <c r="AE1" t="s">
        <v>202</v>
      </c>
      <c r="AF1" t="s">
        <v>203</v>
      </c>
      <c r="AG1" t="s">
        <v>204</v>
      </c>
      <c r="AH1" t="s">
        <v>205</v>
      </c>
      <c r="AI1" t="s">
        <v>206</v>
      </c>
      <c r="AJ1" t="s">
        <v>207</v>
      </c>
      <c r="AK1" t="s">
        <v>208</v>
      </c>
      <c r="AL1" t="s">
        <v>209</v>
      </c>
      <c r="AM1" t="s">
        <v>210</v>
      </c>
      <c r="AN1" t="s">
        <v>211</v>
      </c>
      <c r="AO1" t="s">
        <v>212</v>
      </c>
      <c r="AP1" t="s">
        <v>213</v>
      </c>
      <c r="AQ1" t="s">
        <v>214</v>
      </c>
      <c r="AR1" t="s">
        <v>215</v>
      </c>
      <c r="AS1" t="s">
        <v>216</v>
      </c>
      <c r="AT1" t="s">
        <v>217</v>
      </c>
      <c r="AU1" t="s">
        <v>218</v>
      </c>
      <c r="AV1" t="s">
        <v>219</v>
      </c>
      <c r="AW1" t="s">
        <v>220</v>
      </c>
      <c r="AX1" t="s">
        <v>221</v>
      </c>
      <c r="AY1" t="s">
        <v>222</v>
      </c>
      <c r="AZ1" t="s">
        <v>223</v>
      </c>
    </row>
    <row r="2" spans="1:52" x14ac:dyDescent="0.25">
      <c r="A2" s="40">
        <v>32</v>
      </c>
      <c r="B2" s="42">
        <v>1.82</v>
      </c>
      <c r="C2" s="42">
        <v>1.88</v>
      </c>
      <c r="D2" s="42">
        <v>2.02</v>
      </c>
      <c r="E2" s="42">
        <v>2.15</v>
      </c>
      <c r="F2" s="42">
        <v>2.27</v>
      </c>
      <c r="G2" s="42">
        <v>2.46</v>
      </c>
      <c r="H2" s="42">
        <v>2.76</v>
      </c>
      <c r="I2" s="42">
        <v>3.05</v>
      </c>
      <c r="J2" s="42">
        <v>3.33</v>
      </c>
      <c r="K2" s="42">
        <v>3.59</v>
      </c>
      <c r="L2" s="42">
        <v>3.85</v>
      </c>
      <c r="M2" s="42">
        <v>4.09</v>
      </c>
      <c r="N2" s="42">
        <v>4.32</v>
      </c>
      <c r="O2" s="42">
        <v>4.53</v>
      </c>
      <c r="P2" s="42">
        <v>4.74</v>
      </c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  <c r="AW2" s="42"/>
      <c r="AX2" s="42"/>
      <c r="AY2" s="42"/>
      <c r="AZ2" s="42"/>
    </row>
    <row r="3" spans="1:52" x14ac:dyDescent="0.25">
      <c r="A3" s="40">
        <v>33.700000000000003</v>
      </c>
      <c r="B3" s="42">
        <v>1.92</v>
      </c>
      <c r="C3" s="42">
        <v>1.99</v>
      </c>
      <c r="D3" s="42">
        <v>2.13</v>
      </c>
      <c r="E3" s="42">
        <v>2.27</v>
      </c>
      <c r="F3" s="42">
        <v>2.41</v>
      </c>
      <c r="G3" s="42">
        <v>2.61</v>
      </c>
      <c r="H3" s="42">
        <v>2.93</v>
      </c>
      <c r="I3" s="42">
        <v>3.24</v>
      </c>
      <c r="J3" s="42">
        <v>3.54</v>
      </c>
      <c r="K3" s="42">
        <v>3.82</v>
      </c>
      <c r="L3" s="42">
        <v>4.0999999999999996</v>
      </c>
      <c r="M3" s="42">
        <v>4.3600000000000003</v>
      </c>
      <c r="N3" s="42">
        <v>4.6100000000000003</v>
      </c>
      <c r="O3" s="42">
        <v>4.84</v>
      </c>
      <c r="P3" s="42">
        <v>5.07</v>
      </c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</row>
    <row r="4" spans="1:52" x14ac:dyDescent="0.25">
      <c r="A4" s="40">
        <v>35</v>
      </c>
      <c r="B4" s="42">
        <v>2</v>
      </c>
      <c r="C4" s="42">
        <v>2.08</v>
      </c>
      <c r="D4" s="42">
        <v>2.2200000000000002</v>
      </c>
      <c r="E4" s="42">
        <v>2.37</v>
      </c>
      <c r="F4" s="42">
        <v>2.5099999999999998</v>
      </c>
      <c r="G4" s="42">
        <v>2.72</v>
      </c>
      <c r="H4" s="42">
        <v>3.06</v>
      </c>
      <c r="I4" s="42">
        <v>3.39</v>
      </c>
      <c r="J4" s="42">
        <v>3.7</v>
      </c>
      <c r="K4" s="42">
        <v>4</v>
      </c>
      <c r="L4" s="42">
        <v>4.29</v>
      </c>
      <c r="M4" s="42">
        <v>4.57</v>
      </c>
      <c r="N4" s="42">
        <v>4.83</v>
      </c>
      <c r="O4" s="42">
        <v>5.09</v>
      </c>
      <c r="P4" s="42">
        <v>5.33</v>
      </c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</row>
    <row r="5" spans="1:52" x14ac:dyDescent="0.25">
      <c r="A5" s="40">
        <v>38</v>
      </c>
      <c r="B5" s="42">
        <v>2.19</v>
      </c>
      <c r="C5" s="42">
        <v>2.27</v>
      </c>
      <c r="D5" s="42">
        <v>2.4300000000000002</v>
      </c>
      <c r="E5" s="42">
        <v>2.59</v>
      </c>
      <c r="F5" s="42">
        <v>2.75</v>
      </c>
      <c r="G5" s="42">
        <v>2.98</v>
      </c>
      <c r="H5" s="42">
        <v>3.35</v>
      </c>
      <c r="I5" s="42">
        <v>3.72</v>
      </c>
      <c r="J5" s="42">
        <v>4.07</v>
      </c>
      <c r="K5" s="42">
        <v>4.41</v>
      </c>
      <c r="L5" s="42">
        <v>4.74</v>
      </c>
      <c r="M5" s="42">
        <v>5.05</v>
      </c>
      <c r="N5" s="42">
        <v>5.35</v>
      </c>
      <c r="O5" s="42">
        <v>5.64</v>
      </c>
      <c r="P5" s="42">
        <v>5.92</v>
      </c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</row>
    <row r="6" spans="1:52" x14ac:dyDescent="0.25">
      <c r="A6" s="40">
        <v>40</v>
      </c>
      <c r="B6" s="42">
        <v>2.31</v>
      </c>
      <c r="C6" s="42">
        <v>2.4</v>
      </c>
      <c r="D6" s="42">
        <v>2.57</v>
      </c>
      <c r="E6" s="42">
        <v>2.74</v>
      </c>
      <c r="F6" s="42">
        <v>2.9</v>
      </c>
      <c r="G6" s="42">
        <v>3.15</v>
      </c>
      <c r="H6" s="42">
        <v>3.55</v>
      </c>
      <c r="I6" s="42">
        <v>3.94</v>
      </c>
      <c r="J6" s="42">
        <v>4.32</v>
      </c>
      <c r="K6" s="42">
        <v>4.68</v>
      </c>
      <c r="L6" s="42">
        <v>5.03</v>
      </c>
      <c r="M6" s="42">
        <v>5.37</v>
      </c>
      <c r="N6" s="42">
        <v>5.7</v>
      </c>
      <c r="O6" s="42">
        <v>6.01</v>
      </c>
      <c r="P6" s="42">
        <v>6.31</v>
      </c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</row>
    <row r="7" spans="1:52" x14ac:dyDescent="0.25">
      <c r="A7" s="40">
        <v>42</v>
      </c>
      <c r="B7" s="42">
        <v>2.44</v>
      </c>
      <c r="C7" s="42">
        <v>2.5299999999999998</v>
      </c>
      <c r="D7" s="42">
        <v>2.71</v>
      </c>
      <c r="E7" s="42">
        <v>2.89</v>
      </c>
      <c r="F7" s="42">
        <v>3.06</v>
      </c>
      <c r="G7" s="42">
        <v>3.32</v>
      </c>
      <c r="H7" s="42">
        <v>3.75</v>
      </c>
      <c r="I7" s="42">
        <v>4.16</v>
      </c>
      <c r="J7" s="42">
        <v>4.5599999999999996</v>
      </c>
      <c r="K7" s="42">
        <v>4.95</v>
      </c>
      <c r="L7" s="42">
        <v>5.33</v>
      </c>
      <c r="M7" s="42">
        <v>5.69</v>
      </c>
      <c r="N7" s="42">
        <v>6.04</v>
      </c>
      <c r="O7" s="42">
        <v>6.38</v>
      </c>
      <c r="P7" s="42">
        <v>6.71</v>
      </c>
      <c r="Q7" s="42">
        <v>7.02</v>
      </c>
      <c r="R7" s="42">
        <v>7.32</v>
      </c>
      <c r="S7" s="42">
        <v>7.61</v>
      </c>
      <c r="T7" s="42">
        <v>7.89</v>
      </c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</row>
    <row r="8" spans="1:52" x14ac:dyDescent="0.25">
      <c r="A8" s="40">
        <v>42.4</v>
      </c>
      <c r="B8" s="42">
        <v>2.46</v>
      </c>
      <c r="C8" s="42">
        <v>2.5499999999999998</v>
      </c>
      <c r="D8" s="42">
        <v>2.73</v>
      </c>
      <c r="E8" s="42">
        <v>2.91</v>
      </c>
      <c r="F8" s="42">
        <v>3.09</v>
      </c>
      <c r="G8" s="42">
        <v>3.36</v>
      </c>
      <c r="H8" s="42">
        <v>3.79</v>
      </c>
      <c r="I8" s="42">
        <v>4.2</v>
      </c>
      <c r="J8" s="42">
        <v>4.6100000000000003</v>
      </c>
      <c r="K8" s="42">
        <v>5</v>
      </c>
      <c r="L8" s="42">
        <v>5.38</v>
      </c>
      <c r="M8" s="42">
        <v>5.75</v>
      </c>
      <c r="N8" s="42">
        <v>6.11</v>
      </c>
      <c r="O8" s="42">
        <v>6.45</v>
      </c>
      <c r="P8" s="42">
        <v>6.79</v>
      </c>
      <c r="Q8" s="42">
        <v>7.1</v>
      </c>
      <c r="R8" s="42">
        <v>7.41</v>
      </c>
      <c r="S8" s="42">
        <v>7.71</v>
      </c>
      <c r="T8" s="42">
        <v>7.99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</row>
    <row r="9" spans="1:52" x14ac:dyDescent="0.25">
      <c r="A9" s="40">
        <v>44.5</v>
      </c>
      <c r="B9" s="42">
        <v>2.59</v>
      </c>
      <c r="C9" s="42">
        <v>2.69</v>
      </c>
      <c r="D9" s="42">
        <v>2.88</v>
      </c>
      <c r="E9" s="42">
        <v>3.07</v>
      </c>
      <c r="F9" s="42">
        <v>3.26</v>
      </c>
      <c r="G9" s="42">
        <v>3.54</v>
      </c>
      <c r="H9" s="42">
        <v>4</v>
      </c>
      <c r="I9" s="42">
        <v>4.4400000000000004</v>
      </c>
      <c r="J9" s="42">
        <v>4.87</v>
      </c>
      <c r="K9" s="42">
        <v>5.29</v>
      </c>
      <c r="L9" s="42">
        <v>5.7</v>
      </c>
      <c r="M9" s="42">
        <v>6.09</v>
      </c>
      <c r="N9" s="42">
        <v>6.47</v>
      </c>
      <c r="O9" s="42">
        <v>6.84</v>
      </c>
      <c r="P9" s="42">
        <v>7.2</v>
      </c>
      <c r="Q9" s="42">
        <v>7.54</v>
      </c>
      <c r="R9" s="42">
        <v>7.88</v>
      </c>
      <c r="S9" s="42">
        <v>8.1999999999999993</v>
      </c>
      <c r="T9" s="42">
        <v>8.51</v>
      </c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</row>
    <row r="10" spans="1:52" x14ac:dyDescent="0.25">
      <c r="A10" s="40">
        <v>45</v>
      </c>
      <c r="B10" s="42">
        <v>2.62</v>
      </c>
      <c r="C10" s="42">
        <v>2.72</v>
      </c>
      <c r="D10" s="42">
        <v>2.91</v>
      </c>
      <c r="E10" s="42">
        <v>3.11</v>
      </c>
      <c r="F10" s="42">
        <v>3.3</v>
      </c>
      <c r="G10" s="42">
        <v>3.58</v>
      </c>
      <c r="H10" s="42">
        <v>4.04</v>
      </c>
      <c r="I10" s="42">
        <v>4.49</v>
      </c>
      <c r="J10" s="42">
        <v>4.93</v>
      </c>
      <c r="K10" s="42">
        <v>5.36</v>
      </c>
      <c r="L10" s="42">
        <v>5.77</v>
      </c>
      <c r="M10" s="42">
        <v>6.17</v>
      </c>
      <c r="N10" s="42">
        <v>6.56</v>
      </c>
      <c r="O10" s="42">
        <v>6.94</v>
      </c>
      <c r="P10" s="42">
        <v>7.3</v>
      </c>
      <c r="Q10" s="42">
        <v>7.65</v>
      </c>
      <c r="R10" s="42">
        <v>7.99</v>
      </c>
      <c r="S10" s="42">
        <v>8.32</v>
      </c>
      <c r="T10" s="42">
        <v>8.6300000000000008</v>
      </c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</row>
    <row r="11" spans="1:52" x14ac:dyDescent="0.25">
      <c r="A11" s="40">
        <v>48.3</v>
      </c>
      <c r="B11" s="42">
        <v>2.82</v>
      </c>
      <c r="C11" s="42">
        <v>2.93</v>
      </c>
      <c r="D11" s="42">
        <v>3.14</v>
      </c>
      <c r="E11" s="42">
        <v>3.35</v>
      </c>
      <c r="F11" s="42">
        <v>3.56</v>
      </c>
      <c r="G11" s="42">
        <v>3.87</v>
      </c>
      <c r="H11" s="42">
        <v>4.37</v>
      </c>
      <c r="I11" s="42">
        <v>4.8600000000000003</v>
      </c>
      <c r="J11" s="42">
        <v>5.34</v>
      </c>
      <c r="K11" s="42">
        <v>5.8</v>
      </c>
      <c r="L11" s="42">
        <v>6.26</v>
      </c>
      <c r="M11" s="42">
        <v>6.7</v>
      </c>
      <c r="N11" s="42">
        <v>7.13</v>
      </c>
      <c r="O11" s="42">
        <v>7.54</v>
      </c>
      <c r="P11" s="42">
        <v>7.95</v>
      </c>
      <c r="Q11" s="42">
        <v>8.34</v>
      </c>
      <c r="R11" s="42">
        <v>8.7200000000000006</v>
      </c>
      <c r="S11" s="42">
        <v>9.09</v>
      </c>
      <c r="T11" s="42">
        <v>9.44</v>
      </c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</row>
    <row r="12" spans="1:52" x14ac:dyDescent="0.25">
      <c r="A12" s="40">
        <v>50</v>
      </c>
      <c r="B12" s="42">
        <v>2.93</v>
      </c>
      <c r="C12" s="42">
        <v>3.04</v>
      </c>
      <c r="D12" s="42">
        <v>3.26</v>
      </c>
      <c r="E12" s="42">
        <v>3.48</v>
      </c>
      <c r="F12" s="42">
        <v>3.69</v>
      </c>
      <c r="G12" s="42">
        <v>4.01</v>
      </c>
      <c r="H12" s="42">
        <v>4.54</v>
      </c>
      <c r="I12" s="42">
        <v>5.05</v>
      </c>
      <c r="J12" s="42">
        <v>5.55</v>
      </c>
      <c r="K12" s="42">
        <v>6.04</v>
      </c>
      <c r="L12" s="42">
        <v>6.51</v>
      </c>
      <c r="M12" s="42">
        <v>6.97</v>
      </c>
      <c r="N12" s="42">
        <v>7.42</v>
      </c>
      <c r="O12" s="42">
        <v>7.86</v>
      </c>
      <c r="P12" s="42">
        <v>8.2899999999999991</v>
      </c>
      <c r="Q12" s="42">
        <v>8.6999999999999993</v>
      </c>
      <c r="R12" s="42">
        <v>9.11</v>
      </c>
      <c r="S12" s="42">
        <v>9.49</v>
      </c>
      <c r="T12" s="42">
        <v>9.8699999999999992</v>
      </c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</row>
    <row r="13" spans="1:52" x14ac:dyDescent="0.25">
      <c r="A13" s="40">
        <v>51</v>
      </c>
      <c r="B13" s="42"/>
      <c r="C13" s="42"/>
      <c r="D13" s="42"/>
      <c r="E13" s="42">
        <v>3.55</v>
      </c>
      <c r="F13" s="42">
        <v>3.77</v>
      </c>
      <c r="G13" s="42">
        <v>4.0999999999999996</v>
      </c>
      <c r="H13" s="42">
        <v>4.6399999999999997</v>
      </c>
      <c r="I13" s="42">
        <v>5.16</v>
      </c>
      <c r="J13" s="42">
        <v>5.67</v>
      </c>
      <c r="K13" s="42">
        <v>6.17</v>
      </c>
      <c r="L13" s="42">
        <v>6.65</v>
      </c>
      <c r="M13" s="42">
        <v>7.13</v>
      </c>
      <c r="N13" s="42">
        <v>7.6</v>
      </c>
      <c r="O13" s="42">
        <v>8.0399999999999991</v>
      </c>
      <c r="P13" s="42">
        <v>8.48</v>
      </c>
      <c r="Q13" s="42">
        <v>8.91</v>
      </c>
      <c r="R13" s="42">
        <v>9.32</v>
      </c>
      <c r="S13" s="42">
        <v>9.7200000000000006</v>
      </c>
      <c r="T13" s="42">
        <v>10.11</v>
      </c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</row>
    <row r="14" spans="1:52" x14ac:dyDescent="0.25">
      <c r="A14" s="40">
        <v>54</v>
      </c>
      <c r="B14" s="42"/>
      <c r="C14" s="42"/>
      <c r="D14" s="42"/>
      <c r="E14" s="42">
        <v>3.77</v>
      </c>
      <c r="F14" s="42">
        <v>4.01</v>
      </c>
      <c r="G14" s="42">
        <v>4.3600000000000003</v>
      </c>
      <c r="H14" s="42">
        <v>4.93</v>
      </c>
      <c r="I14" s="42">
        <v>5.49</v>
      </c>
      <c r="J14" s="42">
        <v>6.04</v>
      </c>
      <c r="K14" s="42">
        <v>6.58</v>
      </c>
      <c r="L14" s="42">
        <v>7.1</v>
      </c>
      <c r="M14" s="42">
        <v>7.61</v>
      </c>
      <c r="N14" s="42">
        <v>8.11</v>
      </c>
      <c r="O14" s="42">
        <v>8.6</v>
      </c>
      <c r="P14" s="42">
        <v>9.08</v>
      </c>
      <c r="Q14" s="42">
        <v>9.5399999999999991</v>
      </c>
      <c r="R14" s="42">
        <v>9.99</v>
      </c>
      <c r="S14" s="42">
        <v>10.43</v>
      </c>
      <c r="T14" s="42">
        <v>10.85</v>
      </c>
      <c r="U14" s="42">
        <v>11.67</v>
      </c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</row>
    <row r="15" spans="1:52" x14ac:dyDescent="0.25">
      <c r="A15" s="40">
        <v>57</v>
      </c>
      <c r="B15" s="42"/>
      <c r="C15" s="42"/>
      <c r="D15" s="42"/>
      <c r="E15" s="42">
        <v>4</v>
      </c>
      <c r="F15" s="42">
        <v>4.25</v>
      </c>
      <c r="G15" s="42">
        <v>4.62</v>
      </c>
      <c r="H15" s="42">
        <v>5.23</v>
      </c>
      <c r="I15" s="42">
        <v>5.83</v>
      </c>
      <c r="J15" s="42">
        <v>6.41</v>
      </c>
      <c r="K15" s="42">
        <v>6.99</v>
      </c>
      <c r="L15" s="42">
        <v>7.55</v>
      </c>
      <c r="M15" s="42">
        <v>8.1</v>
      </c>
      <c r="N15" s="42">
        <v>8.6300000000000008</v>
      </c>
      <c r="O15" s="42">
        <v>9.16</v>
      </c>
      <c r="P15" s="42">
        <v>9.67</v>
      </c>
      <c r="Q15" s="42">
        <v>10.17</v>
      </c>
      <c r="R15" s="42">
        <v>10.65</v>
      </c>
      <c r="S15" s="42">
        <v>11.13</v>
      </c>
      <c r="T15" s="42">
        <v>11.59</v>
      </c>
      <c r="U15" s="42">
        <v>12.48</v>
      </c>
      <c r="V15" s="42">
        <v>13.32</v>
      </c>
      <c r="W15" s="42">
        <v>14.11</v>
      </c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</row>
    <row r="16" spans="1:52" x14ac:dyDescent="0.25">
      <c r="A16" s="40">
        <v>60</v>
      </c>
      <c r="B16" s="42"/>
      <c r="C16" s="42"/>
      <c r="D16" s="42"/>
      <c r="E16" s="42">
        <v>4.22</v>
      </c>
      <c r="F16" s="42">
        <v>4.4800000000000004</v>
      </c>
      <c r="G16" s="42">
        <v>4.88</v>
      </c>
      <c r="H16" s="42">
        <v>5.52</v>
      </c>
      <c r="I16" s="42">
        <v>6.16</v>
      </c>
      <c r="J16" s="42">
        <v>6.78</v>
      </c>
      <c r="K16" s="42">
        <v>7.39</v>
      </c>
      <c r="L16" s="42">
        <v>7.99</v>
      </c>
      <c r="M16" s="42">
        <v>8.58</v>
      </c>
      <c r="N16" s="42">
        <v>9.15</v>
      </c>
      <c r="O16" s="42">
        <v>9.7100000000000009</v>
      </c>
      <c r="P16" s="42">
        <v>10.26</v>
      </c>
      <c r="Q16" s="42">
        <v>10.8</v>
      </c>
      <c r="R16" s="42">
        <v>11.32</v>
      </c>
      <c r="S16" s="42">
        <v>11.83</v>
      </c>
      <c r="T16" s="42">
        <v>12.33</v>
      </c>
      <c r="U16" s="42">
        <v>13.29</v>
      </c>
      <c r="V16" s="42">
        <v>14.21</v>
      </c>
      <c r="W16" s="42">
        <v>15.07</v>
      </c>
      <c r="X16" s="42">
        <v>15.88</v>
      </c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</row>
    <row r="17" spans="1:52" x14ac:dyDescent="0.25">
      <c r="A17" s="40">
        <v>60.3</v>
      </c>
      <c r="B17" s="42"/>
      <c r="C17" s="42"/>
      <c r="D17" s="42"/>
      <c r="E17" s="42">
        <v>4.24</v>
      </c>
      <c r="F17" s="42">
        <v>4.5</v>
      </c>
      <c r="G17" s="42">
        <v>4.9000000000000004</v>
      </c>
      <c r="H17" s="42">
        <v>5.55</v>
      </c>
      <c r="I17" s="42">
        <v>6.19</v>
      </c>
      <c r="J17" s="42">
        <v>6.82</v>
      </c>
      <c r="K17" s="42">
        <v>7.43</v>
      </c>
      <c r="L17" s="42">
        <v>8.0299999999999994</v>
      </c>
      <c r="M17" s="42">
        <v>8.6199999999999992</v>
      </c>
      <c r="N17" s="42">
        <v>9.1999999999999993</v>
      </c>
      <c r="O17" s="42">
        <v>9.76</v>
      </c>
      <c r="P17" s="42">
        <v>10.32</v>
      </c>
      <c r="Q17" s="42">
        <v>10.86</v>
      </c>
      <c r="R17" s="42">
        <v>11.38</v>
      </c>
      <c r="S17" s="42">
        <v>11.9</v>
      </c>
      <c r="T17" s="42">
        <v>12.4</v>
      </c>
      <c r="U17" s="42">
        <v>13.37</v>
      </c>
      <c r="V17" s="42">
        <v>14.29</v>
      </c>
      <c r="W17" s="42">
        <v>15.16</v>
      </c>
      <c r="X17" s="42">
        <v>15.98</v>
      </c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</row>
    <row r="18" spans="1:52" x14ac:dyDescent="0.25">
      <c r="A18" s="40">
        <v>63.5</v>
      </c>
      <c r="B18" s="42"/>
      <c r="C18" s="42"/>
      <c r="D18" s="42"/>
      <c r="E18" s="42">
        <v>4.4800000000000004</v>
      </c>
      <c r="F18" s="42">
        <v>4.76</v>
      </c>
      <c r="G18" s="42">
        <v>5.18</v>
      </c>
      <c r="H18" s="42">
        <v>5.87</v>
      </c>
      <c r="I18" s="42">
        <v>6.55</v>
      </c>
      <c r="J18" s="42">
        <v>7.21</v>
      </c>
      <c r="K18" s="42">
        <v>7.87</v>
      </c>
      <c r="L18" s="42">
        <v>8.51</v>
      </c>
      <c r="M18" s="42">
        <v>9.14</v>
      </c>
      <c r="N18" s="42">
        <v>9.75</v>
      </c>
      <c r="O18" s="42">
        <v>10.36</v>
      </c>
      <c r="P18" s="42">
        <v>10.95</v>
      </c>
      <c r="Q18" s="42">
        <v>11.53</v>
      </c>
      <c r="R18" s="42">
        <v>12.1</v>
      </c>
      <c r="S18" s="42">
        <v>12.65</v>
      </c>
      <c r="T18" s="42">
        <v>13.19</v>
      </c>
      <c r="U18" s="42">
        <v>14.24</v>
      </c>
      <c r="V18" s="42">
        <v>15.24</v>
      </c>
      <c r="W18" s="42">
        <v>16.190000000000001</v>
      </c>
      <c r="X18" s="42">
        <v>17.09</v>
      </c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</row>
    <row r="19" spans="1:52" x14ac:dyDescent="0.25">
      <c r="A19" s="40">
        <v>68</v>
      </c>
      <c r="B19" s="42"/>
      <c r="C19" s="42"/>
      <c r="D19" s="42"/>
      <c r="E19" s="42">
        <v>4.8099999999999996</v>
      </c>
      <c r="F19" s="42">
        <v>5.1100000000000003</v>
      </c>
      <c r="G19" s="42">
        <v>5.57</v>
      </c>
      <c r="H19" s="42">
        <v>6.31</v>
      </c>
      <c r="I19" s="42">
        <v>7.05</v>
      </c>
      <c r="J19" s="42">
        <v>7.77</v>
      </c>
      <c r="K19" s="42">
        <v>8.48</v>
      </c>
      <c r="L19" s="42">
        <v>9.17</v>
      </c>
      <c r="M19" s="42">
        <v>9.86</v>
      </c>
      <c r="N19" s="42">
        <v>10.53</v>
      </c>
      <c r="O19" s="42">
        <v>11.19</v>
      </c>
      <c r="P19" s="42">
        <v>11.84</v>
      </c>
      <c r="Q19" s="42">
        <v>12.47</v>
      </c>
      <c r="R19" s="42">
        <v>13.1</v>
      </c>
      <c r="S19" s="42">
        <v>13.71</v>
      </c>
      <c r="T19" s="42">
        <v>14.3</v>
      </c>
      <c r="U19" s="42">
        <v>15.46</v>
      </c>
      <c r="V19" s="42">
        <v>16.57</v>
      </c>
      <c r="W19" s="42">
        <v>17.63</v>
      </c>
      <c r="X19" s="42">
        <v>18.64</v>
      </c>
      <c r="Y19" s="42">
        <v>19.61</v>
      </c>
      <c r="Z19" s="42">
        <v>20.52</v>
      </c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</row>
    <row r="20" spans="1:52" x14ac:dyDescent="0.25">
      <c r="A20" s="40">
        <v>70</v>
      </c>
      <c r="B20" s="42"/>
      <c r="C20" s="42"/>
      <c r="D20" s="42"/>
      <c r="E20" s="42">
        <v>4.96</v>
      </c>
      <c r="F20" s="42">
        <v>5.27</v>
      </c>
      <c r="G20" s="42">
        <v>5.74</v>
      </c>
      <c r="H20" s="42">
        <v>6.51</v>
      </c>
      <c r="I20" s="42">
        <v>7.27</v>
      </c>
      <c r="J20" s="42">
        <v>8.02</v>
      </c>
      <c r="K20" s="42">
        <v>8.75</v>
      </c>
      <c r="L20" s="42">
        <v>9.4700000000000006</v>
      </c>
      <c r="M20" s="42">
        <v>10.18</v>
      </c>
      <c r="N20" s="42">
        <v>10.88</v>
      </c>
      <c r="O20" s="42">
        <v>11.56</v>
      </c>
      <c r="P20" s="42">
        <v>12.23</v>
      </c>
      <c r="Q20" s="42">
        <v>12.89</v>
      </c>
      <c r="R20" s="42">
        <v>13.54</v>
      </c>
      <c r="S20" s="42">
        <v>14.17</v>
      </c>
      <c r="T20" s="42">
        <v>14.8</v>
      </c>
      <c r="U20" s="42">
        <v>16.010000000000002</v>
      </c>
      <c r="V20" s="42">
        <v>17.16</v>
      </c>
      <c r="W20" s="42">
        <v>18.27</v>
      </c>
      <c r="X20" s="42">
        <v>19.329999999999998</v>
      </c>
      <c r="Y20" s="42">
        <v>20.350000000000001</v>
      </c>
      <c r="Z20" s="42">
        <v>21.31</v>
      </c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</row>
    <row r="21" spans="1:52" x14ac:dyDescent="0.25">
      <c r="A21" s="40">
        <v>73</v>
      </c>
      <c r="B21" s="42"/>
      <c r="C21" s="42"/>
      <c r="D21" s="42"/>
      <c r="E21" s="42">
        <v>5.18</v>
      </c>
      <c r="F21" s="42">
        <v>5.51</v>
      </c>
      <c r="G21" s="42">
        <v>6</v>
      </c>
      <c r="H21" s="42">
        <v>6.81</v>
      </c>
      <c r="I21" s="42">
        <v>7.6</v>
      </c>
      <c r="J21" s="42">
        <v>8.39</v>
      </c>
      <c r="K21" s="42">
        <v>9.16</v>
      </c>
      <c r="L21" s="42">
        <v>9.91</v>
      </c>
      <c r="M21" s="42">
        <v>10.66</v>
      </c>
      <c r="N21" s="42">
        <v>11.39</v>
      </c>
      <c r="O21" s="42">
        <v>12.12</v>
      </c>
      <c r="P21" s="42">
        <v>12.82</v>
      </c>
      <c r="Q21" s="42">
        <v>13.52</v>
      </c>
      <c r="R21" s="42">
        <v>14.21</v>
      </c>
      <c r="S21" s="42">
        <v>14.88</v>
      </c>
      <c r="T21" s="42">
        <v>15.54</v>
      </c>
      <c r="U21" s="42">
        <v>16.82</v>
      </c>
      <c r="V21" s="42">
        <v>18.05</v>
      </c>
      <c r="W21" s="42">
        <v>19.239999999999998</v>
      </c>
      <c r="X21" s="42">
        <v>20.37</v>
      </c>
      <c r="Y21" s="42">
        <v>21.46</v>
      </c>
      <c r="Z21" s="42">
        <v>22.49</v>
      </c>
      <c r="AA21" s="42">
        <v>23.48</v>
      </c>
      <c r="AB21" s="42">
        <v>24.42</v>
      </c>
      <c r="AC21" s="42">
        <v>25.3</v>
      </c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</row>
    <row r="22" spans="1:52" x14ac:dyDescent="0.25">
      <c r="A22" s="40">
        <v>76</v>
      </c>
      <c r="B22" s="42"/>
      <c r="C22" s="42"/>
      <c r="D22" s="42"/>
      <c r="E22" s="42">
        <v>5.4</v>
      </c>
      <c r="F22" s="42">
        <v>5.74</v>
      </c>
      <c r="G22" s="42">
        <v>6.26</v>
      </c>
      <c r="H22" s="42">
        <v>7.1</v>
      </c>
      <c r="I22" s="42">
        <v>7.94</v>
      </c>
      <c r="J22" s="42">
        <v>8.76</v>
      </c>
      <c r="K22" s="42">
        <v>9.56</v>
      </c>
      <c r="L22" s="42">
        <v>10.36</v>
      </c>
      <c r="M22" s="42">
        <v>11.14</v>
      </c>
      <c r="N22" s="42">
        <v>11.91</v>
      </c>
      <c r="O22" s="42">
        <v>12.67</v>
      </c>
      <c r="P22" s="42">
        <v>13.42</v>
      </c>
      <c r="Q22" s="42">
        <v>14.15</v>
      </c>
      <c r="R22" s="42">
        <v>14.87</v>
      </c>
      <c r="S22" s="42">
        <v>15.58</v>
      </c>
      <c r="T22" s="42">
        <v>16.28</v>
      </c>
      <c r="U22" s="42">
        <v>17.63</v>
      </c>
      <c r="V22" s="42">
        <v>18.940000000000001</v>
      </c>
      <c r="W22" s="42">
        <v>20.2</v>
      </c>
      <c r="X22" s="42">
        <v>21.41</v>
      </c>
      <c r="Y22" s="42">
        <v>22.57</v>
      </c>
      <c r="Z22" s="42">
        <v>23.68</v>
      </c>
      <c r="AA22" s="42">
        <v>24.74</v>
      </c>
      <c r="AB22" s="42">
        <v>25.75</v>
      </c>
      <c r="AC22" s="42">
        <v>26.71</v>
      </c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</row>
    <row r="23" spans="1:52" x14ac:dyDescent="0.25">
      <c r="A23" s="40">
        <v>82.5</v>
      </c>
      <c r="B23" s="42"/>
      <c r="C23" s="42"/>
      <c r="D23" s="42"/>
      <c r="E23" s="42"/>
      <c r="F23" s="42"/>
      <c r="G23" s="42">
        <v>6.82</v>
      </c>
      <c r="H23" s="42">
        <v>7.74</v>
      </c>
      <c r="I23" s="42">
        <v>8.66</v>
      </c>
      <c r="J23" s="42">
        <v>9.56</v>
      </c>
      <c r="K23" s="42">
        <v>10.44</v>
      </c>
      <c r="L23" s="42">
        <v>11.32</v>
      </c>
      <c r="M23" s="42">
        <v>12.18</v>
      </c>
      <c r="N23" s="42">
        <v>13.03</v>
      </c>
      <c r="O23" s="42">
        <v>13.87</v>
      </c>
      <c r="P23" s="42">
        <v>14.7</v>
      </c>
      <c r="Q23" s="42">
        <v>15.51</v>
      </c>
      <c r="R23" s="42">
        <v>16.309999999999999</v>
      </c>
      <c r="S23" s="42">
        <v>17.100000000000001</v>
      </c>
      <c r="T23" s="42">
        <v>17.88</v>
      </c>
      <c r="U23" s="42">
        <v>19.399999999999999</v>
      </c>
      <c r="V23" s="42">
        <v>20.86</v>
      </c>
      <c r="W23" s="42">
        <v>22.28</v>
      </c>
      <c r="X23" s="42">
        <v>23.65</v>
      </c>
      <c r="Y23" s="42">
        <v>24.97</v>
      </c>
      <c r="Z23" s="42">
        <v>26.24</v>
      </c>
      <c r="AA23" s="42">
        <v>27.46</v>
      </c>
      <c r="AB23" s="42">
        <v>28.63</v>
      </c>
      <c r="AC23" s="42">
        <v>29.75</v>
      </c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</row>
    <row r="24" spans="1:52" x14ac:dyDescent="0.25">
      <c r="A24" s="40">
        <v>83</v>
      </c>
      <c r="B24" s="42"/>
      <c r="C24" s="42"/>
      <c r="D24" s="42"/>
      <c r="E24" s="42"/>
      <c r="F24" s="42"/>
      <c r="G24" s="42">
        <v>6.86</v>
      </c>
      <c r="H24" s="42">
        <v>7.79</v>
      </c>
      <c r="I24" s="42">
        <v>8.7100000000000009</v>
      </c>
      <c r="J24" s="42">
        <v>9.6199999999999992</v>
      </c>
      <c r="K24" s="42">
        <v>10.51</v>
      </c>
      <c r="L24" s="42">
        <v>11.39</v>
      </c>
      <c r="M24" s="42">
        <v>12.26</v>
      </c>
      <c r="N24" s="42">
        <v>13.12</v>
      </c>
      <c r="O24" s="42">
        <v>13.96</v>
      </c>
      <c r="P24" s="42">
        <v>14.8</v>
      </c>
      <c r="Q24" s="42">
        <v>15.62</v>
      </c>
      <c r="R24" s="42">
        <v>16.43</v>
      </c>
      <c r="S24" s="42">
        <v>17.22</v>
      </c>
      <c r="T24" s="42">
        <v>18</v>
      </c>
      <c r="U24" s="42">
        <v>19.53</v>
      </c>
      <c r="V24" s="42">
        <v>21.01</v>
      </c>
      <c r="W24" s="42">
        <v>22.44</v>
      </c>
      <c r="X24" s="42">
        <v>23.82</v>
      </c>
      <c r="Y24" s="42">
        <v>25.16</v>
      </c>
      <c r="Z24" s="42">
        <v>26.44</v>
      </c>
      <c r="AA24" s="42">
        <v>27.67</v>
      </c>
      <c r="AB24" s="42">
        <v>28.85</v>
      </c>
      <c r="AC24" s="42">
        <v>29.99</v>
      </c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</row>
    <row r="25" spans="1:52" x14ac:dyDescent="0.25">
      <c r="A25" s="40">
        <v>89</v>
      </c>
      <c r="B25" s="42"/>
      <c r="C25" s="42"/>
      <c r="D25" s="42"/>
      <c r="E25" s="42"/>
      <c r="F25" s="42"/>
      <c r="G25" s="42">
        <v>7.38</v>
      </c>
      <c r="H25" s="42">
        <v>8.39</v>
      </c>
      <c r="I25" s="42">
        <v>9.3800000000000008</v>
      </c>
      <c r="J25" s="42">
        <v>10.36</v>
      </c>
      <c r="K25" s="42">
        <v>11.33</v>
      </c>
      <c r="L25" s="42">
        <v>12.28</v>
      </c>
      <c r="M25" s="42">
        <v>13.23</v>
      </c>
      <c r="N25" s="42">
        <v>14.16</v>
      </c>
      <c r="O25" s="42">
        <v>15.07</v>
      </c>
      <c r="P25" s="42">
        <v>15.98</v>
      </c>
      <c r="Q25" s="42">
        <v>16.88</v>
      </c>
      <c r="R25" s="42">
        <v>17.760000000000002</v>
      </c>
      <c r="S25" s="42">
        <v>18.63</v>
      </c>
      <c r="T25" s="42">
        <v>19.48</v>
      </c>
      <c r="U25" s="42">
        <v>21.16</v>
      </c>
      <c r="V25" s="42">
        <v>22.7</v>
      </c>
      <c r="W25" s="42">
        <v>24.37</v>
      </c>
      <c r="X25" s="42">
        <v>25.9</v>
      </c>
      <c r="Y25" s="42">
        <v>27.37</v>
      </c>
      <c r="Z25" s="42">
        <v>28.81</v>
      </c>
      <c r="AA25" s="42">
        <v>30.19</v>
      </c>
      <c r="AB25" s="42">
        <v>31.52</v>
      </c>
      <c r="AC25" s="42">
        <v>32.799999999999997</v>
      </c>
      <c r="AD25" s="42">
        <v>34.03</v>
      </c>
      <c r="AE25" s="42">
        <v>36.35</v>
      </c>
      <c r="AF25" s="42">
        <v>38.47</v>
      </c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</row>
    <row r="26" spans="1:52" x14ac:dyDescent="0.25">
      <c r="A26" s="40">
        <v>95</v>
      </c>
      <c r="B26" s="42"/>
      <c r="C26" s="42"/>
      <c r="D26" s="42"/>
      <c r="E26" s="42"/>
      <c r="F26" s="42"/>
      <c r="G26" s="42">
        <v>7.9</v>
      </c>
      <c r="H26" s="42">
        <v>8.98</v>
      </c>
      <c r="I26" s="42">
        <v>10.039999999999999</v>
      </c>
      <c r="J26" s="42">
        <v>11.1</v>
      </c>
      <c r="K26" s="42">
        <v>12.14</v>
      </c>
      <c r="L26" s="42">
        <v>13.17</v>
      </c>
      <c r="M26" s="42">
        <v>14.19</v>
      </c>
      <c r="N26" s="42">
        <v>15.19</v>
      </c>
      <c r="O26" s="42">
        <v>16.18</v>
      </c>
      <c r="P26" s="42">
        <v>17.16</v>
      </c>
      <c r="Q26" s="42">
        <v>18.13</v>
      </c>
      <c r="R26" s="42">
        <v>19.09</v>
      </c>
      <c r="S26" s="42">
        <v>20.03</v>
      </c>
      <c r="T26" s="42">
        <v>20.96</v>
      </c>
      <c r="U26" s="42">
        <v>22.79</v>
      </c>
      <c r="V26" s="42">
        <v>24.56</v>
      </c>
      <c r="W26" s="42">
        <v>26.29</v>
      </c>
      <c r="X26" s="42">
        <v>27.97</v>
      </c>
      <c r="Y26" s="42">
        <v>29.59</v>
      </c>
      <c r="Z26" s="42">
        <v>31.17</v>
      </c>
      <c r="AA26" s="42">
        <v>32.700000000000003</v>
      </c>
      <c r="AB26" s="42">
        <v>34.18</v>
      </c>
      <c r="AC26" s="42">
        <v>35.61</v>
      </c>
      <c r="AD26" s="42">
        <v>36.99</v>
      </c>
      <c r="AE26" s="42">
        <v>39.61</v>
      </c>
      <c r="AF26" s="42">
        <v>42.02</v>
      </c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</row>
    <row r="27" spans="1:52" x14ac:dyDescent="0.25">
      <c r="A27" s="40">
        <v>102</v>
      </c>
      <c r="B27" s="42"/>
      <c r="C27" s="42"/>
      <c r="D27" s="42"/>
      <c r="E27" s="42"/>
      <c r="F27" s="42"/>
      <c r="G27" s="42">
        <v>8.5</v>
      </c>
      <c r="H27" s="42">
        <v>9.67</v>
      </c>
      <c r="I27" s="42">
        <v>10.82</v>
      </c>
      <c r="J27" s="42">
        <v>11.96</v>
      </c>
      <c r="K27" s="42">
        <v>13.09</v>
      </c>
      <c r="L27" s="42">
        <v>14.21</v>
      </c>
      <c r="M27" s="42">
        <v>15.31</v>
      </c>
      <c r="N27" s="42">
        <v>16.399999999999999</v>
      </c>
      <c r="O27" s="42">
        <v>17.48</v>
      </c>
      <c r="P27" s="42">
        <v>18.55</v>
      </c>
      <c r="Q27" s="42">
        <v>19.600000000000001</v>
      </c>
      <c r="R27" s="42">
        <v>20.64</v>
      </c>
      <c r="S27" s="42">
        <v>21.67</v>
      </c>
      <c r="T27" s="42">
        <v>22.69</v>
      </c>
      <c r="U27" s="42">
        <v>24.69</v>
      </c>
      <c r="V27" s="42">
        <v>26.63</v>
      </c>
      <c r="W27" s="42">
        <v>28.53</v>
      </c>
      <c r="X27" s="42">
        <v>30.38</v>
      </c>
      <c r="Y27" s="42">
        <v>32.18</v>
      </c>
      <c r="Z27" s="42">
        <v>33.93</v>
      </c>
      <c r="AA27" s="42">
        <v>35.64</v>
      </c>
      <c r="AB27" s="42">
        <v>37.29</v>
      </c>
      <c r="AC27" s="42">
        <v>38.89</v>
      </c>
      <c r="AD27" s="42">
        <v>40.450000000000003</v>
      </c>
      <c r="AE27" s="42">
        <v>43.4</v>
      </c>
      <c r="AF27" s="42">
        <v>46.17</v>
      </c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</row>
    <row r="28" spans="1:52" x14ac:dyDescent="0.25">
      <c r="A28" s="40">
        <v>104</v>
      </c>
      <c r="B28" s="42"/>
      <c r="C28" s="42"/>
      <c r="D28" s="42"/>
      <c r="E28" s="42"/>
      <c r="F28" s="42"/>
      <c r="G28" s="42"/>
      <c r="H28" s="42">
        <v>9.86</v>
      </c>
      <c r="I28" s="42">
        <v>11.04</v>
      </c>
      <c r="J28" s="42">
        <v>12.21</v>
      </c>
      <c r="K28" s="42">
        <v>13.36</v>
      </c>
      <c r="L28" s="42">
        <v>14.5</v>
      </c>
      <c r="M28" s="42">
        <v>15.63</v>
      </c>
      <c r="N28" s="42">
        <v>16.739999999999998</v>
      </c>
      <c r="O28" s="42">
        <v>17.850000000000001</v>
      </c>
      <c r="P28" s="42">
        <v>18.940000000000001</v>
      </c>
      <c r="Q28" s="42">
        <v>20.02</v>
      </c>
      <c r="R28" s="42">
        <v>21.09</v>
      </c>
      <c r="S28" s="42">
        <v>22.14</v>
      </c>
      <c r="T28" s="42">
        <v>23.18</v>
      </c>
      <c r="U28" s="42">
        <v>25.23</v>
      </c>
      <c r="V28" s="42">
        <v>27.23</v>
      </c>
      <c r="W28" s="42">
        <v>29.17</v>
      </c>
      <c r="X28" s="42">
        <v>31.07</v>
      </c>
      <c r="Y28" s="42">
        <v>32.92</v>
      </c>
      <c r="Z28" s="42">
        <v>34.72</v>
      </c>
      <c r="AA28" s="42">
        <v>36.47</v>
      </c>
      <c r="AB28" s="42">
        <v>38.18</v>
      </c>
      <c r="AC28" s="42">
        <v>39.82</v>
      </c>
      <c r="AD28" s="42">
        <v>41.43</v>
      </c>
      <c r="AE28" s="42">
        <v>44.49</v>
      </c>
      <c r="AF28" s="42">
        <v>47.35</v>
      </c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</row>
    <row r="29" spans="1:52" x14ac:dyDescent="0.25">
      <c r="A29" s="40">
        <v>108</v>
      </c>
      <c r="B29" s="42"/>
      <c r="C29" s="42"/>
      <c r="D29" s="42"/>
      <c r="E29" s="42"/>
      <c r="F29" s="42"/>
      <c r="G29" s="42"/>
      <c r="H29" s="42">
        <v>10.26</v>
      </c>
      <c r="I29" s="42">
        <v>11.49</v>
      </c>
      <c r="J29" s="42">
        <v>12.7</v>
      </c>
      <c r="K29" s="42">
        <v>13.9</v>
      </c>
      <c r="L29" s="42">
        <v>15.09</v>
      </c>
      <c r="M29" s="42">
        <v>16.27</v>
      </c>
      <c r="N29" s="42">
        <v>17.440000000000001</v>
      </c>
      <c r="O29" s="42">
        <v>18.59</v>
      </c>
      <c r="P29" s="42">
        <v>19.73</v>
      </c>
      <c r="Q29" s="42">
        <v>20.86</v>
      </c>
      <c r="R29" s="42">
        <v>21.97</v>
      </c>
      <c r="S29" s="42">
        <v>23.08</v>
      </c>
      <c r="T29" s="42">
        <v>24.17</v>
      </c>
      <c r="U29" s="42">
        <v>26.31</v>
      </c>
      <c r="V29" s="42">
        <v>28.41</v>
      </c>
      <c r="W29" s="42">
        <v>30.46</v>
      </c>
      <c r="X29" s="42">
        <v>32.46</v>
      </c>
      <c r="Y29" s="42">
        <v>34.4</v>
      </c>
      <c r="Z29" s="42">
        <v>36.299999999999997</v>
      </c>
      <c r="AA29" s="42">
        <v>38.15</v>
      </c>
      <c r="AB29" s="42">
        <v>39.950000000000003</v>
      </c>
      <c r="AC29" s="42">
        <v>41.7</v>
      </c>
      <c r="AD29" s="42">
        <v>43.4</v>
      </c>
      <c r="AE29" s="42">
        <v>46.66</v>
      </c>
      <c r="AF29" s="42">
        <v>49.72</v>
      </c>
      <c r="AG29" s="42">
        <v>51.17</v>
      </c>
      <c r="AH29" s="42">
        <v>52.58</v>
      </c>
      <c r="AI29" s="42">
        <v>55.24</v>
      </c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</row>
    <row r="30" spans="1:52" x14ac:dyDescent="0.25">
      <c r="A30" s="40">
        <v>114</v>
      </c>
      <c r="B30" s="42"/>
      <c r="C30" s="42"/>
      <c r="D30" s="42"/>
      <c r="E30" s="42"/>
      <c r="F30" s="42"/>
      <c r="G30" s="42"/>
      <c r="H30" s="42">
        <v>10.85</v>
      </c>
      <c r="I30" s="42">
        <v>12.15</v>
      </c>
      <c r="J30" s="42">
        <v>13.44</v>
      </c>
      <c r="K30" s="42">
        <v>14.72</v>
      </c>
      <c r="L30" s="42">
        <v>15.98</v>
      </c>
      <c r="M30" s="42">
        <v>17.23</v>
      </c>
      <c r="N30" s="42">
        <v>18.47</v>
      </c>
      <c r="O30" s="42">
        <v>19.7</v>
      </c>
      <c r="P30" s="42">
        <v>20.91</v>
      </c>
      <c r="Q30" s="42">
        <v>22.12</v>
      </c>
      <c r="R30" s="42">
        <v>23.31</v>
      </c>
      <c r="S30" s="42">
        <v>24.48</v>
      </c>
      <c r="T30" s="42">
        <v>25.65</v>
      </c>
      <c r="U30" s="42">
        <v>27.94</v>
      </c>
      <c r="V30" s="42">
        <v>30.19</v>
      </c>
      <c r="W30" s="42">
        <v>32.380000000000003</v>
      </c>
      <c r="X30" s="42">
        <v>34.53</v>
      </c>
      <c r="Y30" s="42">
        <v>36.619999999999997</v>
      </c>
      <c r="Z30" s="42">
        <v>38.67</v>
      </c>
      <c r="AA30" s="42">
        <v>40.67</v>
      </c>
      <c r="AB30" s="42">
        <v>42.62</v>
      </c>
      <c r="AC30" s="42">
        <v>44.51</v>
      </c>
      <c r="AD30" s="42">
        <v>46.36</v>
      </c>
      <c r="AE30" s="42">
        <v>49.92</v>
      </c>
      <c r="AF30" s="42">
        <v>53.27</v>
      </c>
      <c r="AG30" s="42">
        <v>54.87</v>
      </c>
      <c r="AH30" s="42">
        <v>56.43</v>
      </c>
      <c r="AI30" s="42">
        <v>59.39</v>
      </c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</row>
    <row r="31" spans="1:52" x14ac:dyDescent="0.25">
      <c r="A31" s="40">
        <v>121</v>
      </c>
      <c r="B31" s="42"/>
      <c r="C31" s="42"/>
      <c r="D31" s="42"/>
      <c r="E31" s="42"/>
      <c r="F31" s="42"/>
      <c r="G31" s="42"/>
      <c r="H31" s="42">
        <v>11.54</v>
      </c>
      <c r="I31" s="42">
        <v>12.93</v>
      </c>
      <c r="J31" s="42">
        <v>14.3</v>
      </c>
      <c r="K31" s="42">
        <v>15.67</v>
      </c>
      <c r="L31" s="42">
        <v>17.02</v>
      </c>
      <c r="M31" s="42">
        <v>18.350000000000001</v>
      </c>
      <c r="N31" s="42">
        <v>19.68</v>
      </c>
      <c r="O31" s="42">
        <v>20.99</v>
      </c>
      <c r="P31" s="42">
        <v>22.29</v>
      </c>
      <c r="Q31" s="42">
        <v>23.58</v>
      </c>
      <c r="R31" s="42">
        <v>24.86</v>
      </c>
      <c r="S31" s="42">
        <v>26.12</v>
      </c>
      <c r="T31" s="42">
        <v>27.37</v>
      </c>
      <c r="U31" s="42">
        <v>29.84</v>
      </c>
      <c r="V31" s="42">
        <v>32.26</v>
      </c>
      <c r="W31" s="42">
        <v>34.619999999999997</v>
      </c>
      <c r="X31" s="42">
        <v>36.94</v>
      </c>
      <c r="Y31" s="42">
        <v>39.21</v>
      </c>
      <c r="Z31" s="42">
        <v>41.63</v>
      </c>
      <c r="AA31" s="42">
        <v>43.6</v>
      </c>
      <c r="AB31" s="42">
        <v>45.72</v>
      </c>
      <c r="AC31" s="42">
        <v>47.79</v>
      </c>
      <c r="AD31" s="42">
        <v>49.82</v>
      </c>
      <c r="AE31" s="42">
        <v>53.71</v>
      </c>
      <c r="AF31" s="42">
        <v>57.41</v>
      </c>
      <c r="AG31" s="42">
        <v>59.19</v>
      </c>
      <c r="AH31" s="42">
        <v>60.91</v>
      </c>
      <c r="AI31" s="42">
        <v>64.22</v>
      </c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</row>
    <row r="32" spans="1:52" x14ac:dyDescent="0.25">
      <c r="A32" s="40">
        <v>127</v>
      </c>
      <c r="B32" s="42"/>
      <c r="C32" s="42"/>
      <c r="D32" s="42"/>
      <c r="E32" s="42"/>
      <c r="F32" s="42"/>
      <c r="G32" s="42"/>
      <c r="H32" s="42">
        <v>12.13</v>
      </c>
      <c r="I32" s="42">
        <v>13.6</v>
      </c>
      <c r="J32" s="42">
        <v>15.04</v>
      </c>
      <c r="K32" s="42">
        <v>16.48</v>
      </c>
      <c r="L32" s="42">
        <v>17.899999999999999</v>
      </c>
      <c r="M32" s="42">
        <v>19.32</v>
      </c>
      <c r="N32" s="42">
        <v>20.72</v>
      </c>
      <c r="O32" s="42">
        <v>22.1</v>
      </c>
      <c r="P32" s="42">
        <v>23.48</v>
      </c>
      <c r="Q32" s="42">
        <v>24.84</v>
      </c>
      <c r="R32" s="42">
        <v>26.19</v>
      </c>
      <c r="S32" s="42">
        <v>27.53</v>
      </c>
      <c r="T32" s="42">
        <v>28.85</v>
      </c>
      <c r="U32" s="42">
        <v>31.47</v>
      </c>
      <c r="V32" s="42">
        <v>34.03</v>
      </c>
      <c r="W32" s="42">
        <v>36.549999999999997</v>
      </c>
      <c r="X32" s="42">
        <v>39.01</v>
      </c>
      <c r="Y32" s="42">
        <v>41.43</v>
      </c>
      <c r="Z32" s="42">
        <v>43.8</v>
      </c>
      <c r="AA32" s="42">
        <v>46.12</v>
      </c>
      <c r="AB32" s="42">
        <v>48.39</v>
      </c>
      <c r="AC32" s="42">
        <v>50.61</v>
      </c>
      <c r="AD32" s="42">
        <v>52.78</v>
      </c>
      <c r="AE32" s="42">
        <v>56.97</v>
      </c>
      <c r="AF32" s="42">
        <v>60.96</v>
      </c>
      <c r="AG32" s="42">
        <v>62.89</v>
      </c>
      <c r="AH32" s="42">
        <v>64.760000000000005</v>
      </c>
      <c r="AI32" s="42">
        <v>68.36</v>
      </c>
      <c r="AJ32" s="42">
        <v>71.77</v>
      </c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</row>
    <row r="33" spans="1:52" x14ac:dyDescent="0.25">
      <c r="A33" s="40">
        <v>133</v>
      </c>
      <c r="B33" s="42"/>
      <c r="C33" s="42"/>
      <c r="D33" s="42"/>
      <c r="E33" s="42"/>
      <c r="F33" s="42"/>
      <c r="G33" s="42"/>
      <c r="H33" s="42">
        <v>12.73</v>
      </c>
      <c r="I33" s="42">
        <v>14.26</v>
      </c>
      <c r="J33" s="42">
        <v>15.78</v>
      </c>
      <c r="K33" s="42">
        <v>17.29</v>
      </c>
      <c r="L33" s="42">
        <v>18.79</v>
      </c>
      <c r="M33" s="42">
        <v>20.28</v>
      </c>
      <c r="N33" s="42">
        <v>21.75</v>
      </c>
      <c r="O33" s="42">
        <v>23.21</v>
      </c>
      <c r="P33" s="42">
        <v>24.66</v>
      </c>
      <c r="Q33" s="42">
        <v>26.1</v>
      </c>
      <c r="R33" s="42">
        <v>27.52</v>
      </c>
      <c r="S33" s="42">
        <v>28.93</v>
      </c>
      <c r="T33" s="42">
        <v>30.33</v>
      </c>
      <c r="U33" s="42">
        <v>33.1</v>
      </c>
      <c r="V33" s="42">
        <v>35.81</v>
      </c>
      <c r="W33" s="42">
        <v>38.47</v>
      </c>
      <c r="X33" s="42">
        <v>41.09</v>
      </c>
      <c r="Y33" s="42">
        <v>43.65</v>
      </c>
      <c r="Z33" s="42">
        <v>46.17</v>
      </c>
      <c r="AA33" s="42">
        <v>48.63</v>
      </c>
      <c r="AB33" s="42">
        <v>51.05</v>
      </c>
      <c r="AC33" s="42">
        <v>53.42</v>
      </c>
      <c r="AD33" s="42">
        <v>55.74</v>
      </c>
      <c r="AE33" s="42">
        <v>60.22</v>
      </c>
      <c r="AF33" s="42">
        <v>64.510000000000005</v>
      </c>
      <c r="AG33" s="42">
        <v>66.58</v>
      </c>
      <c r="AH33" s="42">
        <v>68.61</v>
      </c>
      <c r="AI33" s="42">
        <v>72.510000000000005</v>
      </c>
      <c r="AJ33" s="42">
        <v>76.2</v>
      </c>
      <c r="AK33" s="42">
        <v>79.709999999999994</v>
      </c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</row>
    <row r="34" spans="1:52" x14ac:dyDescent="0.25">
      <c r="A34" s="40">
        <v>140</v>
      </c>
      <c r="B34" s="42"/>
      <c r="C34" s="42"/>
      <c r="D34" s="42"/>
      <c r="E34" s="42"/>
      <c r="F34" s="42"/>
      <c r="G34" s="42"/>
      <c r="H34" s="42"/>
      <c r="I34" s="42">
        <v>15.04</v>
      </c>
      <c r="J34" s="42">
        <v>16.649999999999999</v>
      </c>
      <c r="K34" s="42">
        <v>18.239999999999998</v>
      </c>
      <c r="L34" s="42">
        <v>19.829999999999998</v>
      </c>
      <c r="M34" s="42">
        <v>21.4</v>
      </c>
      <c r="N34" s="42">
        <v>22.96</v>
      </c>
      <c r="O34" s="42">
        <v>24.51</v>
      </c>
      <c r="P34" s="42">
        <v>26.04</v>
      </c>
      <c r="Q34" s="42">
        <v>27.57</v>
      </c>
      <c r="R34" s="42">
        <v>29.08</v>
      </c>
      <c r="S34" s="42">
        <v>30.57</v>
      </c>
      <c r="T34" s="42">
        <v>32.06</v>
      </c>
      <c r="U34" s="42">
        <v>35</v>
      </c>
      <c r="V34" s="42">
        <v>37.880000000000003</v>
      </c>
      <c r="W34" s="42">
        <v>40.72</v>
      </c>
      <c r="X34" s="42">
        <v>43.5</v>
      </c>
      <c r="Y34" s="42">
        <v>46.24</v>
      </c>
      <c r="Z34" s="42">
        <v>48.93</v>
      </c>
      <c r="AA34" s="42">
        <v>51.57</v>
      </c>
      <c r="AB34" s="42">
        <v>54.16</v>
      </c>
      <c r="AC34" s="42">
        <v>56.7</v>
      </c>
      <c r="AD34" s="42">
        <v>59.19</v>
      </c>
      <c r="AE34" s="42">
        <v>64.02</v>
      </c>
      <c r="AF34" s="42">
        <v>68.66</v>
      </c>
      <c r="AG34" s="42">
        <v>70.900000000000006</v>
      </c>
      <c r="AH34" s="42">
        <v>73.099999999999994</v>
      </c>
      <c r="AI34" s="42">
        <v>77.34</v>
      </c>
      <c r="AJ34" s="42">
        <v>81.38</v>
      </c>
      <c r="AK34" s="42">
        <v>85.23</v>
      </c>
      <c r="AL34" s="42">
        <v>88.88</v>
      </c>
      <c r="AM34" s="42">
        <v>90.63</v>
      </c>
      <c r="AN34" s="42">
        <v>92.33</v>
      </c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</row>
    <row r="35" spans="1:52" x14ac:dyDescent="0.25">
      <c r="A35" s="40">
        <v>146</v>
      </c>
      <c r="B35" s="42"/>
      <c r="C35" s="42"/>
      <c r="D35" s="42"/>
      <c r="E35" s="42"/>
      <c r="F35" s="42"/>
      <c r="G35" s="42"/>
      <c r="H35" s="42"/>
      <c r="I35" s="42">
        <v>15.7</v>
      </c>
      <c r="J35" s="42">
        <v>17.39</v>
      </c>
      <c r="K35" s="42">
        <v>19.059999999999999</v>
      </c>
      <c r="L35" s="42">
        <v>20.72</v>
      </c>
      <c r="M35" s="42">
        <v>22.36</v>
      </c>
      <c r="N35" s="42">
        <v>24</v>
      </c>
      <c r="O35" s="42">
        <v>25.62</v>
      </c>
      <c r="P35" s="42">
        <v>27.23</v>
      </c>
      <c r="Q35" s="42">
        <v>28.82</v>
      </c>
      <c r="R35" s="42">
        <v>30.41</v>
      </c>
      <c r="S35" s="42">
        <v>31.98</v>
      </c>
      <c r="T35" s="42">
        <v>33.54</v>
      </c>
      <c r="U35" s="42">
        <v>36.619999999999997</v>
      </c>
      <c r="V35" s="42">
        <v>39.659999999999997</v>
      </c>
      <c r="W35" s="42">
        <v>42.64</v>
      </c>
      <c r="X35" s="42">
        <v>45.57</v>
      </c>
      <c r="Y35" s="42">
        <v>48.46</v>
      </c>
      <c r="Z35" s="42">
        <v>51.3</v>
      </c>
      <c r="AA35" s="42">
        <v>54.08</v>
      </c>
      <c r="AB35" s="42">
        <v>56.82</v>
      </c>
      <c r="AC35" s="42">
        <v>59.51</v>
      </c>
      <c r="AD35" s="42">
        <v>62.15</v>
      </c>
      <c r="AE35" s="42">
        <v>67.28</v>
      </c>
      <c r="AF35" s="42">
        <v>72.209999999999994</v>
      </c>
      <c r="AG35" s="42">
        <v>74.599999999999994</v>
      </c>
      <c r="AH35" s="42">
        <v>76.94</v>
      </c>
      <c r="AI35" s="42">
        <v>81.48</v>
      </c>
      <c r="AJ35" s="42">
        <v>85.82</v>
      </c>
      <c r="AK35" s="42">
        <v>89.97</v>
      </c>
      <c r="AL35" s="42">
        <v>93.91</v>
      </c>
      <c r="AM35" s="42">
        <v>95.81</v>
      </c>
      <c r="AN35" s="42">
        <v>97.66</v>
      </c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</row>
    <row r="36" spans="1:52" x14ac:dyDescent="0.25">
      <c r="A36" s="40">
        <v>152</v>
      </c>
      <c r="B36" s="42"/>
      <c r="C36" s="42"/>
      <c r="D36" s="42"/>
      <c r="E36" s="42"/>
      <c r="F36" s="42"/>
      <c r="G36" s="42"/>
      <c r="H36" s="42"/>
      <c r="I36" s="42">
        <v>16.37</v>
      </c>
      <c r="J36" s="42">
        <v>18.13</v>
      </c>
      <c r="K36" s="42">
        <v>19.87</v>
      </c>
      <c r="L36" s="42">
        <v>21.6</v>
      </c>
      <c r="M36" s="42">
        <v>23.32</v>
      </c>
      <c r="N36" s="42">
        <v>25.03</v>
      </c>
      <c r="O36" s="42">
        <v>26.73</v>
      </c>
      <c r="P36" s="42">
        <v>28.41</v>
      </c>
      <c r="Q36" s="42">
        <v>30.08</v>
      </c>
      <c r="R36" s="42">
        <v>31.74</v>
      </c>
      <c r="S36" s="42">
        <v>33.39</v>
      </c>
      <c r="T36" s="42">
        <v>35.020000000000003</v>
      </c>
      <c r="U36" s="42">
        <v>38.25</v>
      </c>
      <c r="V36" s="42">
        <v>41.43</v>
      </c>
      <c r="W36" s="42">
        <v>44.56</v>
      </c>
      <c r="X36" s="42">
        <v>47.65</v>
      </c>
      <c r="Y36" s="42">
        <v>50.68</v>
      </c>
      <c r="Z36" s="42">
        <v>53.66</v>
      </c>
      <c r="AA36" s="42">
        <v>56.6</v>
      </c>
      <c r="AB36" s="42">
        <v>59.48</v>
      </c>
      <c r="AC36" s="42">
        <v>62.32</v>
      </c>
      <c r="AD36" s="42">
        <v>65.11</v>
      </c>
      <c r="AE36" s="42">
        <v>71.53</v>
      </c>
      <c r="AF36" s="42">
        <v>75.760000000000005</v>
      </c>
      <c r="AG36" s="42">
        <v>78.3</v>
      </c>
      <c r="AH36" s="42">
        <v>80.790000000000006</v>
      </c>
      <c r="AI36" s="42">
        <v>85.63</v>
      </c>
      <c r="AJ36" s="42">
        <v>90.26</v>
      </c>
      <c r="AK36" s="42">
        <v>94.7</v>
      </c>
      <c r="AL36" s="42">
        <v>98.94</v>
      </c>
      <c r="AM36" s="42">
        <v>100.99</v>
      </c>
      <c r="AN36" s="42">
        <v>102.99</v>
      </c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</row>
    <row r="37" spans="1:52" x14ac:dyDescent="0.25">
      <c r="A37" s="40">
        <v>159</v>
      </c>
      <c r="B37" s="42"/>
      <c r="C37" s="42"/>
      <c r="D37" s="42"/>
      <c r="E37" s="42"/>
      <c r="F37" s="42"/>
      <c r="G37" s="42"/>
      <c r="H37" s="42"/>
      <c r="I37" s="42">
        <v>17.149999999999999</v>
      </c>
      <c r="J37" s="42">
        <v>18.989999999999998</v>
      </c>
      <c r="K37" s="42">
        <v>20.82</v>
      </c>
      <c r="L37" s="42">
        <v>22.64</v>
      </c>
      <c r="M37" s="42">
        <v>24.45</v>
      </c>
      <c r="N37" s="42">
        <v>26.24</v>
      </c>
      <c r="O37" s="42">
        <v>28.02</v>
      </c>
      <c r="P37" s="42">
        <v>29.79</v>
      </c>
      <c r="Q37" s="42">
        <v>31.55</v>
      </c>
      <c r="R37" s="42">
        <v>33.29</v>
      </c>
      <c r="S37" s="42">
        <v>35.03</v>
      </c>
      <c r="T37" s="42">
        <v>36.75</v>
      </c>
      <c r="U37" s="42">
        <v>40.15</v>
      </c>
      <c r="V37" s="42">
        <v>43.5</v>
      </c>
      <c r="W37" s="42">
        <v>46.81</v>
      </c>
      <c r="X37" s="42">
        <v>50.06</v>
      </c>
      <c r="Y37" s="42">
        <v>53.27</v>
      </c>
      <c r="Z37" s="42">
        <v>56.43</v>
      </c>
      <c r="AA37" s="42">
        <v>59.53</v>
      </c>
      <c r="AB37" s="42">
        <v>62.59</v>
      </c>
      <c r="AC37" s="42">
        <v>65.599999999999994</v>
      </c>
      <c r="AD37" s="42">
        <v>68.56</v>
      </c>
      <c r="AE37" s="42">
        <v>74.33</v>
      </c>
      <c r="AF37" s="42">
        <v>79.900000000000006</v>
      </c>
      <c r="AG37" s="42">
        <v>82.62</v>
      </c>
      <c r="AH37" s="42">
        <v>85.28</v>
      </c>
      <c r="AI37" s="42">
        <v>90.46</v>
      </c>
      <c r="AJ37" s="42">
        <v>95.44</v>
      </c>
      <c r="AK37" s="42">
        <v>100.22</v>
      </c>
      <c r="AL37" s="42">
        <v>104.81</v>
      </c>
      <c r="AM37" s="42">
        <v>107.03</v>
      </c>
      <c r="AN37" s="42">
        <v>109.2</v>
      </c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</row>
    <row r="38" spans="1:52" x14ac:dyDescent="0.25">
      <c r="A38" s="40">
        <v>165</v>
      </c>
      <c r="B38" s="42"/>
      <c r="C38" s="42"/>
      <c r="D38" s="42"/>
      <c r="E38" s="42"/>
      <c r="F38" s="42"/>
      <c r="G38" s="42"/>
      <c r="H38" s="42"/>
      <c r="I38" s="42"/>
      <c r="J38" s="42">
        <v>19.73</v>
      </c>
      <c r="K38" s="42">
        <v>21.63</v>
      </c>
      <c r="L38" s="42">
        <v>23.53</v>
      </c>
      <c r="M38" s="42">
        <v>25.41</v>
      </c>
      <c r="N38" s="42">
        <v>27.28</v>
      </c>
      <c r="O38" s="42">
        <v>29.13</v>
      </c>
      <c r="P38" s="42">
        <v>30.97</v>
      </c>
      <c r="Q38" s="42">
        <v>32.799999999999997</v>
      </c>
      <c r="R38" s="42">
        <v>34.619999999999997</v>
      </c>
      <c r="S38" s="42">
        <v>36.43</v>
      </c>
      <c r="T38" s="42">
        <v>38.22</v>
      </c>
      <c r="U38" s="42">
        <v>41.78</v>
      </c>
      <c r="V38" s="42">
        <v>45.29</v>
      </c>
      <c r="W38" s="42">
        <v>48.73</v>
      </c>
      <c r="X38" s="42">
        <v>52.19</v>
      </c>
      <c r="Y38" s="42">
        <v>55.49</v>
      </c>
      <c r="Z38" s="42">
        <v>58.79</v>
      </c>
      <c r="AA38" s="42">
        <v>62.04</v>
      </c>
      <c r="AB38" s="42">
        <v>65.25</v>
      </c>
      <c r="AC38" s="42">
        <v>68.41</v>
      </c>
      <c r="AD38" s="42">
        <v>71.52</v>
      </c>
      <c r="AE38" s="42">
        <v>77.58</v>
      </c>
      <c r="AF38" s="42">
        <v>83.45</v>
      </c>
      <c r="AG38" s="42">
        <v>86.31</v>
      </c>
      <c r="AH38" s="42">
        <v>89.12</v>
      </c>
      <c r="AI38" s="42">
        <v>94.6</v>
      </c>
      <c r="AJ38" s="42">
        <v>99.88</v>
      </c>
      <c r="AK38" s="42">
        <v>104.95</v>
      </c>
      <c r="AL38" s="42">
        <v>109.83</v>
      </c>
      <c r="AM38" s="42">
        <v>112.2</v>
      </c>
      <c r="AN38" s="42">
        <v>114.52</v>
      </c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</row>
    <row r="39" spans="1:52" x14ac:dyDescent="0.25">
      <c r="A39" s="40">
        <v>168</v>
      </c>
      <c r="B39" s="42"/>
      <c r="C39" s="42"/>
      <c r="D39" s="42"/>
      <c r="E39" s="42"/>
      <c r="F39" s="42"/>
      <c r="G39" s="42"/>
      <c r="H39" s="42"/>
      <c r="I39" s="42"/>
      <c r="J39" s="42">
        <v>20.100000000000001</v>
      </c>
      <c r="K39" s="42">
        <v>22.04</v>
      </c>
      <c r="L39" s="42">
        <v>23.97</v>
      </c>
      <c r="M39" s="42">
        <v>25.89</v>
      </c>
      <c r="N39" s="42">
        <v>27.79</v>
      </c>
      <c r="O39" s="42">
        <v>29.69</v>
      </c>
      <c r="P39" s="42">
        <v>31.57</v>
      </c>
      <c r="Q39" s="42">
        <v>33.44</v>
      </c>
      <c r="R39" s="42">
        <v>35.29</v>
      </c>
      <c r="S39" s="42">
        <v>37.130000000000003</v>
      </c>
      <c r="T39" s="42">
        <v>38.97</v>
      </c>
      <c r="U39" s="42">
        <v>42.59</v>
      </c>
      <c r="V39" s="42">
        <v>46.17</v>
      </c>
      <c r="W39" s="42">
        <v>49.69</v>
      </c>
      <c r="X39" s="42">
        <v>53.17</v>
      </c>
      <c r="Y39" s="42">
        <v>56.6</v>
      </c>
      <c r="Z39" s="42">
        <v>59.98</v>
      </c>
      <c r="AA39" s="42">
        <v>63.31</v>
      </c>
      <c r="AB39" s="42">
        <v>66.59</v>
      </c>
      <c r="AC39" s="42">
        <v>69.819999999999993</v>
      </c>
      <c r="AD39" s="42">
        <v>73</v>
      </c>
      <c r="AE39" s="42">
        <v>79.209999999999994</v>
      </c>
      <c r="AF39" s="42">
        <v>85.23</v>
      </c>
      <c r="AG39" s="42">
        <v>88.16</v>
      </c>
      <c r="AH39" s="42">
        <v>91.05</v>
      </c>
      <c r="AI39" s="42">
        <v>96.67</v>
      </c>
      <c r="AJ39" s="42">
        <v>102.1</v>
      </c>
      <c r="AK39" s="42">
        <v>107.33</v>
      </c>
      <c r="AL39" s="42">
        <v>112.36</v>
      </c>
      <c r="AM39" s="42">
        <v>114.8</v>
      </c>
      <c r="AN39" s="42">
        <v>117.19</v>
      </c>
      <c r="AO39" s="42">
        <v>121.83</v>
      </c>
      <c r="AP39" s="42">
        <v>126.27</v>
      </c>
      <c r="AQ39" s="42">
        <v>130.51</v>
      </c>
      <c r="AR39" s="42">
        <v>136.5</v>
      </c>
      <c r="AS39" s="42"/>
      <c r="AT39" s="42"/>
      <c r="AU39" s="42"/>
      <c r="AV39" s="42"/>
      <c r="AW39" s="42"/>
      <c r="AX39" s="42"/>
      <c r="AY39" s="42"/>
      <c r="AZ39" s="42"/>
    </row>
    <row r="40" spans="1:52" x14ac:dyDescent="0.25">
      <c r="A40" s="40">
        <v>178</v>
      </c>
      <c r="B40" s="42"/>
      <c r="C40" s="42"/>
      <c r="D40" s="42"/>
      <c r="E40" s="42"/>
      <c r="F40" s="42"/>
      <c r="G40" s="42"/>
      <c r="H40" s="42"/>
      <c r="I40" s="42"/>
      <c r="J40" s="42">
        <v>21.33</v>
      </c>
      <c r="K40" s="42">
        <v>23.4</v>
      </c>
      <c r="L40" s="42">
        <v>25.45</v>
      </c>
      <c r="M40" s="42">
        <v>27.49</v>
      </c>
      <c r="N40" s="42">
        <v>29.52</v>
      </c>
      <c r="O40" s="42">
        <v>31.53</v>
      </c>
      <c r="P40" s="42">
        <v>33.54</v>
      </c>
      <c r="Q40" s="42">
        <v>35.53</v>
      </c>
      <c r="R40" s="42">
        <v>37.51</v>
      </c>
      <c r="S40" s="42">
        <v>39.47</v>
      </c>
      <c r="T40" s="42">
        <v>41.43</v>
      </c>
      <c r="U40" s="42">
        <v>45.3</v>
      </c>
      <c r="V40" s="42">
        <v>49.13</v>
      </c>
      <c r="W40" s="42">
        <v>52.9</v>
      </c>
      <c r="X40" s="42">
        <v>56.62</v>
      </c>
      <c r="Y40" s="42">
        <v>60.3</v>
      </c>
      <c r="Z40" s="42">
        <v>63.92</v>
      </c>
      <c r="AA40" s="42">
        <v>67.489999999999995</v>
      </c>
      <c r="AB40" s="42">
        <v>71.02</v>
      </c>
      <c r="AC40" s="42">
        <v>74.5</v>
      </c>
      <c r="AD40" s="42">
        <v>77.930000000000007</v>
      </c>
      <c r="AE40" s="42">
        <v>84.64</v>
      </c>
      <c r="AF40" s="42">
        <v>91.14</v>
      </c>
      <c r="AG40" s="42">
        <v>94.33</v>
      </c>
      <c r="AH40" s="42">
        <v>97.46</v>
      </c>
      <c r="AI40" s="42">
        <v>103.58</v>
      </c>
      <c r="AJ40" s="42">
        <v>109.5</v>
      </c>
      <c r="AK40" s="42">
        <v>115.21</v>
      </c>
      <c r="AL40" s="42">
        <v>120.73</v>
      </c>
      <c r="AM40" s="42">
        <v>123.42</v>
      </c>
      <c r="AN40" s="42">
        <v>126.06</v>
      </c>
      <c r="AO40" s="42">
        <v>131.19</v>
      </c>
      <c r="AP40" s="42">
        <v>136.12</v>
      </c>
      <c r="AQ40" s="42">
        <v>140.86000000000001</v>
      </c>
      <c r="AR40" s="42">
        <v>147.59</v>
      </c>
      <c r="AS40" s="42"/>
      <c r="AT40" s="42"/>
      <c r="AU40" s="42"/>
      <c r="AV40" s="42"/>
      <c r="AW40" s="42"/>
      <c r="AX40" s="42"/>
      <c r="AY40" s="42"/>
      <c r="AZ40" s="42"/>
    </row>
    <row r="41" spans="1:52" x14ac:dyDescent="0.25">
      <c r="A41" s="40">
        <v>180</v>
      </c>
      <c r="B41" s="42"/>
      <c r="C41" s="42"/>
      <c r="D41" s="42"/>
      <c r="E41" s="42"/>
      <c r="F41" s="42"/>
      <c r="G41" s="42"/>
      <c r="H41" s="42"/>
      <c r="I41" s="42"/>
      <c r="J41" s="42">
        <v>21.58</v>
      </c>
      <c r="K41" s="42">
        <v>23.67</v>
      </c>
      <c r="L41" s="42">
        <v>25.75</v>
      </c>
      <c r="M41" s="42">
        <v>27.81</v>
      </c>
      <c r="N41" s="42">
        <v>29.87</v>
      </c>
      <c r="O41" s="42">
        <v>31.91</v>
      </c>
      <c r="P41" s="42">
        <v>33.93</v>
      </c>
      <c r="Q41" s="42">
        <v>35.950000000000003</v>
      </c>
      <c r="R41" s="42">
        <v>37.950000000000003</v>
      </c>
      <c r="S41" s="42">
        <v>39.950000000000003</v>
      </c>
      <c r="T41" s="42">
        <v>41.93</v>
      </c>
      <c r="U41" s="42">
        <v>45.85</v>
      </c>
      <c r="V41" s="42">
        <v>49.72</v>
      </c>
      <c r="W41" s="42">
        <v>53.54</v>
      </c>
      <c r="X41" s="42">
        <v>57.31</v>
      </c>
      <c r="Y41" s="42">
        <v>61.04</v>
      </c>
      <c r="Z41" s="42">
        <v>64.709999999999994</v>
      </c>
      <c r="AA41" s="42">
        <v>68.34</v>
      </c>
      <c r="AB41" s="42">
        <v>71.91</v>
      </c>
      <c r="AC41" s="42">
        <v>75.44</v>
      </c>
      <c r="AD41" s="42">
        <v>78.92</v>
      </c>
      <c r="AE41" s="42">
        <v>85.72</v>
      </c>
      <c r="AF41" s="42">
        <v>92.33</v>
      </c>
      <c r="AG41" s="42">
        <v>95.56</v>
      </c>
      <c r="AH41" s="42">
        <v>98.75</v>
      </c>
      <c r="AI41" s="42">
        <v>104.96</v>
      </c>
      <c r="AJ41" s="42">
        <v>110.98</v>
      </c>
      <c r="AK41" s="42">
        <v>116.8</v>
      </c>
      <c r="AL41" s="42">
        <v>122.42</v>
      </c>
      <c r="AM41" s="42">
        <v>125.16</v>
      </c>
      <c r="AN41" s="42">
        <v>127.85</v>
      </c>
      <c r="AO41" s="42">
        <v>133.07</v>
      </c>
      <c r="AP41" s="42">
        <v>138.1</v>
      </c>
      <c r="AQ41" s="42">
        <v>142.94</v>
      </c>
      <c r="AR41" s="42">
        <v>149.82</v>
      </c>
      <c r="AS41" s="42"/>
      <c r="AT41" s="42"/>
      <c r="AU41" s="42"/>
      <c r="AV41" s="42"/>
      <c r="AW41" s="42"/>
      <c r="AX41" s="42"/>
      <c r="AY41" s="42"/>
      <c r="AZ41" s="42"/>
    </row>
    <row r="42" spans="1:52" x14ac:dyDescent="0.25">
      <c r="A42" s="40">
        <v>194</v>
      </c>
      <c r="B42" s="42"/>
      <c r="C42" s="42"/>
      <c r="D42" s="42"/>
      <c r="E42" s="42"/>
      <c r="F42" s="42"/>
      <c r="G42" s="42"/>
      <c r="H42" s="42"/>
      <c r="I42" s="42"/>
      <c r="J42" s="42">
        <v>23.31</v>
      </c>
      <c r="K42" s="42">
        <v>25.57</v>
      </c>
      <c r="L42" s="42">
        <v>27.82</v>
      </c>
      <c r="M42" s="42">
        <v>30.06</v>
      </c>
      <c r="N42" s="42">
        <v>32.28</v>
      </c>
      <c r="O42" s="42">
        <v>34.5</v>
      </c>
      <c r="P42" s="42">
        <v>36.700000000000003</v>
      </c>
      <c r="Q42" s="42">
        <v>38.89</v>
      </c>
      <c r="R42" s="42">
        <v>41.06</v>
      </c>
      <c r="S42" s="42">
        <v>43.23</v>
      </c>
      <c r="T42" s="42">
        <v>45.38</v>
      </c>
      <c r="U42" s="42">
        <v>49.64</v>
      </c>
      <c r="V42" s="42">
        <v>53.86</v>
      </c>
      <c r="W42" s="42">
        <v>58.03</v>
      </c>
      <c r="X42" s="42">
        <v>62.15</v>
      </c>
      <c r="Y42" s="42">
        <v>66.22</v>
      </c>
      <c r="Z42" s="42">
        <v>70.239999999999995</v>
      </c>
      <c r="AA42" s="42">
        <v>74.209999999999994</v>
      </c>
      <c r="AB42" s="42">
        <v>78.13</v>
      </c>
      <c r="AC42" s="42">
        <v>82</v>
      </c>
      <c r="AD42" s="42">
        <v>85.82</v>
      </c>
      <c r="AE42" s="42">
        <v>93.32</v>
      </c>
      <c r="AF42" s="42">
        <v>100.62</v>
      </c>
      <c r="AG42" s="42">
        <v>104.2</v>
      </c>
      <c r="AH42" s="42">
        <v>107.72</v>
      </c>
      <c r="AI42" s="42">
        <v>114.63</v>
      </c>
      <c r="AJ42" s="42">
        <v>121.34</v>
      </c>
      <c r="AK42" s="42">
        <v>127.85</v>
      </c>
      <c r="AL42" s="42">
        <v>134.16</v>
      </c>
      <c r="AM42" s="42">
        <v>137.24</v>
      </c>
      <c r="AN42" s="42">
        <v>140.28</v>
      </c>
      <c r="AO42" s="42">
        <v>146.19</v>
      </c>
      <c r="AP42" s="42">
        <v>151.91999999999999</v>
      </c>
      <c r="AQ42" s="42">
        <v>157.44</v>
      </c>
      <c r="AR42" s="42">
        <v>165.36</v>
      </c>
      <c r="AS42" s="42"/>
      <c r="AT42" s="42"/>
      <c r="AU42" s="42"/>
      <c r="AV42" s="42"/>
      <c r="AW42" s="42"/>
      <c r="AX42" s="42"/>
      <c r="AY42" s="42"/>
      <c r="AZ42" s="42"/>
    </row>
    <row r="43" spans="1:52" x14ac:dyDescent="0.25">
      <c r="A43" s="40">
        <v>203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>
        <v>29.15</v>
      </c>
      <c r="M43" s="42">
        <v>31.5</v>
      </c>
      <c r="N43" s="42">
        <v>33.840000000000003</v>
      </c>
      <c r="O43" s="42">
        <v>36.159999999999997</v>
      </c>
      <c r="P43" s="42">
        <v>38.47</v>
      </c>
      <c r="Q43" s="42">
        <v>40.770000000000003</v>
      </c>
      <c r="R43" s="42">
        <v>43.06</v>
      </c>
      <c r="S43" s="42">
        <v>45.33</v>
      </c>
      <c r="T43" s="42">
        <v>47.6</v>
      </c>
      <c r="U43" s="42">
        <v>52.09</v>
      </c>
      <c r="V43" s="42">
        <v>56.52</v>
      </c>
      <c r="W43" s="42">
        <v>60.91</v>
      </c>
      <c r="X43" s="42">
        <v>65.25</v>
      </c>
      <c r="Y43" s="42">
        <v>69.55</v>
      </c>
      <c r="Z43" s="42">
        <v>73.790000000000006</v>
      </c>
      <c r="AA43" s="42">
        <v>77.98</v>
      </c>
      <c r="AB43" s="42">
        <v>82.12</v>
      </c>
      <c r="AC43" s="42">
        <v>86.22</v>
      </c>
      <c r="AD43" s="42">
        <v>90.26</v>
      </c>
      <c r="AE43" s="42">
        <v>98.2</v>
      </c>
      <c r="AF43" s="42">
        <v>105.95</v>
      </c>
      <c r="AG43" s="42">
        <v>109.74</v>
      </c>
      <c r="AH43" s="42">
        <v>113.49</v>
      </c>
      <c r="AI43" s="42">
        <v>120.84</v>
      </c>
      <c r="AJ43" s="42">
        <v>127.99</v>
      </c>
      <c r="AK43" s="42">
        <v>134.94999999999999</v>
      </c>
      <c r="AL43" s="42">
        <v>141.71</v>
      </c>
      <c r="AM43" s="42">
        <v>145.01</v>
      </c>
      <c r="AN43" s="42">
        <v>148.27000000000001</v>
      </c>
      <c r="AO43" s="42">
        <v>154.63</v>
      </c>
      <c r="AP43" s="42">
        <v>160.79</v>
      </c>
      <c r="AQ43" s="42">
        <v>166.76</v>
      </c>
      <c r="AR43" s="42">
        <v>175.34</v>
      </c>
      <c r="AS43" s="42">
        <v>183.48</v>
      </c>
      <c r="AT43" s="42">
        <v>188.66</v>
      </c>
      <c r="AU43" s="42"/>
      <c r="AV43" s="42"/>
      <c r="AW43" s="42"/>
      <c r="AX43" s="42"/>
      <c r="AY43" s="42"/>
      <c r="AZ43" s="42"/>
    </row>
    <row r="44" spans="1:52" x14ac:dyDescent="0.25">
      <c r="A44" s="40">
        <v>219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>
        <v>31.52</v>
      </c>
      <c r="M44" s="42">
        <v>34.06</v>
      </c>
      <c r="N44" s="42">
        <v>36.6</v>
      </c>
      <c r="O44" s="42">
        <v>39.119999999999997</v>
      </c>
      <c r="P44" s="42">
        <v>41.63</v>
      </c>
      <c r="Q44" s="42">
        <v>44.13</v>
      </c>
      <c r="R44" s="42">
        <v>46.61</v>
      </c>
      <c r="S44" s="42">
        <v>49.08</v>
      </c>
      <c r="T44" s="42">
        <v>51.54</v>
      </c>
      <c r="U44" s="42">
        <v>56.43</v>
      </c>
      <c r="V44" s="42">
        <v>61.26</v>
      </c>
      <c r="W44" s="42">
        <v>66.040000000000006</v>
      </c>
      <c r="X44" s="42">
        <v>70.78</v>
      </c>
      <c r="Y44" s="42">
        <v>75.459999999999994</v>
      </c>
      <c r="Z44" s="42">
        <v>80.099999999999994</v>
      </c>
      <c r="AA44" s="42">
        <v>84.69</v>
      </c>
      <c r="AB44" s="42">
        <v>89.23</v>
      </c>
      <c r="AC44" s="42">
        <v>93.71</v>
      </c>
      <c r="AD44" s="42">
        <v>98.15</v>
      </c>
      <c r="AE44" s="42">
        <v>106.88</v>
      </c>
      <c r="AF44" s="42">
        <v>115.42</v>
      </c>
      <c r="AG44" s="42">
        <v>119.61</v>
      </c>
      <c r="AH44" s="42">
        <v>123.75</v>
      </c>
      <c r="AI44" s="42">
        <v>131.88999999999999</v>
      </c>
      <c r="AJ44" s="42">
        <v>139.83000000000001</v>
      </c>
      <c r="AK44" s="42">
        <v>147.57</v>
      </c>
      <c r="AL44" s="42">
        <v>155.12</v>
      </c>
      <c r="AM44" s="42">
        <v>158.82</v>
      </c>
      <c r="AN44" s="42">
        <v>162.47</v>
      </c>
      <c r="AO44" s="42">
        <v>169.62</v>
      </c>
      <c r="AP44" s="42">
        <v>176.58</v>
      </c>
      <c r="AQ44" s="42">
        <v>183.33</v>
      </c>
      <c r="AR44" s="42">
        <v>193.1</v>
      </c>
      <c r="AS44" s="42">
        <v>202.42</v>
      </c>
      <c r="AT44" s="42">
        <v>208.39</v>
      </c>
      <c r="AU44" s="42"/>
      <c r="AV44" s="42"/>
      <c r="AW44" s="42"/>
      <c r="AX44" s="42"/>
      <c r="AY44" s="42"/>
      <c r="AZ44" s="42"/>
    </row>
    <row r="45" spans="1:52" x14ac:dyDescent="0.25">
      <c r="A45" s="40">
        <v>245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>
        <v>38.229999999999997</v>
      </c>
      <c r="N45" s="42">
        <v>41.09</v>
      </c>
      <c r="O45" s="42">
        <v>43.93</v>
      </c>
      <c r="P45" s="42">
        <v>46.76</v>
      </c>
      <c r="Q45" s="42">
        <v>49.58</v>
      </c>
      <c r="R45" s="42">
        <v>52.38</v>
      </c>
      <c r="S45" s="42">
        <v>55.17</v>
      </c>
      <c r="T45" s="42">
        <v>57.95</v>
      </c>
      <c r="U45" s="42">
        <v>63.48</v>
      </c>
      <c r="V45" s="42">
        <v>68.95</v>
      </c>
      <c r="W45" s="42">
        <v>74.38</v>
      </c>
      <c r="X45" s="42">
        <v>79.760000000000005</v>
      </c>
      <c r="Y45" s="42">
        <v>85.08</v>
      </c>
      <c r="Z45" s="42">
        <v>90.36</v>
      </c>
      <c r="AA45" s="42">
        <v>95.59</v>
      </c>
      <c r="AB45" s="42">
        <v>100.77</v>
      </c>
      <c r="AC45" s="42">
        <v>105.9</v>
      </c>
      <c r="AD45" s="42">
        <v>110.98</v>
      </c>
      <c r="AE45" s="42">
        <v>120.99</v>
      </c>
      <c r="AF45" s="42">
        <v>130.80000000000001</v>
      </c>
      <c r="AG45" s="42">
        <v>135.63999999999999</v>
      </c>
      <c r="AH45" s="42">
        <v>140.41999999999999</v>
      </c>
      <c r="AI45" s="42">
        <v>149.84</v>
      </c>
      <c r="AJ45" s="42">
        <v>159.07</v>
      </c>
      <c r="AK45" s="42">
        <v>168.09</v>
      </c>
      <c r="AL45" s="42">
        <v>176.92</v>
      </c>
      <c r="AM45" s="42">
        <v>181.26</v>
      </c>
      <c r="AN45" s="42">
        <v>185.55</v>
      </c>
      <c r="AO45" s="42">
        <v>193.99</v>
      </c>
      <c r="AP45" s="42">
        <v>202.22</v>
      </c>
      <c r="AQ45" s="42">
        <v>210.26</v>
      </c>
      <c r="AR45" s="42">
        <v>221.95</v>
      </c>
      <c r="AS45" s="42">
        <v>233.2</v>
      </c>
      <c r="AT45" s="42">
        <v>240.45</v>
      </c>
      <c r="AU45" s="42"/>
      <c r="AV45" s="42"/>
      <c r="AW45" s="42"/>
      <c r="AX45" s="42"/>
      <c r="AY45" s="42"/>
      <c r="AZ45" s="42"/>
    </row>
    <row r="46" spans="1:52" x14ac:dyDescent="0.25">
      <c r="A46" s="40">
        <v>273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>
        <v>42.72</v>
      </c>
      <c r="N46" s="42">
        <v>45.92</v>
      </c>
      <c r="O46" s="42">
        <v>49.11</v>
      </c>
      <c r="P46" s="42">
        <v>52.28</v>
      </c>
      <c r="Q46" s="42">
        <v>55.45</v>
      </c>
      <c r="R46" s="42">
        <v>58.6</v>
      </c>
      <c r="S46" s="42">
        <v>61.73</v>
      </c>
      <c r="T46" s="42">
        <v>64.86</v>
      </c>
      <c r="U46" s="42">
        <v>71.069999999999993</v>
      </c>
      <c r="V46" s="42">
        <v>77.239999999999995</v>
      </c>
      <c r="W46" s="42">
        <v>83.36</v>
      </c>
      <c r="X46" s="42">
        <v>89.42</v>
      </c>
      <c r="Y46" s="42">
        <v>95.44</v>
      </c>
      <c r="Z46" s="42">
        <v>101.41</v>
      </c>
      <c r="AA46" s="42">
        <v>107.33</v>
      </c>
      <c r="AB46" s="42">
        <v>113.2</v>
      </c>
      <c r="AC46" s="42">
        <v>119.02</v>
      </c>
      <c r="AD46" s="42">
        <v>124.79</v>
      </c>
      <c r="AE46" s="42">
        <v>136.18</v>
      </c>
      <c r="AF46" s="42">
        <v>147.38</v>
      </c>
      <c r="AG46" s="42">
        <v>152.9</v>
      </c>
      <c r="AH46" s="42">
        <v>158.38</v>
      </c>
      <c r="AI46" s="42">
        <v>169.18</v>
      </c>
      <c r="AJ46" s="42">
        <v>179.78</v>
      </c>
      <c r="AK46" s="42">
        <v>190.19</v>
      </c>
      <c r="AL46" s="42">
        <v>200.4</v>
      </c>
      <c r="AM46" s="42">
        <v>205.43</v>
      </c>
      <c r="AN46" s="42">
        <v>210.41</v>
      </c>
      <c r="AO46" s="42">
        <v>220.23</v>
      </c>
      <c r="AP46" s="42">
        <v>229.85</v>
      </c>
      <c r="AQ46" s="42">
        <v>239.27</v>
      </c>
      <c r="AR46" s="42">
        <v>253.03</v>
      </c>
      <c r="AS46" s="42">
        <v>266.33999999999997</v>
      </c>
      <c r="AT46" s="42">
        <v>274.98</v>
      </c>
      <c r="AU46" s="42"/>
      <c r="AV46" s="42"/>
      <c r="AW46" s="42"/>
      <c r="AX46" s="42"/>
      <c r="AY46" s="42"/>
      <c r="AZ46" s="42"/>
    </row>
    <row r="47" spans="1:52" x14ac:dyDescent="0.25">
      <c r="A47" s="40">
        <v>299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>
        <v>53.92</v>
      </c>
      <c r="P47" s="42">
        <v>57.41</v>
      </c>
      <c r="Q47" s="42">
        <v>60.9</v>
      </c>
      <c r="R47" s="42">
        <v>64.37</v>
      </c>
      <c r="S47" s="42">
        <v>67.83</v>
      </c>
      <c r="T47" s="42">
        <v>71.27</v>
      </c>
      <c r="U47" s="42">
        <v>78.13</v>
      </c>
      <c r="V47" s="42">
        <v>84.93</v>
      </c>
      <c r="W47" s="42">
        <v>91.69</v>
      </c>
      <c r="X47" s="42">
        <v>98.4</v>
      </c>
      <c r="Y47" s="42">
        <v>105.06</v>
      </c>
      <c r="Z47" s="42">
        <v>111.67</v>
      </c>
      <c r="AA47" s="42">
        <v>118.23</v>
      </c>
      <c r="AB47" s="42">
        <v>124.74</v>
      </c>
      <c r="AC47" s="42">
        <v>131.19999999999999</v>
      </c>
      <c r="AD47" s="42">
        <v>137.61000000000001</v>
      </c>
      <c r="AE47" s="42">
        <v>150.29</v>
      </c>
      <c r="AF47" s="42">
        <v>162.77000000000001</v>
      </c>
      <c r="AG47" s="42">
        <v>168.93</v>
      </c>
      <c r="AH47" s="42">
        <v>175.05</v>
      </c>
      <c r="AI47" s="42">
        <v>187.13</v>
      </c>
      <c r="AJ47" s="42">
        <v>199.02</v>
      </c>
      <c r="AK47" s="42">
        <v>210.71</v>
      </c>
      <c r="AL47" s="42">
        <v>222.2</v>
      </c>
      <c r="AM47" s="42">
        <v>227.87</v>
      </c>
      <c r="AN47" s="42">
        <v>233.5</v>
      </c>
      <c r="AO47" s="42">
        <v>244.59</v>
      </c>
      <c r="AP47" s="42">
        <v>255.49</v>
      </c>
      <c r="AQ47" s="42">
        <v>266.2</v>
      </c>
      <c r="AR47" s="42">
        <v>281.88</v>
      </c>
      <c r="AS47" s="42">
        <v>297.12</v>
      </c>
      <c r="AT47" s="42">
        <v>307.04000000000002</v>
      </c>
      <c r="AU47" s="42">
        <v>335.59</v>
      </c>
      <c r="AV47" s="42">
        <v>353.65</v>
      </c>
      <c r="AW47" s="42">
        <v>366.67</v>
      </c>
      <c r="AX47" s="42">
        <v>375.1</v>
      </c>
      <c r="AY47" s="42">
        <v>395.32</v>
      </c>
      <c r="AZ47" s="42">
        <v>414.31</v>
      </c>
    </row>
    <row r="48" spans="1:52" x14ac:dyDescent="0.25">
      <c r="A48" s="40">
        <v>324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>
        <v>58.54</v>
      </c>
      <c r="P48" s="42">
        <v>62.34</v>
      </c>
      <c r="Q48" s="42">
        <v>66.13</v>
      </c>
      <c r="R48" s="42">
        <v>69.91</v>
      </c>
      <c r="S48" s="42">
        <v>73.680000000000007</v>
      </c>
      <c r="T48" s="42">
        <v>77.44</v>
      </c>
      <c r="U48" s="42">
        <v>84.91</v>
      </c>
      <c r="V48" s="42">
        <v>92.33</v>
      </c>
      <c r="W48" s="42">
        <v>99.71</v>
      </c>
      <c r="X48" s="42">
        <v>107.03</v>
      </c>
      <c r="Y48" s="42">
        <v>114.31</v>
      </c>
      <c r="Z48" s="42">
        <v>121.53</v>
      </c>
      <c r="AA48" s="42">
        <v>128.69999999999999</v>
      </c>
      <c r="AB48" s="42">
        <v>135.83000000000001</v>
      </c>
      <c r="AC48" s="42">
        <v>142.9</v>
      </c>
      <c r="AD48" s="42">
        <v>149.94</v>
      </c>
      <c r="AE48" s="42">
        <v>163.95</v>
      </c>
      <c r="AF48" s="42">
        <v>177.55</v>
      </c>
      <c r="AG48" s="42">
        <v>184.34</v>
      </c>
      <c r="AH48" s="42">
        <v>191.06</v>
      </c>
      <c r="AI48" s="42">
        <v>204.39</v>
      </c>
      <c r="AJ48" s="42">
        <v>217.51</v>
      </c>
      <c r="AK48" s="42">
        <v>230.42</v>
      </c>
      <c r="AL48" s="42">
        <v>243.15</v>
      </c>
      <c r="AM48" s="42">
        <v>249.44</v>
      </c>
      <c r="AN48" s="42">
        <v>255.67</v>
      </c>
      <c r="AO48" s="42">
        <v>268</v>
      </c>
      <c r="AP48" s="42">
        <v>280.14</v>
      </c>
      <c r="AQ48" s="42">
        <v>292.07</v>
      </c>
      <c r="AR48" s="42">
        <v>309.61</v>
      </c>
      <c r="AS48" s="42">
        <v>326.69</v>
      </c>
      <c r="AT48" s="42">
        <v>337.84</v>
      </c>
      <c r="AU48" s="42">
        <v>370.1</v>
      </c>
      <c r="AV48" s="42">
        <v>390.61</v>
      </c>
      <c r="AW48" s="42">
        <v>405.48</v>
      </c>
      <c r="AX48" s="42">
        <v>415.15</v>
      </c>
      <c r="AY48" s="42">
        <v>438.45</v>
      </c>
      <c r="AZ48" s="42">
        <v>460.52</v>
      </c>
    </row>
    <row r="49" spans="1:52" x14ac:dyDescent="0.25">
      <c r="A49" s="40">
        <v>325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>
        <v>58.73</v>
      </c>
      <c r="P49" s="42">
        <v>62.54</v>
      </c>
      <c r="Q49" s="42">
        <v>66.349999999999994</v>
      </c>
      <c r="R49" s="42">
        <v>70.14</v>
      </c>
      <c r="S49" s="42">
        <v>73.92</v>
      </c>
      <c r="T49" s="42">
        <v>77.680000000000007</v>
      </c>
      <c r="U49" s="42">
        <v>85.18</v>
      </c>
      <c r="V49" s="42">
        <v>92.63</v>
      </c>
      <c r="W49" s="42">
        <v>100.03</v>
      </c>
      <c r="X49" s="42">
        <v>107.38</v>
      </c>
      <c r="Y49" s="42">
        <v>114.68</v>
      </c>
      <c r="Z49" s="42">
        <v>121.93</v>
      </c>
      <c r="AA49" s="42">
        <v>129.13</v>
      </c>
      <c r="AB49" s="42">
        <v>136.28</v>
      </c>
      <c r="AC49" s="42">
        <v>143.38</v>
      </c>
      <c r="AD49" s="42">
        <v>150.44</v>
      </c>
      <c r="AE49" s="42">
        <v>164.39</v>
      </c>
      <c r="AF49" s="42">
        <v>178.16</v>
      </c>
      <c r="AG49" s="42">
        <v>184.96</v>
      </c>
      <c r="AH49" s="42">
        <v>191.72</v>
      </c>
      <c r="AI49" s="42">
        <v>205.09</v>
      </c>
      <c r="AJ49" s="42">
        <v>218.25</v>
      </c>
      <c r="AK49" s="42">
        <v>231.23</v>
      </c>
      <c r="AL49" s="42">
        <v>244</v>
      </c>
      <c r="AM49" s="42">
        <v>250.31</v>
      </c>
      <c r="AN49" s="42">
        <v>256.58</v>
      </c>
      <c r="AO49" s="42">
        <v>268.95999999999998</v>
      </c>
      <c r="AP49" s="42">
        <v>281.14</v>
      </c>
      <c r="AQ49" s="42">
        <v>293.13</v>
      </c>
      <c r="AR49" s="42">
        <v>310.74</v>
      </c>
      <c r="AS49" s="42">
        <v>327.9</v>
      </c>
      <c r="AT49" s="42">
        <v>339.1</v>
      </c>
      <c r="AU49" s="42">
        <v>371.5</v>
      </c>
      <c r="AV49" s="42">
        <v>392.12</v>
      </c>
      <c r="AW49" s="42">
        <v>407.06</v>
      </c>
      <c r="AX49" s="42">
        <v>416.78</v>
      </c>
      <c r="AY49" s="42">
        <v>440.21</v>
      </c>
      <c r="AZ49" s="42">
        <v>462.4</v>
      </c>
    </row>
    <row r="50" spans="1:52" x14ac:dyDescent="0.25">
      <c r="A50" s="40">
        <v>351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>
        <v>67.67</v>
      </c>
      <c r="Q50" s="42">
        <v>71.8</v>
      </c>
      <c r="R50" s="42">
        <v>75.91</v>
      </c>
      <c r="S50" s="42">
        <v>80.010000000000005</v>
      </c>
      <c r="T50" s="42">
        <v>84.1</v>
      </c>
      <c r="U50" s="42">
        <v>92.23</v>
      </c>
      <c r="V50" s="42">
        <v>100.32</v>
      </c>
      <c r="W50" s="42">
        <v>108.36</v>
      </c>
      <c r="X50" s="42">
        <v>116.35</v>
      </c>
      <c r="Y50" s="42">
        <v>124.29</v>
      </c>
      <c r="Z50" s="42">
        <v>132.19</v>
      </c>
      <c r="AA50" s="42">
        <v>140.03</v>
      </c>
      <c r="AB50" s="42">
        <v>147.82</v>
      </c>
      <c r="AC50" s="42">
        <v>155.57</v>
      </c>
      <c r="AD50" s="42">
        <v>163.26</v>
      </c>
      <c r="AE50" s="42">
        <v>178.5</v>
      </c>
      <c r="AF50" s="42">
        <v>193.54</v>
      </c>
      <c r="AG50" s="42">
        <v>200.99</v>
      </c>
      <c r="AH50" s="42">
        <v>208.39</v>
      </c>
      <c r="AI50" s="42">
        <v>223.04</v>
      </c>
      <c r="AJ50" s="42">
        <v>237.49</v>
      </c>
      <c r="AK50" s="42">
        <v>251.74</v>
      </c>
      <c r="AL50" s="42">
        <v>265.8</v>
      </c>
      <c r="AM50" s="42">
        <v>272.76</v>
      </c>
      <c r="AN50" s="42">
        <v>279.66000000000003</v>
      </c>
      <c r="AO50" s="42">
        <v>293.32</v>
      </c>
      <c r="AP50" s="42">
        <v>306.79000000000002</v>
      </c>
      <c r="AQ50" s="42">
        <v>320.06</v>
      </c>
      <c r="AR50" s="42">
        <v>338.59</v>
      </c>
      <c r="AS50" s="42">
        <v>358.68</v>
      </c>
      <c r="AT50" s="42">
        <v>371.16</v>
      </c>
      <c r="AU50" s="42">
        <v>407.41</v>
      </c>
      <c r="AV50" s="42">
        <v>430.59</v>
      </c>
      <c r="AW50" s="42">
        <v>447.46</v>
      </c>
      <c r="AX50" s="42">
        <v>458.46</v>
      </c>
      <c r="AY50" s="42">
        <v>485.09</v>
      </c>
      <c r="AZ50" s="42">
        <v>510.49</v>
      </c>
    </row>
    <row r="51" spans="1:52" x14ac:dyDescent="0.25">
      <c r="A51" s="40">
        <v>356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>
        <v>68.66</v>
      </c>
      <c r="Q51" s="42"/>
      <c r="R51" s="42">
        <v>77.02</v>
      </c>
      <c r="S51" s="42">
        <v>81.17</v>
      </c>
      <c r="T51" s="42">
        <v>85.33</v>
      </c>
      <c r="U51" s="42">
        <v>93.59</v>
      </c>
      <c r="V51" s="42">
        <v>101.8</v>
      </c>
      <c r="W51" s="42">
        <v>109.97</v>
      </c>
      <c r="X51" s="42">
        <v>118.08</v>
      </c>
      <c r="Y51" s="42">
        <v>126.14</v>
      </c>
      <c r="Z51" s="42">
        <v>134.16</v>
      </c>
      <c r="AA51" s="42">
        <v>142.11000000000001</v>
      </c>
      <c r="AB51" s="42">
        <v>150.04</v>
      </c>
      <c r="AC51" s="42">
        <v>157.9</v>
      </c>
      <c r="AD51" s="42">
        <v>165.72</v>
      </c>
      <c r="AE51" s="42">
        <v>181.21</v>
      </c>
      <c r="AF51" s="42">
        <v>196.49</v>
      </c>
      <c r="AG51" s="42">
        <v>204.07</v>
      </c>
      <c r="AH51" s="42">
        <v>211.58</v>
      </c>
      <c r="AI51" s="42">
        <v>226.49</v>
      </c>
      <c r="AJ51" s="42">
        <v>241.19</v>
      </c>
      <c r="AK51" s="42">
        <v>255.67</v>
      </c>
      <c r="AL51" s="42">
        <v>269.98</v>
      </c>
      <c r="AM51" s="42">
        <v>277.05</v>
      </c>
      <c r="AN51" s="42">
        <v>284.08</v>
      </c>
      <c r="AO51" s="42">
        <v>297.99</v>
      </c>
      <c r="AP51" s="42">
        <v>311.7</v>
      </c>
      <c r="AQ51" s="42">
        <v>325.22000000000003</v>
      </c>
      <c r="AR51" s="42">
        <v>345.12</v>
      </c>
      <c r="AS51" s="42">
        <v>364.57</v>
      </c>
      <c r="AT51" s="42">
        <v>377.3</v>
      </c>
      <c r="AU51" s="42">
        <v>414.29</v>
      </c>
      <c r="AV51" s="42">
        <v>437.96</v>
      </c>
      <c r="AW51" s="42">
        <v>455.2</v>
      </c>
      <c r="AX51" s="42">
        <v>466.44</v>
      </c>
      <c r="AY51" s="42">
        <v>493.69</v>
      </c>
      <c r="AZ51" s="42">
        <v>519.71</v>
      </c>
    </row>
    <row r="52" spans="1:52" x14ac:dyDescent="0.25">
      <c r="A52" s="40">
        <v>377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>
        <v>81.680000000000007</v>
      </c>
      <c r="S52" s="42">
        <v>86.1</v>
      </c>
      <c r="T52" s="42">
        <v>90.51</v>
      </c>
      <c r="U52" s="42">
        <v>99.29</v>
      </c>
      <c r="V52" s="42">
        <v>108.02</v>
      </c>
      <c r="W52" s="42">
        <v>116.7</v>
      </c>
      <c r="X52" s="42">
        <v>125.33</v>
      </c>
      <c r="Y52" s="42">
        <v>133.91</v>
      </c>
      <c r="Z52" s="42">
        <v>142.44999999999999</v>
      </c>
      <c r="AA52" s="42">
        <v>150.93</v>
      </c>
      <c r="AB52" s="42">
        <v>159.36000000000001</v>
      </c>
      <c r="AC52" s="42">
        <v>167.75</v>
      </c>
      <c r="AD52" s="42">
        <v>176.08</v>
      </c>
      <c r="AE52" s="42">
        <v>192.61</v>
      </c>
      <c r="AF52" s="42">
        <v>208.93</v>
      </c>
      <c r="AG52" s="42">
        <v>217.02</v>
      </c>
      <c r="AH52" s="42">
        <v>225.06</v>
      </c>
      <c r="AI52" s="42">
        <v>240.99</v>
      </c>
      <c r="AJ52" s="42">
        <v>256.73</v>
      </c>
      <c r="AK52" s="42">
        <v>272.26</v>
      </c>
      <c r="AL52" s="42">
        <v>287.60000000000002</v>
      </c>
      <c r="AM52" s="42">
        <v>295.2</v>
      </c>
      <c r="AN52" s="42">
        <v>302.74</v>
      </c>
      <c r="AO52" s="42">
        <v>317.69</v>
      </c>
      <c r="AP52" s="42">
        <v>332.44</v>
      </c>
      <c r="AQ52" s="42">
        <v>346.99</v>
      </c>
      <c r="AR52" s="42">
        <v>368.44</v>
      </c>
      <c r="AS52" s="42">
        <v>389.45</v>
      </c>
      <c r="AT52" s="42">
        <v>403.22</v>
      </c>
      <c r="AU52" s="42">
        <v>442.32</v>
      </c>
      <c r="AV52" s="42">
        <v>469.06</v>
      </c>
      <c r="AW52" s="42">
        <v>487.85</v>
      </c>
      <c r="AX52" s="42">
        <v>500.14</v>
      </c>
      <c r="AY52" s="42">
        <v>529.98</v>
      </c>
      <c r="AZ52" s="42">
        <v>558.58000000000004</v>
      </c>
    </row>
    <row r="53" spans="1:52" x14ac:dyDescent="0.25">
      <c r="A53" s="40">
        <v>402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>
        <v>87.23</v>
      </c>
      <c r="S53" s="42">
        <v>91.96</v>
      </c>
      <c r="T53" s="42">
        <v>96.67</v>
      </c>
      <c r="U53" s="42">
        <v>106.07</v>
      </c>
      <c r="V53" s="42">
        <v>115.42</v>
      </c>
      <c r="W53" s="42">
        <v>124.71</v>
      </c>
      <c r="X53" s="42">
        <v>133.96</v>
      </c>
      <c r="Y53" s="42">
        <v>143.16</v>
      </c>
      <c r="Z53" s="42">
        <v>152.31</v>
      </c>
      <c r="AA53" s="42">
        <v>161.41</v>
      </c>
      <c r="AB53" s="42">
        <v>170.46</v>
      </c>
      <c r="AC53" s="42">
        <v>179.46</v>
      </c>
      <c r="AD53" s="42">
        <v>188.41</v>
      </c>
      <c r="AE53" s="42">
        <v>206.17</v>
      </c>
      <c r="AF53" s="42">
        <v>223.73</v>
      </c>
      <c r="AG53" s="42">
        <v>232.43</v>
      </c>
      <c r="AH53" s="42">
        <v>241.09</v>
      </c>
      <c r="AI53" s="42">
        <v>258.26</v>
      </c>
      <c r="AJ53" s="42">
        <v>275.22000000000003</v>
      </c>
      <c r="AK53" s="42">
        <v>291.99</v>
      </c>
      <c r="AL53" s="42">
        <v>308.56</v>
      </c>
      <c r="AM53" s="42">
        <v>316.77999999999997</v>
      </c>
      <c r="AN53" s="42">
        <v>324.94</v>
      </c>
      <c r="AO53" s="42">
        <v>341.12</v>
      </c>
      <c r="AP53" s="42">
        <v>357.1</v>
      </c>
      <c r="AQ53" s="42">
        <v>372.88</v>
      </c>
      <c r="AR53" s="42">
        <v>396.19</v>
      </c>
      <c r="AS53" s="42">
        <v>419.05</v>
      </c>
      <c r="AT53" s="42">
        <v>434.04</v>
      </c>
      <c r="AU53" s="42">
        <v>477.84</v>
      </c>
      <c r="AV53" s="42">
        <v>506.05</v>
      </c>
      <c r="AW53" s="42">
        <v>526.70000000000005</v>
      </c>
      <c r="AX53" s="42">
        <v>540.21</v>
      </c>
      <c r="AY53" s="42">
        <v>573.13</v>
      </c>
      <c r="AZ53" s="42">
        <v>604.82000000000005</v>
      </c>
    </row>
    <row r="54" spans="1:52" x14ac:dyDescent="0.25">
      <c r="A54" s="40">
        <v>406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>
        <v>88.11</v>
      </c>
      <c r="S54" s="42">
        <v>92.89</v>
      </c>
      <c r="T54" s="42">
        <v>97.66</v>
      </c>
      <c r="U54" s="42">
        <v>107.15</v>
      </c>
      <c r="V54" s="42">
        <v>116.6</v>
      </c>
      <c r="W54" s="42">
        <v>126</v>
      </c>
      <c r="X54" s="42">
        <v>135.34</v>
      </c>
      <c r="Y54" s="42">
        <v>144.63999999999999</v>
      </c>
      <c r="Z54" s="42">
        <v>153.88999999999999</v>
      </c>
      <c r="AA54" s="42">
        <v>163.08000000000001</v>
      </c>
      <c r="AB54" s="42">
        <v>172.24</v>
      </c>
      <c r="AC54" s="42">
        <v>181.32</v>
      </c>
      <c r="AD54" s="42">
        <v>190.39</v>
      </c>
      <c r="AE54" s="42">
        <v>208.34</v>
      </c>
      <c r="AF54" s="42">
        <v>226.08</v>
      </c>
      <c r="AG54" s="42">
        <v>234.9</v>
      </c>
      <c r="AH54" s="42">
        <v>243.64</v>
      </c>
      <c r="AI54" s="42">
        <v>261.02</v>
      </c>
      <c r="AJ54" s="42">
        <v>278.18</v>
      </c>
      <c r="AK54" s="42">
        <v>295.13</v>
      </c>
      <c r="AL54" s="42">
        <v>311.89999999999998</v>
      </c>
      <c r="AM54" s="42">
        <v>320.20999999999998</v>
      </c>
      <c r="AN54" s="42">
        <v>328.47</v>
      </c>
      <c r="AO54" s="42">
        <v>344.84</v>
      </c>
      <c r="AP54" s="42">
        <v>361.02</v>
      </c>
      <c r="AQ54" s="42">
        <v>377</v>
      </c>
      <c r="AR54" s="42">
        <v>400.6</v>
      </c>
      <c r="AS54" s="42">
        <v>423.76</v>
      </c>
      <c r="AT54" s="42">
        <v>438.95</v>
      </c>
      <c r="AU54" s="42">
        <v>483.34</v>
      </c>
      <c r="AV54" s="42">
        <v>511.94</v>
      </c>
      <c r="AW54" s="42">
        <v>532.88</v>
      </c>
      <c r="AX54" s="42">
        <v>546.59</v>
      </c>
      <c r="AY54" s="42">
        <v>580</v>
      </c>
      <c r="AZ54" s="42">
        <v>612.17999999999995</v>
      </c>
    </row>
    <row r="55" spans="1:52" x14ac:dyDescent="0.25">
      <c r="A55" s="40">
        <v>426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>
        <v>92.56</v>
      </c>
      <c r="S55" s="42">
        <v>97.58</v>
      </c>
      <c r="T55" s="42">
        <v>102.59</v>
      </c>
      <c r="U55" s="42">
        <v>112.58</v>
      </c>
      <c r="V55" s="42">
        <v>122.52</v>
      </c>
      <c r="W55" s="42">
        <v>132.41</v>
      </c>
      <c r="X55" s="42">
        <v>142.25</v>
      </c>
      <c r="Y55" s="42">
        <v>152.04</v>
      </c>
      <c r="Z55" s="42">
        <v>161.78</v>
      </c>
      <c r="AA55" s="42">
        <v>171.47</v>
      </c>
      <c r="AB55" s="42">
        <v>181.11</v>
      </c>
      <c r="AC55" s="42">
        <v>190.71</v>
      </c>
      <c r="AD55" s="42">
        <v>200.25</v>
      </c>
      <c r="AE55" s="42">
        <v>219.19</v>
      </c>
      <c r="AF55" s="42">
        <v>237.93</v>
      </c>
      <c r="AG55" s="42">
        <v>247.23</v>
      </c>
      <c r="AH55" s="42">
        <v>256.48</v>
      </c>
      <c r="AI55" s="42">
        <v>274.83</v>
      </c>
      <c r="AJ55" s="42">
        <v>292.98</v>
      </c>
      <c r="AK55" s="42">
        <v>310.93</v>
      </c>
      <c r="AL55" s="42">
        <v>328.69</v>
      </c>
      <c r="AM55" s="42">
        <v>337.49</v>
      </c>
      <c r="AN55" s="42">
        <v>346.25</v>
      </c>
      <c r="AO55" s="42">
        <v>363.61</v>
      </c>
      <c r="AP55" s="42">
        <v>380.77</v>
      </c>
      <c r="AQ55" s="42">
        <v>397.74</v>
      </c>
      <c r="AR55" s="42">
        <v>422.82</v>
      </c>
      <c r="AS55" s="42">
        <v>447.46</v>
      </c>
      <c r="AT55" s="42">
        <v>463.64</v>
      </c>
      <c r="AU55" s="42">
        <v>510.99</v>
      </c>
      <c r="AV55" s="42">
        <v>541.57000000000005</v>
      </c>
      <c r="AW55" s="42">
        <v>563.96</v>
      </c>
      <c r="AX55" s="42">
        <v>578.67999999999995</v>
      </c>
      <c r="AY55" s="42">
        <v>614.55999999999995</v>
      </c>
      <c r="AZ55" s="42">
        <v>649.21</v>
      </c>
    </row>
    <row r="56" spans="1:52" x14ac:dyDescent="0.25">
      <c r="A56" s="40">
        <v>508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>
        <v>110.75</v>
      </c>
      <c r="S56" s="42">
        <v>116.78</v>
      </c>
      <c r="T56" s="42">
        <v>122.81</v>
      </c>
      <c r="U56" s="42">
        <v>134.82</v>
      </c>
      <c r="V56" s="42">
        <v>146.77000000000001</v>
      </c>
      <c r="W56" s="42">
        <v>158.69</v>
      </c>
      <c r="X56" s="42">
        <v>170.55</v>
      </c>
      <c r="Y56" s="42">
        <v>182.36</v>
      </c>
      <c r="Z56" s="42">
        <v>194.12</v>
      </c>
      <c r="AA56" s="42">
        <v>205.84</v>
      </c>
      <c r="AB56" s="42">
        <v>217.5</v>
      </c>
      <c r="AC56" s="42"/>
      <c r="AD56" s="42">
        <v>240.68</v>
      </c>
      <c r="AE56" s="42">
        <v>263.66000000000003</v>
      </c>
      <c r="AF56" s="42">
        <v>286.45</v>
      </c>
      <c r="AG56" s="42">
        <v>297.77</v>
      </c>
      <c r="AH56" s="42">
        <v>309.04000000000002</v>
      </c>
      <c r="AI56" s="42">
        <v>331.43</v>
      </c>
      <c r="AJ56" s="42">
        <v>353.62</v>
      </c>
      <c r="AK56" s="42">
        <v>375.62</v>
      </c>
      <c r="AL56" s="42">
        <v>397.42</v>
      </c>
      <c r="AM56" s="42">
        <v>408.25</v>
      </c>
      <c r="AN56" s="42">
        <v>419.02</v>
      </c>
      <c r="AO56" s="42">
        <v>440.43</v>
      </c>
      <c r="AP56" s="42">
        <v>461.63</v>
      </c>
      <c r="AQ56" s="42">
        <v>482.64</v>
      </c>
      <c r="AR56" s="42">
        <v>513.79</v>
      </c>
      <c r="AS56" s="42">
        <v>544.49</v>
      </c>
      <c r="AT56" s="42">
        <v>677.66</v>
      </c>
      <c r="AU56" s="42">
        <v>624.19000000000005</v>
      </c>
      <c r="AV56" s="42">
        <v>662.86</v>
      </c>
      <c r="AW56" s="42">
        <v>691.34</v>
      </c>
      <c r="AX56" s="42">
        <v>710.08</v>
      </c>
      <c r="AY56" s="42">
        <v>756.07</v>
      </c>
      <c r="AZ56" s="42">
        <v>800.83</v>
      </c>
    </row>
    <row r="57" spans="1:52" x14ac:dyDescent="0.25">
      <c r="A57" s="41">
        <v>530</v>
      </c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>
        <v>115.64</v>
      </c>
      <c r="S57" s="44">
        <v>121.95</v>
      </c>
      <c r="T57" s="44">
        <v>128.24</v>
      </c>
      <c r="U57" s="44">
        <v>140.79</v>
      </c>
      <c r="V57" s="44">
        <v>153.30000000000001</v>
      </c>
      <c r="W57" s="44">
        <v>165.75</v>
      </c>
      <c r="X57" s="44">
        <v>178.16</v>
      </c>
      <c r="Y57" s="44">
        <v>190.51</v>
      </c>
      <c r="Z57" s="44"/>
      <c r="AA57" s="44"/>
      <c r="AB57" s="44"/>
      <c r="AC57" s="44"/>
      <c r="AD57" s="44"/>
      <c r="AE57" s="44"/>
      <c r="AF57" s="44"/>
      <c r="AG57" s="44">
        <v>311.35000000000002</v>
      </c>
      <c r="AH57" s="44">
        <v>323.16000000000003</v>
      </c>
      <c r="AI57" s="44">
        <v>346.64</v>
      </c>
      <c r="AJ57" s="44">
        <v>369.92</v>
      </c>
      <c r="AK57" s="44">
        <v>393</v>
      </c>
      <c r="AL57" s="44">
        <v>415.89</v>
      </c>
      <c r="AM57" s="44">
        <v>427.26</v>
      </c>
      <c r="AN57" s="44">
        <v>438.58</v>
      </c>
      <c r="AO57" s="44">
        <v>461.07</v>
      </c>
      <c r="AP57" s="44">
        <v>483.37</v>
      </c>
      <c r="AQ57" s="44">
        <v>505.46</v>
      </c>
      <c r="AR57" s="44">
        <v>538.28</v>
      </c>
      <c r="AS57" s="44">
        <v>570.57000000000005</v>
      </c>
      <c r="AT57" s="44">
        <v>591.88</v>
      </c>
      <c r="AU57" s="44">
        <v>654.61</v>
      </c>
      <c r="AV57" s="44">
        <v>695.45</v>
      </c>
      <c r="AW57" s="44">
        <v>725.57</v>
      </c>
      <c r="AX57" s="44">
        <v>745.39</v>
      </c>
      <c r="AY57" s="44">
        <v>794.1</v>
      </c>
      <c r="AZ57" s="44">
        <v>841.57</v>
      </c>
    </row>
  </sheetData>
  <phoneticPr fontId="8" type="noConversion"/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CCAF1-4AF9-4F84-87F4-CB8F655D97BE}">
  <dimension ref="B1:B40"/>
  <sheetViews>
    <sheetView topLeftCell="B1" workbookViewId="0">
      <selection activeCell="E40" sqref="E40"/>
    </sheetView>
  </sheetViews>
  <sheetFormatPr defaultRowHeight="15" x14ac:dyDescent="0.25"/>
  <sheetData>
    <row r="1" spans="2:2" x14ac:dyDescent="0.25">
      <c r="B1" s="45" t="s">
        <v>2</v>
      </c>
    </row>
    <row r="2" spans="2:2" x14ac:dyDescent="0.25">
      <c r="B2" s="40">
        <v>0.3</v>
      </c>
    </row>
    <row r="3" spans="2:2" x14ac:dyDescent="0.25">
      <c r="B3" s="40">
        <v>0.4</v>
      </c>
    </row>
    <row r="4" spans="2:2" x14ac:dyDescent="0.25">
      <c r="B4" s="40">
        <v>0.5</v>
      </c>
    </row>
    <row r="5" spans="2:2" x14ac:dyDescent="0.25">
      <c r="B5" s="40">
        <v>0.6</v>
      </c>
    </row>
    <row r="6" spans="2:2" x14ac:dyDescent="0.25">
      <c r="B6" s="40">
        <v>0.8</v>
      </c>
    </row>
    <row r="7" spans="2:2" x14ac:dyDescent="0.25">
      <c r="B7" s="40">
        <v>1</v>
      </c>
    </row>
    <row r="8" spans="2:2" x14ac:dyDescent="0.25">
      <c r="B8" s="40">
        <v>1.2</v>
      </c>
    </row>
    <row r="9" spans="2:2" x14ac:dyDescent="0.25">
      <c r="B9" s="40">
        <v>1.4</v>
      </c>
    </row>
    <row r="10" spans="2:2" x14ac:dyDescent="0.25">
      <c r="B10" s="40">
        <v>1.5</v>
      </c>
    </row>
    <row r="11" spans="2:2" x14ac:dyDescent="0.25">
      <c r="B11" s="40">
        <v>1.6</v>
      </c>
    </row>
    <row r="12" spans="2:2" x14ac:dyDescent="0.25">
      <c r="B12" s="40">
        <v>1.8</v>
      </c>
    </row>
    <row r="13" spans="2:2" x14ac:dyDescent="0.25">
      <c r="B13" s="40">
        <v>2</v>
      </c>
    </row>
    <row r="14" spans="2:2" x14ac:dyDescent="0.25">
      <c r="B14" s="40">
        <v>2.2000000000000002</v>
      </c>
    </row>
    <row r="15" spans="2:2" x14ac:dyDescent="0.25">
      <c r="B15" s="40">
        <v>2.5</v>
      </c>
    </row>
    <row r="16" spans="2:2" x14ac:dyDescent="0.25">
      <c r="B16" s="40">
        <v>2.8</v>
      </c>
    </row>
    <row r="17" spans="2:2" x14ac:dyDescent="0.25">
      <c r="B17" s="40">
        <v>3</v>
      </c>
    </row>
    <row r="18" spans="2:2" x14ac:dyDescent="0.25">
      <c r="B18" s="40">
        <v>3.2</v>
      </c>
    </row>
    <row r="19" spans="2:2" x14ac:dyDescent="0.25">
      <c r="B19" s="40">
        <v>3.5</v>
      </c>
    </row>
    <row r="20" spans="2:2" x14ac:dyDescent="0.25">
      <c r="B20" s="40">
        <v>4</v>
      </c>
    </row>
    <row r="21" spans="2:2" x14ac:dyDescent="0.25">
      <c r="B21" s="40">
        <v>4.5</v>
      </c>
    </row>
    <row r="22" spans="2:2" x14ac:dyDescent="0.25">
      <c r="B22" s="40">
        <v>5</v>
      </c>
    </row>
    <row r="23" spans="2:2" x14ac:dyDescent="0.25">
      <c r="B23" s="40">
        <v>5.5</v>
      </c>
    </row>
    <row r="24" spans="2:2" x14ac:dyDescent="0.25">
      <c r="B24" s="40">
        <v>6</v>
      </c>
    </row>
    <row r="25" spans="2:2" x14ac:dyDescent="0.25">
      <c r="B25" s="40">
        <v>6.5</v>
      </c>
    </row>
    <row r="26" spans="2:2" x14ac:dyDescent="0.25">
      <c r="B26" s="40">
        <v>7</v>
      </c>
    </row>
    <row r="27" spans="2:2" x14ac:dyDescent="0.25">
      <c r="B27" s="40">
        <v>7.5</v>
      </c>
    </row>
    <row r="28" spans="2:2" x14ac:dyDescent="0.25">
      <c r="B28" s="40">
        <v>8</v>
      </c>
    </row>
    <row r="29" spans="2:2" x14ac:dyDescent="0.25">
      <c r="B29" s="40">
        <v>8.5</v>
      </c>
    </row>
    <row r="30" spans="2:2" x14ac:dyDescent="0.25">
      <c r="B30" s="40">
        <v>9</v>
      </c>
    </row>
    <row r="31" spans="2:2" x14ac:dyDescent="0.25">
      <c r="B31" s="40">
        <v>9.5</v>
      </c>
    </row>
    <row r="32" spans="2:2" x14ac:dyDescent="0.25">
      <c r="B32" s="40">
        <v>10</v>
      </c>
    </row>
    <row r="33" spans="2:2" x14ac:dyDescent="0.25">
      <c r="B33" s="40">
        <v>11</v>
      </c>
    </row>
    <row r="34" spans="2:2" x14ac:dyDescent="0.25">
      <c r="B34" s="40">
        <v>12</v>
      </c>
    </row>
    <row r="35" spans="2:2" x14ac:dyDescent="0.25">
      <c r="B35" s="48">
        <v>14</v>
      </c>
    </row>
    <row r="36" spans="2:2" x14ac:dyDescent="0.25">
      <c r="B36" s="48">
        <v>16</v>
      </c>
    </row>
    <row r="37" spans="2:2" x14ac:dyDescent="0.25">
      <c r="B37" s="48">
        <v>18</v>
      </c>
    </row>
    <row r="38" spans="2:2" x14ac:dyDescent="0.25">
      <c r="B38" s="48">
        <v>20</v>
      </c>
    </row>
    <row r="39" spans="2:2" x14ac:dyDescent="0.25">
      <c r="B39" s="48">
        <v>22</v>
      </c>
    </row>
    <row r="40" spans="2:2" x14ac:dyDescent="0.25">
      <c r="B40" s="48">
        <v>24</v>
      </c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45AF5-1693-4163-8A6D-D09942C58E01}">
  <dimension ref="A1:AN72"/>
  <sheetViews>
    <sheetView workbookViewId="0">
      <selection activeCell="K70" sqref="K70"/>
    </sheetView>
  </sheetViews>
  <sheetFormatPr defaultRowHeight="15" x14ac:dyDescent="0.25"/>
  <sheetData>
    <row r="1" spans="1:40" x14ac:dyDescent="0.25">
      <c r="A1" s="39" t="s">
        <v>173</v>
      </c>
      <c r="B1" s="39" t="s">
        <v>3</v>
      </c>
      <c r="C1" s="39" t="s">
        <v>174</v>
      </c>
      <c r="D1" s="39" t="s">
        <v>175</v>
      </c>
      <c r="E1" s="39" t="s">
        <v>176</v>
      </c>
      <c r="F1" s="39" t="s">
        <v>177</v>
      </c>
      <c r="G1" s="39" t="s">
        <v>178</v>
      </c>
      <c r="H1" s="39" t="s">
        <v>179</v>
      </c>
      <c r="I1" s="39" t="s">
        <v>180</v>
      </c>
      <c r="J1" s="39" t="s">
        <v>181</v>
      </c>
      <c r="K1" s="39" t="s">
        <v>182</v>
      </c>
      <c r="L1" s="39" t="s">
        <v>183</v>
      </c>
      <c r="M1" s="39" t="s">
        <v>184</v>
      </c>
      <c r="N1" s="39" t="s">
        <v>185</v>
      </c>
      <c r="O1" s="39" t="s">
        <v>186</v>
      </c>
      <c r="P1" s="39" t="s">
        <v>187</v>
      </c>
      <c r="Q1" s="39" t="s">
        <v>188</v>
      </c>
      <c r="R1" s="39" t="s">
        <v>189</v>
      </c>
      <c r="S1" s="39" t="s">
        <v>190</v>
      </c>
      <c r="T1" s="39" t="s">
        <v>191</v>
      </c>
      <c r="U1" s="39" t="s">
        <v>192</v>
      </c>
      <c r="V1" s="39" t="s">
        <v>193</v>
      </c>
      <c r="W1" s="39" t="s">
        <v>194</v>
      </c>
      <c r="X1" s="39" t="s">
        <v>195</v>
      </c>
      <c r="Y1" s="39" t="s">
        <v>196</v>
      </c>
      <c r="Z1" s="39" t="s">
        <v>197</v>
      </c>
      <c r="AA1" s="39" t="s">
        <v>198</v>
      </c>
      <c r="AB1" s="39" t="s">
        <v>199</v>
      </c>
      <c r="AC1" s="39" t="s">
        <v>200</v>
      </c>
      <c r="AD1" s="39" t="s">
        <v>201</v>
      </c>
      <c r="AE1" s="39" t="s">
        <v>202</v>
      </c>
      <c r="AF1" s="39" t="s">
        <v>203</v>
      </c>
      <c r="AG1" s="39" t="s">
        <v>204</v>
      </c>
      <c r="AH1" s="39" t="s">
        <v>205</v>
      </c>
      <c r="AI1" s="39" t="s">
        <v>206</v>
      </c>
      <c r="AJ1" s="39" t="s">
        <v>207</v>
      </c>
      <c r="AK1" s="39" t="s">
        <v>208</v>
      </c>
      <c r="AL1" s="39" t="s">
        <v>209</v>
      </c>
      <c r="AM1" s="39" t="s">
        <v>210</v>
      </c>
      <c r="AN1" s="39" t="s">
        <v>211</v>
      </c>
    </row>
    <row r="2" spans="1:40" x14ac:dyDescent="0.25">
      <c r="A2" s="40">
        <v>5</v>
      </c>
      <c r="B2" s="42">
        <v>3.4799999999999998E-2</v>
      </c>
      <c r="C2" s="42">
        <v>4.5400000000000003E-2</v>
      </c>
      <c r="D2" s="42">
        <v>5.5500000000000001E-2</v>
      </c>
      <c r="E2" s="42">
        <v>6.5100000000000005E-2</v>
      </c>
      <c r="F2" s="42">
        <v>8.2900000000000001E-2</v>
      </c>
      <c r="G2" s="42">
        <v>0.98599999999999999</v>
      </c>
      <c r="H2" s="42">
        <v>0.112</v>
      </c>
      <c r="I2" s="42">
        <v>0.124</v>
      </c>
      <c r="J2" s="42">
        <v>0.129</v>
      </c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</row>
    <row r="3" spans="1:40" x14ac:dyDescent="0.25">
      <c r="A3" s="40">
        <v>6</v>
      </c>
      <c r="B3" s="42">
        <v>4.2200000000000001E-2</v>
      </c>
      <c r="C3" s="42">
        <v>5.5199999999999999E-2</v>
      </c>
      <c r="D3" s="42">
        <v>6.7799999999999999E-2</v>
      </c>
      <c r="E3" s="42">
        <v>7.9899999999999999E-2</v>
      </c>
      <c r="F3" s="42">
        <v>0.10299999999999999</v>
      </c>
      <c r="G3" s="42">
        <v>0.123</v>
      </c>
      <c r="H3" s="42">
        <v>0.14199999999999999</v>
      </c>
      <c r="I3" s="42">
        <v>0.159</v>
      </c>
      <c r="J3" s="42">
        <v>0.16600000000000001</v>
      </c>
      <c r="K3" s="42">
        <v>0.17399999999999999</v>
      </c>
      <c r="L3" s="42">
        <v>0.186</v>
      </c>
      <c r="M3" s="42">
        <v>0.19700000000000001</v>
      </c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</row>
    <row r="4" spans="1:40" x14ac:dyDescent="0.25">
      <c r="A4" s="40">
        <v>7</v>
      </c>
      <c r="B4" s="42">
        <v>4.9599999999999998E-2</v>
      </c>
      <c r="C4" s="42">
        <v>6.5100000000000005E-2</v>
      </c>
      <c r="D4" s="42">
        <v>8.0100000000000005E-2</v>
      </c>
      <c r="E4" s="42">
        <v>9.4700000000000006E-2</v>
      </c>
      <c r="F4" s="42">
        <v>0.122</v>
      </c>
      <c r="G4" s="42">
        <v>0.14799999999999999</v>
      </c>
      <c r="H4" s="42">
        <v>0.17199999999999999</v>
      </c>
      <c r="I4" s="42">
        <v>0.193</v>
      </c>
      <c r="J4" s="42">
        <v>0.20300000000000001</v>
      </c>
      <c r="K4" s="42">
        <v>0.21299999999999999</v>
      </c>
      <c r="L4" s="42">
        <v>0.23100000000000001</v>
      </c>
      <c r="M4" s="42">
        <v>0.247</v>
      </c>
      <c r="N4" s="42">
        <v>0.26</v>
      </c>
      <c r="O4" s="42">
        <v>0.27700000000000002</v>
      </c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</row>
    <row r="5" spans="1:40" x14ac:dyDescent="0.25">
      <c r="A5" s="40">
        <v>8</v>
      </c>
      <c r="B5" s="42">
        <v>5.7000000000000002E-2</v>
      </c>
      <c r="C5" s="42">
        <v>7.4999999999999997E-2</v>
      </c>
      <c r="D5" s="42">
        <v>9.2499999999999999E-2</v>
      </c>
      <c r="E5" s="42">
        <v>0.11</v>
      </c>
      <c r="F5" s="42">
        <v>0.14199999999999999</v>
      </c>
      <c r="G5" s="42">
        <v>0.17299999999999999</v>
      </c>
      <c r="H5" s="42">
        <v>0.20100000000000001</v>
      </c>
      <c r="I5" s="42">
        <v>0.22800000000000001</v>
      </c>
      <c r="J5" s="42">
        <v>0.24</v>
      </c>
      <c r="K5" s="42">
        <v>0.253</v>
      </c>
      <c r="L5" s="42">
        <v>0.27500000000000002</v>
      </c>
      <c r="M5" s="42">
        <v>0.29599999999999999</v>
      </c>
      <c r="N5" s="42">
        <v>0.315</v>
      </c>
      <c r="O5" s="42">
        <v>0.33900000000000002</v>
      </c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</row>
    <row r="6" spans="1:40" x14ac:dyDescent="0.25">
      <c r="A6" s="40">
        <v>9</v>
      </c>
      <c r="B6" s="42">
        <v>6.4399999999999999E-2</v>
      </c>
      <c r="C6" s="42">
        <v>8.4699999999999998E-2</v>
      </c>
      <c r="D6" s="42">
        <v>0.105</v>
      </c>
      <c r="E6" s="42">
        <v>0.124</v>
      </c>
      <c r="F6" s="42">
        <v>0.16200000000000001</v>
      </c>
      <c r="G6" s="42">
        <v>0.19700000000000001</v>
      </c>
      <c r="H6" s="42">
        <v>0.23100000000000001</v>
      </c>
      <c r="I6" s="42">
        <v>0.26200000000000001</v>
      </c>
      <c r="J6" s="42">
        <v>0.27700000000000002</v>
      </c>
      <c r="K6" s="42">
        <v>0.29199999999999998</v>
      </c>
      <c r="L6" s="42">
        <v>0.32</v>
      </c>
      <c r="M6" s="42">
        <v>0.34499999999999997</v>
      </c>
      <c r="N6" s="42">
        <v>0.36899999999999999</v>
      </c>
      <c r="O6" s="42">
        <v>0.40100000000000002</v>
      </c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</row>
    <row r="7" spans="1:40" x14ac:dyDescent="0.25">
      <c r="A7" s="40">
        <v>10</v>
      </c>
      <c r="B7" s="42">
        <v>7.1800000000000003E-2</v>
      </c>
      <c r="C7" s="42">
        <v>9.4700000000000006E-2</v>
      </c>
      <c r="D7" s="42">
        <v>0.11700000000000001</v>
      </c>
      <c r="E7" s="42">
        <v>0.13900000000000001</v>
      </c>
      <c r="F7" s="42">
        <v>0.182</v>
      </c>
      <c r="G7" s="42">
        <v>0.222</v>
      </c>
      <c r="H7" s="42">
        <v>0.26</v>
      </c>
      <c r="I7" s="42">
        <v>0.29699999999999999</v>
      </c>
      <c r="J7" s="42">
        <v>0.314</v>
      </c>
      <c r="K7" s="42">
        <v>0.33200000000000002</v>
      </c>
      <c r="L7" s="42">
        <v>0.36399999999999999</v>
      </c>
      <c r="M7" s="42">
        <v>0.39500000000000002</v>
      </c>
      <c r="N7" s="42">
        <v>0.42599999999999999</v>
      </c>
      <c r="O7" s="42">
        <v>0.46200000000000002</v>
      </c>
      <c r="P7" s="42">
        <v>0.497</v>
      </c>
      <c r="Q7" s="42">
        <v>0.51800000000000002</v>
      </c>
      <c r="R7" s="42">
        <v>0.53700000000000003</v>
      </c>
      <c r="S7" s="42">
        <v>0.56100000000000005</v>
      </c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</row>
    <row r="8" spans="1:40" x14ac:dyDescent="0.25">
      <c r="A8" s="40">
        <v>11</v>
      </c>
      <c r="B8" s="42">
        <v>7.9200000000000007E-2</v>
      </c>
      <c r="C8" s="42">
        <v>0.105</v>
      </c>
      <c r="D8" s="42">
        <v>0.129</v>
      </c>
      <c r="E8" s="42">
        <v>0.154</v>
      </c>
      <c r="F8" s="42">
        <v>0.20100000000000001</v>
      </c>
      <c r="G8" s="42">
        <v>0.247</v>
      </c>
      <c r="H8" s="42">
        <v>0.28999999999999998</v>
      </c>
      <c r="I8" s="42">
        <v>0.33100000000000002</v>
      </c>
      <c r="J8" s="42">
        <v>0.35099999999999998</v>
      </c>
      <c r="K8" s="42">
        <v>0.371</v>
      </c>
      <c r="L8" s="42">
        <v>0.40799999999999997</v>
      </c>
      <c r="M8" s="42">
        <v>0.44400000000000001</v>
      </c>
      <c r="N8" s="42">
        <v>0.47699999999999998</v>
      </c>
      <c r="O8" s="42">
        <v>0.52400000000000002</v>
      </c>
      <c r="P8" s="42">
        <v>0.56599999999999995</v>
      </c>
      <c r="Q8" s="42">
        <v>0.59199999999999997</v>
      </c>
      <c r="R8" s="42">
        <v>0.61599999999999999</v>
      </c>
      <c r="S8" s="42">
        <v>0.64700000000000002</v>
      </c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</row>
    <row r="9" spans="1:40" x14ac:dyDescent="0.25">
      <c r="A9" s="40">
        <v>12</v>
      </c>
      <c r="B9" s="42">
        <v>8.6599999999999996E-2</v>
      </c>
      <c r="C9" s="42">
        <v>0.114</v>
      </c>
      <c r="D9" s="42">
        <v>0.14199999999999999</v>
      </c>
      <c r="E9" s="42">
        <v>0.16900000000000001</v>
      </c>
      <c r="F9" s="42">
        <v>0.221</v>
      </c>
      <c r="G9" s="42">
        <v>0.27100000000000002</v>
      </c>
      <c r="H9" s="42">
        <v>0.32</v>
      </c>
      <c r="I9" s="42">
        <v>0.36599999999999999</v>
      </c>
      <c r="J9" s="42">
        <v>0.38800000000000001</v>
      </c>
      <c r="K9" s="42">
        <v>0.41</v>
      </c>
      <c r="L9" s="42">
        <v>0.45300000000000001</v>
      </c>
      <c r="M9" s="42">
        <v>0.49299999999999999</v>
      </c>
      <c r="N9" s="42">
        <v>0.53200000000000003</v>
      </c>
      <c r="O9" s="42">
        <v>0.58599999999999997</v>
      </c>
      <c r="P9" s="42">
        <v>0.63500000000000001</v>
      </c>
      <c r="Q9" s="42">
        <v>0.66600000000000004</v>
      </c>
      <c r="R9" s="42">
        <v>0.69399999999999995</v>
      </c>
      <c r="S9" s="42">
        <v>0.73399999999999999</v>
      </c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</row>
    <row r="10" spans="1:40" x14ac:dyDescent="0.25">
      <c r="A10" s="40">
        <v>13</v>
      </c>
      <c r="B10" s="42">
        <v>9.4E-2</v>
      </c>
      <c r="C10" s="42">
        <v>0.124</v>
      </c>
      <c r="D10" s="42">
        <v>0.154</v>
      </c>
      <c r="E10" s="42">
        <v>0.184</v>
      </c>
      <c r="F10" s="42">
        <v>0.24099999999999999</v>
      </c>
      <c r="G10" s="42">
        <v>0.29599999999999999</v>
      </c>
      <c r="H10" s="42">
        <v>0.34899999999999998</v>
      </c>
      <c r="I10" s="42">
        <v>0.40100000000000002</v>
      </c>
      <c r="J10" s="42">
        <v>0.42499999999999999</v>
      </c>
      <c r="K10" s="42">
        <v>0.45</v>
      </c>
      <c r="L10" s="42">
        <v>0.497</v>
      </c>
      <c r="M10" s="42">
        <v>0.54300000000000004</v>
      </c>
      <c r="N10" s="42">
        <v>0.58599999999999997</v>
      </c>
      <c r="O10" s="42">
        <v>0.64700000000000002</v>
      </c>
      <c r="P10" s="42">
        <v>0.70399999999999996</v>
      </c>
      <c r="Q10" s="42">
        <v>0.74</v>
      </c>
      <c r="R10" s="42">
        <v>0.77300000000000002</v>
      </c>
      <c r="S10" s="42">
        <v>0.82</v>
      </c>
      <c r="T10" s="42">
        <v>0.88800000000000001</v>
      </c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</row>
    <row r="11" spans="1:40" x14ac:dyDescent="0.25">
      <c r="A11" s="40">
        <v>14</v>
      </c>
      <c r="B11" s="42">
        <v>0.10100000000000001</v>
      </c>
      <c r="C11" s="42">
        <v>0.13400000000000001</v>
      </c>
      <c r="D11" s="42">
        <v>0.16600000000000001</v>
      </c>
      <c r="E11" s="42">
        <v>0.19800000000000001</v>
      </c>
      <c r="F11" s="42">
        <v>0.26</v>
      </c>
      <c r="G11" s="42">
        <v>0.32100000000000001</v>
      </c>
      <c r="H11" s="42">
        <v>0.379</v>
      </c>
      <c r="I11" s="42">
        <v>0.435</v>
      </c>
      <c r="J11" s="42">
        <v>0.46200000000000002</v>
      </c>
      <c r="K11" s="42">
        <v>0.48899999999999999</v>
      </c>
      <c r="L11" s="42">
        <v>0.54200000000000004</v>
      </c>
      <c r="M11" s="42">
        <v>0.59199999999999997</v>
      </c>
      <c r="N11" s="42">
        <v>0.64</v>
      </c>
      <c r="O11" s="42">
        <v>0.70899999999999996</v>
      </c>
      <c r="P11" s="42">
        <v>0.77300000000000002</v>
      </c>
      <c r="Q11" s="42">
        <v>0.81399999999999995</v>
      </c>
      <c r="R11" s="42">
        <v>0.85199999999999998</v>
      </c>
      <c r="S11" s="42">
        <v>0.90600000000000003</v>
      </c>
      <c r="T11" s="42">
        <v>0.98599999999999999</v>
      </c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</row>
    <row r="12" spans="1:40" x14ac:dyDescent="0.25">
      <c r="A12" s="40">
        <v>15</v>
      </c>
      <c r="B12" s="42">
        <v>0.109</v>
      </c>
      <c r="C12" s="42">
        <v>0.14399999999999999</v>
      </c>
      <c r="D12" s="42">
        <v>0.17899999999999999</v>
      </c>
      <c r="E12" s="42">
        <v>0.21299999999999999</v>
      </c>
      <c r="F12" s="42">
        <v>0.28000000000000003</v>
      </c>
      <c r="G12" s="42">
        <v>0.34499999999999997</v>
      </c>
      <c r="H12" s="42">
        <v>0.40799999999999997</v>
      </c>
      <c r="I12" s="42">
        <v>0.47</v>
      </c>
      <c r="J12" s="42">
        <v>0.499</v>
      </c>
      <c r="K12" s="42">
        <v>0.52900000000000003</v>
      </c>
      <c r="L12" s="42">
        <v>0.58599999999999997</v>
      </c>
      <c r="M12" s="42">
        <v>0.64100000000000001</v>
      </c>
      <c r="N12" s="42">
        <v>0.69399999999999995</v>
      </c>
      <c r="O12" s="42">
        <v>0.77100000000000002</v>
      </c>
      <c r="P12" s="42">
        <v>0.84199999999999997</v>
      </c>
      <c r="Q12" s="42">
        <v>0.88800000000000001</v>
      </c>
      <c r="R12" s="42">
        <v>0.93100000000000005</v>
      </c>
      <c r="S12" s="42">
        <v>0.99299999999999999</v>
      </c>
      <c r="T12" s="42">
        <v>1.085</v>
      </c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</row>
    <row r="13" spans="1:40" x14ac:dyDescent="0.25">
      <c r="A13" s="40">
        <v>16</v>
      </c>
      <c r="B13" s="42">
        <v>0.11600000000000001</v>
      </c>
      <c r="C13" s="42">
        <v>0.154</v>
      </c>
      <c r="D13" s="42">
        <v>0.191</v>
      </c>
      <c r="E13" s="42">
        <v>0.22800000000000001</v>
      </c>
      <c r="F13" s="42">
        <v>0.3</v>
      </c>
      <c r="G13" s="42">
        <v>0.37</v>
      </c>
      <c r="H13" s="42">
        <v>0.438</v>
      </c>
      <c r="I13" s="42">
        <v>0.504</v>
      </c>
      <c r="J13" s="42">
        <v>0.53600000000000003</v>
      </c>
      <c r="K13" s="42">
        <v>0.56799999999999995</v>
      </c>
      <c r="L13" s="42">
        <v>0.63</v>
      </c>
      <c r="M13" s="42">
        <v>0.69099999999999995</v>
      </c>
      <c r="N13" s="42">
        <v>0.749</v>
      </c>
      <c r="O13" s="42">
        <v>0.83199999999999996</v>
      </c>
      <c r="P13" s="42">
        <v>0.91100000000000003</v>
      </c>
      <c r="Q13" s="42">
        <v>0.96199999999999997</v>
      </c>
      <c r="R13" s="42">
        <v>1.01</v>
      </c>
      <c r="S13" s="42">
        <v>1.079</v>
      </c>
      <c r="T13" s="42">
        <v>1.1839999999999999</v>
      </c>
      <c r="U13" s="42">
        <v>1.276</v>
      </c>
      <c r="V13" s="42">
        <v>1.3560000000000001</v>
      </c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</row>
    <row r="14" spans="1:40" x14ac:dyDescent="0.25">
      <c r="A14" s="40">
        <v>17</v>
      </c>
      <c r="B14" s="42">
        <v>0.124</v>
      </c>
      <c r="C14" s="42">
        <v>0.16400000000000001</v>
      </c>
      <c r="D14" s="42">
        <v>0.20300000000000001</v>
      </c>
      <c r="E14" s="42">
        <v>0.24299999999999999</v>
      </c>
      <c r="F14" s="42">
        <v>0.32</v>
      </c>
      <c r="G14" s="42">
        <v>0.39500000000000002</v>
      </c>
      <c r="H14" s="42">
        <v>0.46800000000000003</v>
      </c>
      <c r="I14" s="42">
        <v>0.53900000000000003</v>
      </c>
      <c r="J14" s="42">
        <v>0.57299999999999995</v>
      </c>
      <c r="K14" s="42">
        <v>0.60799999999999998</v>
      </c>
      <c r="L14" s="42">
        <v>0.67500000000000004</v>
      </c>
      <c r="M14" s="42">
        <v>0.74</v>
      </c>
      <c r="N14" s="42">
        <v>0.80300000000000005</v>
      </c>
      <c r="O14" s="42">
        <v>0.89400000000000002</v>
      </c>
      <c r="P14" s="42">
        <v>0.98099999999999998</v>
      </c>
      <c r="Q14" s="42">
        <v>1.036</v>
      </c>
      <c r="R14" s="42">
        <v>1.089</v>
      </c>
      <c r="S14" s="42">
        <v>1.165</v>
      </c>
      <c r="T14" s="42">
        <v>1.282</v>
      </c>
      <c r="U14" s="42">
        <v>1.387</v>
      </c>
      <c r="V14" s="42">
        <v>1.48</v>
      </c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</row>
    <row r="15" spans="1:40" x14ac:dyDescent="0.25">
      <c r="A15" s="40">
        <v>18</v>
      </c>
      <c r="B15" s="42">
        <v>0.13100000000000001</v>
      </c>
      <c r="C15" s="42">
        <v>0.17399999999999999</v>
      </c>
      <c r="D15" s="42">
        <v>0.216</v>
      </c>
      <c r="E15" s="42">
        <v>0.25800000000000001</v>
      </c>
      <c r="F15" s="42">
        <v>0.33900000000000002</v>
      </c>
      <c r="G15" s="42">
        <v>0.41899999999999998</v>
      </c>
      <c r="H15" s="42">
        <v>0.497</v>
      </c>
      <c r="I15" s="42">
        <v>0.57299999999999995</v>
      </c>
      <c r="J15" s="42">
        <v>0.61</v>
      </c>
      <c r="K15" s="42">
        <v>0.64700000000000002</v>
      </c>
      <c r="L15" s="42">
        <v>0.71899999999999997</v>
      </c>
      <c r="M15" s="42">
        <v>0.78900000000000003</v>
      </c>
      <c r="N15" s="42">
        <v>0.85699999999999998</v>
      </c>
      <c r="O15" s="42">
        <v>0.95599999999999996</v>
      </c>
      <c r="P15" s="42">
        <v>1.05</v>
      </c>
      <c r="Q15" s="42">
        <v>1.1100000000000001</v>
      </c>
      <c r="R15" s="42">
        <v>1.1679999999999999</v>
      </c>
      <c r="S15" s="42">
        <v>1.252</v>
      </c>
      <c r="T15" s="42">
        <v>1.381</v>
      </c>
      <c r="U15" s="42">
        <v>1.498</v>
      </c>
      <c r="V15" s="42">
        <v>1.603</v>
      </c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</row>
    <row r="16" spans="1:40" x14ac:dyDescent="0.25">
      <c r="A16" s="40">
        <v>19</v>
      </c>
      <c r="B16" s="42">
        <v>0.13800000000000001</v>
      </c>
      <c r="C16" s="42">
        <v>0.183</v>
      </c>
      <c r="D16" s="42">
        <v>0.22800000000000001</v>
      </c>
      <c r="E16" s="42">
        <v>0.27200000000000002</v>
      </c>
      <c r="F16" s="42">
        <v>0.35899999999999999</v>
      </c>
      <c r="G16" s="42">
        <v>0.44400000000000001</v>
      </c>
      <c r="H16" s="42">
        <v>0.52700000000000002</v>
      </c>
      <c r="I16" s="42">
        <v>0.60799999999999998</v>
      </c>
      <c r="J16" s="42">
        <v>0.64700000000000002</v>
      </c>
      <c r="K16" s="42">
        <v>0.68700000000000006</v>
      </c>
      <c r="L16" s="42">
        <v>0.76100000000000001</v>
      </c>
      <c r="M16" s="42">
        <v>0.83799999999999997</v>
      </c>
      <c r="N16" s="42">
        <v>0.91100000000000003</v>
      </c>
      <c r="O16" s="42">
        <v>1.0169999999999999</v>
      </c>
      <c r="P16" s="42">
        <v>1.119</v>
      </c>
      <c r="Q16" s="42">
        <v>1.1839999999999999</v>
      </c>
      <c r="R16" s="42">
        <v>1.2470000000000001</v>
      </c>
      <c r="S16" s="42">
        <v>1.3380000000000001</v>
      </c>
      <c r="T16" s="42">
        <v>1.48</v>
      </c>
      <c r="U16" s="42">
        <v>1.609</v>
      </c>
      <c r="V16" s="42">
        <v>1.726</v>
      </c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</row>
    <row r="17" spans="1:40" x14ac:dyDescent="0.25">
      <c r="A17" s="40">
        <v>20</v>
      </c>
      <c r="B17" s="42">
        <v>0.14599999999999999</v>
      </c>
      <c r="C17" s="42">
        <v>0.193</v>
      </c>
      <c r="D17" s="42">
        <v>0.24</v>
      </c>
      <c r="E17" s="42">
        <v>0.28699999999999998</v>
      </c>
      <c r="F17" s="42">
        <v>0.379</v>
      </c>
      <c r="G17" s="42">
        <v>0.46899999999999997</v>
      </c>
      <c r="H17" s="42">
        <v>0.55600000000000005</v>
      </c>
      <c r="I17" s="42">
        <v>0.64200000000000002</v>
      </c>
      <c r="J17" s="42">
        <v>0.68400000000000005</v>
      </c>
      <c r="K17" s="42">
        <v>0.72599999999999998</v>
      </c>
      <c r="L17" s="42">
        <v>0.80800000000000005</v>
      </c>
      <c r="M17" s="42">
        <v>0.88800000000000001</v>
      </c>
      <c r="N17" s="42">
        <v>0.96599999999999997</v>
      </c>
      <c r="O17" s="42">
        <v>1.079</v>
      </c>
      <c r="P17" s="42">
        <v>1.1879999999999999</v>
      </c>
      <c r="Q17" s="42">
        <v>1.258</v>
      </c>
      <c r="R17" s="42">
        <v>1.3260000000000001</v>
      </c>
      <c r="S17" s="42">
        <v>1.4239999999999999</v>
      </c>
      <c r="T17" s="42">
        <v>1.5780000000000001</v>
      </c>
      <c r="U17" s="42">
        <v>1.72</v>
      </c>
      <c r="V17" s="42">
        <v>1.85</v>
      </c>
      <c r="W17" s="42">
        <v>1.9670000000000001</v>
      </c>
      <c r="X17" s="42">
        <v>2.0720000000000001</v>
      </c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</row>
    <row r="18" spans="1:40" x14ac:dyDescent="0.25">
      <c r="A18" s="40">
        <v>21</v>
      </c>
      <c r="B18" s="42"/>
      <c r="C18" s="42">
        <v>0.20300000000000001</v>
      </c>
      <c r="D18" s="42">
        <v>0.253</v>
      </c>
      <c r="E18" s="42">
        <v>0.30199999999999999</v>
      </c>
      <c r="F18" s="42">
        <v>0.39900000000000002</v>
      </c>
      <c r="G18" s="42">
        <v>0.49299999999999999</v>
      </c>
      <c r="H18" s="42">
        <v>0.58599999999999997</v>
      </c>
      <c r="I18" s="42">
        <v>0.67700000000000005</v>
      </c>
      <c r="J18" s="42">
        <v>0.72099999999999997</v>
      </c>
      <c r="K18" s="42">
        <v>0.76500000000000001</v>
      </c>
      <c r="L18" s="42">
        <v>0.85199999999999998</v>
      </c>
      <c r="M18" s="42">
        <v>0.93700000000000006</v>
      </c>
      <c r="N18" s="42">
        <v>1.02</v>
      </c>
      <c r="O18" s="42">
        <v>1.141</v>
      </c>
      <c r="P18" s="42">
        <v>1.2569999999999999</v>
      </c>
      <c r="Q18" s="42">
        <v>1.3320000000000001</v>
      </c>
      <c r="R18" s="42">
        <v>1.405</v>
      </c>
      <c r="S18" s="42">
        <v>1.5109999999999999</v>
      </c>
      <c r="T18" s="42">
        <v>1.677</v>
      </c>
      <c r="U18" s="42">
        <v>1.831</v>
      </c>
      <c r="V18" s="42">
        <v>1.9730000000000001</v>
      </c>
      <c r="W18" s="42">
        <v>2.1019999999999999</v>
      </c>
      <c r="X18" s="42">
        <v>2.2200000000000002</v>
      </c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</row>
    <row r="19" spans="1:40" x14ac:dyDescent="0.25">
      <c r="A19" s="40">
        <v>22</v>
      </c>
      <c r="B19" s="42"/>
      <c r="C19" s="42">
        <v>0.21299999999999999</v>
      </c>
      <c r="D19" s="42">
        <v>0.26500000000000001</v>
      </c>
      <c r="E19" s="42">
        <v>0.317</v>
      </c>
      <c r="F19" s="42">
        <v>0.41799999999999998</v>
      </c>
      <c r="G19" s="42">
        <v>0.51800000000000002</v>
      </c>
      <c r="H19" s="42">
        <v>0.61599999999999999</v>
      </c>
      <c r="I19" s="42">
        <v>0.71099999999999997</v>
      </c>
      <c r="J19" s="42">
        <v>0.75800000000000001</v>
      </c>
      <c r="K19" s="42">
        <v>0.80500000000000005</v>
      </c>
      <c r="L19" s="42">
        <v>0.89700000000000002</v>
      </c>
      <c r="M19" s="42">
        <v>0.98599999999999999</v>
      </c>
      <c r="N19" s="42">
        <v>1.0740000000000001</v>
      </c>
      <c r="O19" s="42">
        <v>1.202</v>
      </c>
      <c r="P19" s="42">
        <v>1.3260000000000001</v>
      </c>
      <c r="Q19" s="42">
        <v>1.4059999999999999</v>
      </c>
      <c r="R19" s="42">
        <v>1.484</v>
      </c>
      <c r="S19" s="42">
        <v>1.597</v>
      </c>
      <c r="T19" s="42">
        <v>1.776</v>
      </c>
      <c r="U19" s="42">
        <v>1.9419999999999999</v>
      </c>
      <c r="V19" s="42">
        <v>2.0960000000000001</v>
      </c>
      <c r="W19" s="42">
        <v>2.238</v>
      </c>
      <c r="X19" s="42">
        <v>2.3679999999999999</v>
      </c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</row>
    <row r="20" spans="1:40" x14ac:dyDescent="0.25">
      <c r="A20" s="40">
        <v>23</v>
      </c>
      <c r="B20" s="42"/>
      <c r="C20" s="42">
        <v>0.223</v>
      </c>
      <c r="D20" s="42">
        <v>0.27700000000000002</v>
      </c>
      <c r="E20" s="42">
        <v>0.33100000000000002</v>
      </c>
      <c r="F20" s="42">
        <v>0.438</v>
      </c>
      <c r="G20" s="42">
        <v>0.54300000000000004</v>
      </c>
      <c r="H20" s="42">
        <v>0.64500000000000002</v>
      </c>
      <c r="I20" s="42">
        <v>0.746</v>
      </c>
      <c r="J20" s="42">
        <v>0.79500000000000004</v>
      </c>
      <c r="K20" s="42">
        <v>0.84399999999999997</v>
      </c>
      <c r="L20" s="42">
        <v>0.94099999999999995</v>
      </c>
      <c r="M20" s="42">
        <v>1.0349999999999999</v>
      </c>
      <c r="N20" s="42">
        <v>1.129</v>
      </c>
      <c r="O20" s="42">
        <v>1.264</v>
      </c>
      <c r="P20" s="42">
        <v>1.395</v>
      </c>
      <c r="Q20" s="42">
        <v>1.48</v>
      </c>
      <c r="R20" s="42">
        <v>1.5629999999999999</v>
      </c>
      <c r="S20" s="42">
        <v>1.6830000000000001</v>
      </c>
      <c r="T20" s="42">
        <v>1.8740000000000001</v>
      </c>
      <c r="U20" s="42">
        <v>2.0529999999999999</v>
      </c>
      <c r="V20" s="42">
        <v>2.2200000000000002</v>
      </c>
      <c r="W20" s="42">
        <v>2.3740000000000001</v>
      </c>
      <c r="X20" s="42">
        <v>2.5150000000000001</v>
      </c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</row>
    <row r="21" spans="1:40" x14ac:dyDescent="0.25">
      <c r="A21" s="40">
        <v>24</v>
      </c>
      <c r="B21" s="42"/>
      <c r="C21" s="42">
        <v>0.23300000000000001</v>
      </c>
      <c r="D21" s="42">
        <v>0.28999999999999998</v>
      </c>
      <c r="E21" s="42">
        <v>0.34599999999999997</v>
      </c>
      <c r="F21" s="42">
        <v>0.45800000000000002</v>
      </c>
      <c r="G21" s="42">
        <v>0.56699999999999995</v>
      </c>
      <c r="H21" s="42">
        <v>0.67500000000000004</v>
      </c>
      <c r="I21" s="42">
        <v>0.78</v>
      </c>
      <c r="J21" s="42">
        <v>0.83199999999999996</v>
      </c>
      <c r="K21" s="42">
        <v>0.88400000000000001</v>
      </c>
      <c r="L21" s="42">
        <v>0.98499999999999999</v>
      </c>
      <c r="M21" s="42">
        <v>1.085</v>
      </c>
      <c r="N21" s="42">
        <v>1.1830000000000001</v>
      </c>
      <c r="O21" s="42">
        <v>1.3260000000000001</v>
      </c>
      <c r="P21" s="42">
        <v>1.464</v>
      </c>
      <c r="Q21" s="42">
        <v>1.554</v>
      </c>
      <c r="R21" s="42">
        <v>1.641</v>
      </c>
      <c r="S21" s="42">
        <v>1.7689999999999999</v>
      </c>
      <c r="T21" s="42">
        <v>1.9730000000000001</v>
      </c>
      <c r="U21" s="42">
        <v>2.1640000000000001</v>
      </c>
      <c r="V21" s="42">
        <v>2.343</v>
      </c>
      <c r="W21" s="42">
        <v>2.5089999999999999</v>
      </c>
      <c r="X21" s="42">
        <v>2.6629999999999998</v>
      </c>
      <c r="Y21" s="42">
        <v>2.8050000000000002</v>
      </c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</row>
    <row r="22" spans="1:40" x14ac:dyDescent="0.25">
      <c r="A22" s="40">
        <v>25</v>
      </c>
      <c r="B22" s="42"/>
      <c r="C22" s="42">
        <v>0.24299999999999999</v>
      </c>
      <c r="D22" s="42">
        <v>0.30199999999999999</v>
      </c>
      <c r="E22" s="42">
        <v>0.36099999999999999</v>
      </c>
      <c r="F22" s="42">
        <v>0.47699999999999998</v>
      </c>
      <c r="G22" s="42">
        <v>0.59199999999999997</v>
      </c>
      <c r="H22" s="42">
        <v>0.70399999999999996</v>
      </c>
      <c r="I22" s="42">
        <v>0.81499999999999995</v>
      </c>
      <c r="J22" s="42">
        <v>0.80900000000000005</v>
      </c>
      <c r="K22" s="42">
        <v>0.92300000000000004</v>
      </c>
      <c r="L22" s="42">
        <v>1.03</v>
      </c>
      <c r="M22" s="42">
        <v>1.1339999999999999</v>
      </c>
      <c r="N22" s="42">
        <v>1.2370000000000001</v>
      </c>
      <c r="O22" s="42">
        <v>1.387</v>
      </c>
      <c r="P22" s="42">
        <v>1.5329999999999999</v>
      </c>
      <c r="Q22" s="42">
        <v>1.6279999999999999</v>
      </c>
      <c r="R22" s="42">
        <v>1.72</v>
      </c>
      <c r="S22" s="42">
        <v>1.8560000000000001</v>
      </c>
      <c r="T22" s="42">
        <v>2.0720000000000001</v>
      </c>
      <c r="U22" s="42">
        <v>2.2749999999999999</v>
      </c>
      <c r="V22" s="42">
        <v>2.4660000000000002</v>
      </c>
      <c r="W22" s="42">
        <v>2.645</v>
      </c>
      <c r="X22" s="42">
        <v>2.8109999999999999</v>
      </c>
      <c r="Y22" s="42">
        <v>2.9649999999999999</v>
      </c>
      <c r="Z22" s="42">
        <v>3.1070000000000002</v>
      </c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</row>
    <row r="23" spans="1:40" x14ac:dyDescent="0.25">
      <c r="A23" s="40">
        <v>26</v>
      </c>
      <c r="B23" s="42"/>
      <c r="C23" s="42">
        <v>0.253</v>
      </c>
      <c r="D23" s="42">
        <v>0.314</v>
      </c>
      <c r="E23" s="42">
        <v>0.376</v>
      </c>
      <c r="F23" s="42">
        <v>0.497</v>
      </c>
      <c r="G23" s="42">
        <v>0.61699999999999999</v>
      </c>
      <c r="H23" s="42">
        <v>0.73399999999999999</v>
      </c>
      <c r="I23" s="42">
        <v>0.84899999999999998</v>
      </c>
      <c r="J23" s="42">
        <v>0.90600000000000003</v>
      </c>
      <c r="K23" s="42">
        <v>0.96299999999999997</v>
      </c>
      <c r="L23" s="42">
        <v>1.0740000000000001</v>
      </c>
      <c r="M23" s="42">
        <v>1.1839999999999999</v>
      </c>
      <c r="N23" s="42">
        <v>1.2909999999999999</v>
      </c>
      <c r="O23" s="42">
        <v>1.4490000000000001</v>
      </c>
      <c r="P23" s="42">
        <v>1.6020000000000001</v>
      </c>
      <c r="Q23" s="42">
        <v>1.702</v>
      </c>
      <c r="R23" s="42">
        <v>1.8</v>
      </c>
      <c r="S23" s="42">
        <v>1.9419999999999999</v>
      </c>
      <c r="T23" s="42">
        <v>2.17</v>
      </c>
      <c r="U23" s="42">
        <v>2.3860000000000001</v>
      </c>
      <c r="V23" s="42">
        <v>2.589</v>
      </c>
      <c r="W23" s="42">
        <v>2.7810000000000001</v>
      </c>
      <c r="X23" s="42">
        <v>2.9590000000000001</v>
      </c>
      <c r="Y23" s="42">
        <v>3.125</v>
      </c>
      <c r="Z23" s="42">
        <v>3.28</v>
      </c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</row>
    <row r="24" spans="1:40" x14ac:dyDescent="0.25">
      <c r="A24" s="40">
        <v>27</v>
      </c>
      <c r="B24" s="42"/>
      <c r="C24" s="42">
        <v>0.26200000000000001</v>
      </c>
      <c r="D24" s="42">
        <v>0.32700000000000001</v>
      </c>
      <c r="E24" s="42">
        <v>0.39100000000000001</v>
      </c>
      <c r="F24" s="42">
        <v>0.51700000000000002</v>
      </c>
      <c r="G24" s="42">
        <v>0.64100000000000001</v>
      </c>
      <c r="H24" s="42">
        <v>0.76400000000000001</v>
      </c>
      <c r="I24" s="42">
        <v>0.88400000000000001</v>
      </c>
      <c r="J24" s="42">
        <v>0.94299999999999995</v>
      </c>
      <c r="K24" s="42">
        <v>1.002</v>
      </c>
      <c r="L24" s="42">
        <v>1.119</v>
      </c>
      <c r="M24" s="42">
        <v>1.2330000000000001</v>
      </c>
      <c r="N24" s="42">
        <v>1.3460000000000001</v>
      </c>
      <c r="O24" s="42">
        <v>1.5109999999999999</v>
      </c>
      <c r="P24" s="42">
        <v>1.671</v>
      </c>
      <c r="Q24" s="42">
        <v>1.776</v>
      </c>
      <c r="R24" s="42">
        <v>1.8779999999999999</v>
      </c>
      <c r="S24" s="42">
        <v>2.028</v>
      </c>
      <c r="T24" s="42">
        <v>2.2690000000000001</v>
      </c>
      <c r="U24" s="42">
        <v>2.4969999999999999</v>
      </c>
      <c r="V24" s="42">
        <v>2.7130000000000001</v>
      </c>
      <c r="W24" s="42">
        <v>2.9159999999999999</v>
      </c>
      <c r="X24" s="42">
        <v>3.1070000000000002</v>
      </c>
      <c r="Y24" s="42">
        <v>3.286</v>
      </c>
      <c r="Z24" s="42">
        <v>3.4529999999999998</v>
      </c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</row>
    <row r="25" spans="1:40" x14ac:dyDescent="0.25">
      <c r="A25" s="40">
        <v>28</v>
      </c>
      <c r="B25" s="42"/>
      <c r="C25" s="42">
        <v>0.27200000000000002</v>
      </c>
      <c r="D25" s="42">
        <v>0.33900000000000002</v>
      </c>
      <c r="E25" s="42">
        <v>0.40500000000000003</v>
      </c>
      <c r="F25" s="42">
        <v>0.53700000000000003</v>
      </c>
      <c r="G25" s="42">
        <v>0.66600000000000004</v>
      </c>
      <c r="H25" s="42">
        <v>0.79300000000000004</v>
      </c>
      <c r="I25" s="42">
        <v>0.91800000000000004</v>
      </c>
      <c r="J25" s="42">
        <v>0.98</v>
      </c>
      <c r="K25" s="42">
        <v>1.042</v>
      </c>
      <c r="L25" s="42">
        <v>1.163</v>
      </c>
      <c r="M25" s="42">
        <v>1.282</v>
      </c>
      <c r="N25" s="42">
        <v>1.4</v>
      </c>
      <c r="O25" s="42">
        <v>1.5720000000000001</v>
      </c>
      <c r="P25" s="42">
        <v>1.74</v>
      </c>
      <c r="Q25" s="42">
        <v>1.85</v>
      </c>
      <c r="R25" s="42">
        <v>1.9570000000000001</v>
      </c>
      <c r="S25" s="42">
        <v>2.1150000000000002</v>
      </c>
      <c r="T25" s="42">
        <v>2.3679999999999999</v>
      </c>
      <c r="U25" s="42">
        <v>2.6080000000000001</v>
      </c>
      <c r="V25" s="42">
        <v>2.8359999999999999</v>
      </c>
      <c r="W25" s="42">
        <v>3.052</v>
      </c>
      <c r="X25" s="42">
        <v>3.2549999999999999</v>
      </c>
      <c r="Y25" s="42">
        <v>3.4460000000000002</v>
      </c>
      <c r="Z25" s="42">
        <v>3.625</v>
      </c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</row>
    <row r="26" spans="1:40" x14ac:dyDescent="0.25">
      <c r="A26" s="40">
        <v>30</v>
      </c>
      <c r="B26" s="42"/>
      <c r="C26" s="42">
        <v>0.29199999999999998</v>
      </c>
      <c r="D26" s="42">
        <v>0.36399999999999999</v>
      </c>
      <c r="E26" s="42">
        <v>0.435</v>
      </c>
      <c r="F26" s="42">
        <v>0.57599999999999996</v>
      </c>
      <c r="G26" s="42">
        <v>0.71499999999999997</v>
      </c>
      <c r="H26" s="42">
        <v>0.85199999999999998</v>
      </c>
      <c r="I26" s="42">
        <v>0.98699999999999999</v>
      </c>
      <c r="J26" s="42">
        <v>1.054</v>
      </c>
      <c r="K26" s="42">
        <v>1.121</v>
      </c>
      <c r="L26" s="42">
        <v>1.252</v>
      </c>
      <c r="M26" s="42">
        <v>1.3839999999999999</v>
      </c>
      <c r="N26" s="42">
        <v>1.508</v>
      </c>
      <c r="O26" s="42">
        <v>1.6950000000000001</v>
      </c>
      <c r="P26" s="42">
        <v>1.8779999999999999</v>
      </c>
      <c r="Q26" s="42">
        <v>1.998</v>
      </c>
      <c r="R26" s="42">
        <v>2.1150000000000002</v>
      </c>
      <c r="S26" s="42">
        <v>2.2869999999999999</v>
      </c>
      <c r="T26" s="42">
        <v>2.5649999999999999</v>
      </c>
      <c r="U26" s="42">
        <v>2.83</v>
      </c>
      <c r="V26" s="42">
        <v>3.0830000000000002</v>
      </c>
      <c r="W26" s="42">
        <v>3.323</v>
      </c>
      <c r="X26" s="42">
        <v>3.5510000000000002</v>
      </c>
      <c r="Y26" s="42">
        <v>3.7669999999999999</v>
      </c>
      <c r="Z26" s="42">
        <v>3.9710000000000001</v>
      </c>
      <c r="AA26" s="42">
        <v>4.1619999999999999</v>
      </c>
      <c r="AB26" s="42">
        <v>4.34</v>
      </c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</row>
    <row r="27" spans="1:40" x14ac:dyDescent="0.25">
      <c r="A27" s="40">
        <v>32</v>
      </c>
      <c r="B27" s="42"/>
      <c r="C27" s="42">
        <v>0.312</v>
      </c>
      <c r="D27" s="42">
        <v>0.38800000000000001</v>
      </c>
      <c r="E27" s="42">
        <v>0.46500000000000002</v>
      </c>
      <c r="F27" s="42">
        <v>0.61599999999999999</v>
      </c>
      <c r="G27" s="42">
        <v>0.76400000000000001</v>
      </c>
      <c r="H27" s="42">
        <v>0.91100000000000003</v>
      </c>
      <c r="I27" s="42">
        <v>1.056</v>
      </c>
      <c r="J27" s="42">
        <v>1.1279999999999999</v>
      </c>
      <c r="K27" s="42">
        <v>1.2</v>
      </c>
      <c r="L27" s="42">
        <v>1.341</v>
      </c>
      <c r="M27" s="42">
        <v>1.48</v>
      </c>
      <c r="N27" s="42">
        <v>1.617</v>
      </c>
      <c r="O27" s="42">
        <v>1.819</v>
      </c>
      <c r="P27" s="42">
        <v>2.016</v>
      </c>
      <c r="Q27" s="42">
        <v>2.1459999999999999</v>
      </c>
      <c r="R27" s="42">
        <v>2.2730000000000001</v>
      </c>
      <c r="S27" s="42">
        <v>2.46</v>
      </c>
      <c r="T27" s="42">
        <v>2.762</v>
      </c>
      <c r="U27" s="42">
        <v>3.052</v>
      </c>
      <c r="V27" s="42">
        <v>3.3290000000000002</v>
      </c>
      <c r="W27" s="42">
        <v>3.5939999999999999</v>
      </c>
      <c r="X27" s="42">
        <v>3.847</v>
      </c>
      <c r="Y27" s="42">
        <v>4.0869999999999997</v>
      </c>
      <c r="Z27" s="42">
        <v>4.3159999999999998</v>
      </c>
      <c r="AA27" s="42">
        <v>4.5309999999999997</v>
      </c>
      <c r="AB27" s="42">
        <v>4.7350000000000003</v>
      </c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</row>
    <row r="28" spans="1:40" x14ac:dyDescent="0.25">
      <c r="A28" s="40">
        <v>34</v>
      </c>
      <c r="B28" s="42"/>
      <c r="C28" s="42">
        <v>0.33100000000000002</v>
      </c>
      <c r="D28" s="42">
        <v>0.41299999999999998</v>
      </c>
      <c r="E28" s="42">
        <v>0.49399999999999999</v>
      </c>
      <c r="F28" s="42">
        <v>0.65500000000000003</v>
      </c>
      <c r="G28" s="42">
        <v>0.81399999999999995</v>
      </c>
      <c r="H28" s="42">
        <v>0.97099999999999997</v>
      </c>
      <c r="I28" s="42">
        <v>1.1259999999999999</v>
      </c>
      <c r="J28" s="42">
        <v>1.202</v>
      </c>
      <c r="K28" s="42">
        <v>1.278</v>
      </c>
      <c r="L28" s="42">
        <v>1.429</v>
      </c>
      <c r="M28" s="42">
        <v>1.5780000000000001</v>
      </c>
      <c r="N28" s="42">
        <v>1.7250000000000001</v>
      </c>
      <c r="O28" s="42">
        <v>1.9419999999999999</v>
      </c>
      <c r="P28" s="42">
        <v>2.1539999999999999</v>
      </c>
      <c r="Q28" s="42">
        <v>2.294</v>
      </c>
      <c r="R28" s="42">
        <v>2.4300000000000002</v>
      </c>
      <c r="S28" s="42">
        <v>2.633</v>
      </c>
      <c r="T28" s="42">
        <v>2.9590000000000001</v>
      </c>
      <c r="U28" s="42">
        <v>3.274</v>
      </c>
      <c r="V28" s="42">
        <v>3.5760000000000001</v>
      </c>
      <c r="W28" s="42">
        <v>3.8660000000000001</v>
      </c>
      <c r="X28" s="42">
        <v>4.1429999999999998</v>
      </c>
      <c r="Y28" s="42">
        <v>4.4080000000000004</v>
      </c>
      <c r="Z28" s="42">
        <v>4.6609999999999996</v>
      </c>
      <c r="AA28" s="42">
        <v>4.9009999999999998</v>
      </c>
      <c r="AB28" s="42">
        <v>5.1289999999999996</v>
      </c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</row>
    <row r="29" spans="1:40" x14ac:dyDescent="0.25">
      <c r="A29" s="40">
        <v>35</v>
      </c>
      <c r="B29" s="42"/>
      <c r="C29" s="42">
        <v>0.34100000000000003</v>
      </c>
      <c r="D29" s="42">
        <v>0.42499999999999999</v>
      </c>
      <c r="E29" s="42">
        <v>0.50900000000000001</v>
      </c>
      <c r="F29" s="42">
        <v>0.67500000000000004</v>
      </c>
      <c r="G29" s="42">
        <v>0.83799999999999997</v>
      </c>
      <c r="H29" s="42">
        <v>1</v>
      </c>
      <c r="I29" s="42">
        <v>1.1599999999999999</v>
      </c>
      <c r="J29" s="42">
        <v>1.2390000000000001</v>
      </c>
      <c r="K29" s="42">
        <v>1.3180000000000001</v>
      </c>
      <c r="L29" s="42">
        <v>1.474</v>
      </c>
      <c r="M29" s="42">
        <v>1.6279999999999999</v>
      </c>
      <c r="N29" s="42">
        <v>1.78</v>
      </c>
      <c r="O29" s="42">
        <v>2.004</v>
      </c>
      <c r="P29" s="42">
        <v>2.2229999999999999</v>
      </c>
      <c r="Q29" s="42">
        <v>2.367</v>
      </c>
      <c r="R29" s="42">
        <v>2.5099999999999998</v>
      </c>
      <c r="S29" s="42">
        <v>2.7189999999999999</v>
      </c>
      <c r="T29" s="42">
        <v>3.0579999999999998</v>
      </c>
      <c r="U29" s="42">
        <v>3.3849999999999998</v>
      </c>
      <c r="V29" s="42">
        <v>3.6989999999999998</v>
      </c>
      <c r="W29" s="42">
        <v>4.0010000000000003</v>
      </c>
      <c r="X29" s="42">
        <v>4.2910000000000004</v>
      </c>
      <c r="Y29" s="42">
        <v>4.5679999999999996</v>
      </c>
      <c r="Z29" s="42">
        <v>4.8339999999999996</v>
      </c>
      <c r="AA29" s="42">
        <v>5.0860000000000003</v>
      </c>
      <c r="AB29" s="42">
        <v>5.327</v>
      </c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</row>
    <row r="30" spans="1:40" x14ac:dyDescent="0.25">
      <c r="A30" s="40">
        <v>36</v>
      </c>
      <c r="B30" s="42"/>
      <c r="C30" s="42">
        <v>0.35099999999999998</v>
      </c>
      <c r="D30" s="42">
        <v>0.438</v>
      </c>
      <c r="E30" s="42">
        <v>0.52400000000000002</v>
      </c>
      <c r="F30" s="42">
        <v>0.69399999999999995</v>
      </c>
      <c r="G30" s="42">
        <v>0.86299999999999999</v>
      </c>
      <c r="H30" s="42">
        <v>1.03</v>
      </c>
      <c r="I30" s="42">
        <v>1.1950000000000001</v>
      </c>
      <c r="J30" s="42">
        <v>1.276</v>
      </c>
      <c r="K30" s="42">
        <v>1.357</v>
      </c>
      <c r="L30" s="42">
        <v>1.518</v>
      </c>
      <c r="M30" s="42">
        <v>1.677</v>
      </c>
      <c r="N30" s="42">
        <v>1.8340000000000001</v>
      </c>
      <c r="O30" s="42">
        <v>2.0649999999999999</v>
      </c>
      <c r="P30" s="42">
        <v>2.2930000000000001</v>
      </c>
      <c r="Q30" s="42">
        <v>2.4409999999999998</v>
      </c>
      <c r="R30" s="42">
        <v>2.5880000000000001</v>
      </c>
      <c r="S30" s="42">
        <v>2.8050000000000002</v>
      </c>
      <c r="T30" s="42">
        <v>3.157</v>
      </c>
      <c r="U30" s="42">
        <v>3.496</v>
      </c>
      <c r="V30" s="42">
        <v>3.8220000000000001</v>
      </c>
      <c r="W30" s="42">
        <v>4.1369999999999996</v>
      </c>
      <c r="X30" s="42">
        <v>4.4390000000000001</v>
      </c>
      <c r="Y30" s="42">
        <v>4.7279999999999998</v>
      </c>
      <c r="Z30" s="42">
        <v>5.0060000000000002</v>
      </c>
      <c r="AA30" s="42">
        <v>5.2709999999999999</v>
      </c>
      <c r="AB30" s="42">
        <v>5.524</v>
      </c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</row>
    <row r="31" spans="1:40" x14ac:dyDescent="0.25">
      <c r="A31" s="40">
        <v>38</v>
      </c>
      <c r="B31" s="42"/>
      <c r="C31" s="42">
        <v>0.371</v>
      </c>
      <c r="D31" s="42">
        <v>0.46200000000000002</v>
      </c>
      <c r="E31" s="42">
        <v>0.55300000000000005</v>
      </c>
      <c r="F31" s="42">
        <v>0.73399999999999999</v>
      </c>
      <c r="G31" s="42">
        <v>0.91200000000000003</v>
      </c>
      <c r="H31" s="42">
        <v>1.089</v>
      </c>
      <c r="I31" s="42">
        <v>1.264</v>
      </c>
      <c r="J31" s="42">
        <v>1.35</v>
      </c>
      <c r="K31" s="42">
        <v>1.4359999999999999</v>
      </c>
      <c r="L31" s="42">
        <v>1.607</v>
      </c>
      <c r="M31" s="42">
        <v>1.776</v>
      </c>
      <c r="N31" s="42">
        <v>1.9419999999999999</v>
      </c>
      <c r="O31" s="42">
        <v>2.1890000000000001</v>
      </c>
      <c r="P31" s="42">
        <v>2.431</v>
      </c>
      <c r="Q31" s="42">
        <v>2.589</v>
      </c>
      <c r="R31" s="42">
        <v>2.746</v>
      </c>
      <c r="S31" s="42">
        <v>2.9780000000000002</v>
      </c>
      <c r="T31" s="42">
        <v>3.3540000000000001</v>
      </c>
      <c r="U31" s="42">
        <v>3.718</v>
      </c>
      <c r="V31" s="42">
        <v>4.069</v>
      </c>
      <c r="W31" s="42">
        <v>4.4080000000000004</v>
      </c>
      <c r="X31" s="42">
        <v>4.7350000000000003</v>
      </c>
      <c r="Y31" s="42">
        <v>5.0490000000000004</v>
      </c>
      <c r="Z31" s="42">
        <v>5.3520000000000003</v>
      </c>
      <c r="AA31" s="42">
        <v>5.641</v>
      </c>
      <c r="AB31" s="42">
        <v>5.9189999999999996</v>
      </c>
      <c r="AC31" s="42">
        <v>6.1840000000000002</v>
      </c>
      <c r="AD31" s="42">
        <v>6.4370000000000003</v>
      </c>
      <c r="AE31" s="42"/>
      <c r="AF31" s="42"/>
      <c r="AG31" s="42"/>
      <c r="AH31" s="42"/>
      <c r="AI31" s="42"/>
      <c r="AJ31" s="42"/>
      <c r="AK31" s="42"/>
      <c r="AL31" s="42"/>
      <c r="AM31" s="42"/>
      <c r="AN31" s="42"/>
    </row>
    <row r="32" spans="1:40" x14ac:dyDescent="0.25">
      <c r="A32" s="40">
        <v>40</v>
      </c>
      <c r="B32" s="42"/>
      <c r="C32" s="42">
        <v>0.39100000000000001</v>
      </c>
      <c r="D32" s="42">
        <v>0.48699999999999999</v>
      </c>
      <c r="E32" s="42">
        <v>0.58299999999999996</v>
      </c>
      <c r="F32" s="42">
        <v>0.77300000000000002</v>
      </c>
      <c r="G32" s="42">
        <v>0.96199999999999997</v>
      </c>
      <c r="H32" s="42">
        <v>1.1479999999999999</v>
      </c>
      <c r="I32" s="42">
        <v>1.333</v>
      </c>
      <c r="J32" s="42">
        <v>1.4239999999999999</v>
      </c>
      <c r="K32" s="42">
        <v>1.5149999999999999</v>
      </c>
      <c r="L32" s="42">
        <v>1.696</v>
      </c>
      <c r="M32" s="42">
        <v>1.8740000000000001</v>
      </c>
      <c r="N32" s="42">
        <v>2.0510000000000002</v>
      </c>
      <c r="O32" s="42">
        <v>2.3119999999999998</v>
      </c>
      <c r="P32" s="42">
        <v>2.569</v>
      </c>
      <c r="Q32" s="42">
        <v>2.7370000000000001</v>
      </c>
      <c r="R32" s="42">
        <v>2.9039999999999999</v>
      </c>
      <c r="S32" s="42">
        <v>3.15</v>
      </c>
      <c r="T32" s="42">
        <v>3.5510000000000002</v>
      </c>
      <c r="U32" s="42">
        <v>3.94</v>
      </c>
      <c r="V32" s="42">
        <v>4.3159999999999998</v>
      </c>
      <c r="W32" s="42">
        <v>4.68</v>
      </c>
      <c r="X32" s="42">
        <v>5.0309999999999997</v>
      </c>
      <c r="Y32" s="42">
        <v>5.3689999999999998</v>
      </c>
      <c r="Z32" s="42">
        <v>5.6970000000000001</v>
      </c>
      <c r="AA32" s="42">
        <v>6.0110000000000001</v>
      </c>
      <c r="AB32" s="42">
        <v>6.3129999999999997</v>
      </c>
      <c r="AC32" s="42">
        <v>6.6029999999999998</v>
      </c>
      <c r="AD32" s="42">
        <v>6.8810000000000002</v>
      </c>
      <c r="AE32" s="42"/>
      <c r="AF32" s="42"/>
      <c r="AG32" s="42"/>
      <c r="AH32" s="42"/>
      <c r="AI32" s="42"/>
      <c r="AJ32" s="42"/>
      <c r="AK32" s="42"/>
      <c r="AL32" s="42"/>
      <c r="AM32" s="42"/>
      <c r="AN32" s="42"/>
    </row>
    <row r="33" spans="1:40" x14ac:dyDescent="0.25">
      <c r="A33" s="40">
        <v>42</v>
      </c>
      <c r="B33" s="42"/>
      <c r="C33" s="42"/>
      <c r="D33" s="42"/>
      <c r="E33" s="42"/>
      <c r="F33" s="42"/>
      <c r="G33" s="42">
        <v>1.0109999999999999</v>
      </c>
      <c r="H33" s="42">
        <v>1.2070000000000001</v>
      </c>
      <c r="I33" s="42">
        <v>1.4019999999999999</v>
      </c>
      <c r="J33" s="42">
        <v>1.498</v>
      </c>
      <c r="K33" s="42">
        <v>1.5940000000000001</v>
      </c>
      <c r="L33" s="42">
        <v>1.7849999999999999</v>
      </c>
      <c r="M33" s="42">
        <v>1.9730000000000001</v>
      </c>
      <c r="N33" s="42">
        <v>2.1589999999999998</v>
      </c>
      <c r="O33" s="42">
        <v>2.4350000000000001</v>
      </c>
      <c r="P33" s="42">
        <v>2.7069999999999999</v>
      </c>
      <c r="Q33" s="42">
        <v>2.8849999999999998</v>
      </c>
      <c r="R33" s="42">
        <v>3.0619999999999998</v>
      </c>
      <c r="S33" s="42">
        <v>3.323</v>
      </c>
      <c r="T33" s="42">
        <v>3.7490000000000001</v>
      </c>
      <c r="U33" s="42">
        <v>4.1619999999999999</v>
      </c>
      <c r="V33" s="42">
        <v>4.5620000000000003</v>
      </c>
      <c r="W33" s="42">
        <v>4.9509999999999996</v>
      </c>
      <c r="X33" s="42">
        <v>5.327</v>
      </c>
      <c r="Y33" s="42">
        <v>5.69</v>
      </c>
      <c r="Z33" s="42">
        <v>6.0419999999999998</v>
      </c>
      <c r="AA33" s="42">
        <v>6.3810000000000002</v>
      </c>
      <c r="AB33" s="42">
        <v>6.7080000000000002</v>
      </c>
      <c r="AC33" s="42">
        <v>7.0229999999999997</v>
      </c>
      <c r="AD33" s="42">
        <v>7.3239999999999998</v>
      </c>
      <c r="AE33" s="42"/>
      <c r="AF33" s="42"/>
      <c r="AG33" s="42"/>
      <c r="AH33" s="42"/>
      <c r="AI33" s="42"/>
      <c r="AJ33" s="42"/>
      <c r="AK33" s="42"/>
      <c r="AL33" s="42"/>
      <c r="AM33" s="42"/>
      <c r="AN33" s="42"/>
    </row>
    <row r="34" spans="1:40" x14ac:dyDescent="0.25">
      <c r="A34" s="40">
        <v>45</v>
      </c>
      <c r="B34" s="42"/>
      <c r="C34" s="42"/>
      <c r="D34" s="42"/>
      <c r="E34" s="42"/>
      <c r="F34" s="42"/>
      <c r="G34" s="42">
        <v>1.085</v>
      </c>
      <c r="H34" s="42">
        <v>1.296</v>
      </c>
      <c r="I34" s="42">
        <v>1.5049999999999999</v>
      </c>
      <c r="J34" s="42">
        <v>1.609</v>
      </c>
      <c r="K34" s="42">
        <v>1.712</v>
      </c>
      <c r="L34" s="42">
        <v>1.9179999999999999</v>
      </c>
      <c r="M34" s="42">
        <v>2.121</v>
      </c>
      <c r="N34" s="42">
        <v>2.3220000000000001</v>
      </c>
      <c r="O34" s="42">
        <v>2.62</v>
      </c>
      <c r="P34" s="42">
        <v>2.9140000000000001</v>
      </c>
      <c r="Q34" s="42">
        <v>3.1070000000000002</v>
      </c>
      <c r="R34" s="42">
        <v>3.2989999999999999</v>
      </c>
      <c r="S34" s="42">
        <v>3.5819999999999999</v>
      </c>
      <c r="T34" s="42">
        <v>4.0439999999999996</v>
      </c>
      <c r="U34" s="42">
        <v>4.4950000000000001</v>
      </c>
      <c r="V34" s="42">
        <v>4.9320000000000004</v>
      </c>
      <c r="W34" s="42">
        <v>5.3579999999999997</v>
      </c>
      <c r="X34" s="42">
        <v>5.7709999999999999</v>
      </c>
      <c r="Y34" s="42">
        <v>6.1710000000000003</v>
      </c>
      <c r="Z34" s="42">
        <v>6.56</v>
      </c>
      <c r="AA34" s="42">
        <v>6.9359999999999999</v>
      </c>
      <c r="AB34" s="42">
        <v>7.3</v>
      </c>
      <c r="AC34" s="42">
        <v>7.6509999999999998</v>
      </c>
      <c r="AD34" s="42">
        <v>7.99</v>
      </c>
      <c r="AE34" s="42">
        <v>8.3170000000000002</v>
      </c>
      <c r="AF34" s="42">
        <v>8.6319999999999997</v>
      </c>
      <c r="AG34" s="42"/>
      <c r="AH34" s="42"/>
      <c r="AI34" s="42"/>
      <c r="AJ34" s="42"/>
      <c r="AK34" s="42"/>
      <c r="AL34" s="42"/>
      <c r="AM34" s="42"/>
      <c r="AN34" s="42"/>
    </row>
    <row r="35" spans="1:40" x14ac:dyDescent="0.25">
      <c r="A35" s="40">
        <v>48</v>
      </c>
      <c r="B35" s="42"/>
      <c r="C35" s="42"/>
      <c r="D35" s="42"/>
      <c r="E35" s="42"/>
      <c r="F35" s="42"/>
      <c r="G35" s="42">
        <v>1.159</v>
      </c>
      <c r="H35" s="42">
        <v>1.385</v>
      </c>
      <c r="I35" s="42">
        <v>1.609</v>
      </c>
      <c r="J35" s="42">
        <v>1.72</v>
      </c>
      <c r="K35" s="42">
        <v>1.831</v>
      </c>
      <c r="L35" s="42">
        <v>2.0510000000000002</v>
      </c>
      <c r="M35" s="42">
        <v>2.2690000000000001</v>
      </c>
      <c r="N35" s="42">
        <v>2.4350000000000001</v>
      </c>
      <c r="O35" s="42">
        <v>2.8050000000000002</v>
      </c>
      <c r="P35" s="42">
        <v>3.121</v>
      </c>
      <c r="Q35" s="42">
        <v>3.3290000000000002</v>
      </c>
      <c r="R35" s="42">
        <v>3.5350000000000001</v>
      </c>
      <c r="S35" s="42">
        <v>3.8410000000000002</v>
      </c>
      <c r="T35" s="42">
        <v>4.34</v>
      </c>
      <c r="U35" s="42">
        <v>4.827</v>
      </c>
      <c r="V35" s="42">
        <v>5.3019999999999996</v>
      </c>
      <c r="W35" s="42">
        <v>5.7649999999999997</v>
      </c>
      <c r="X35" s="42">
        <v>6.2149999999999999</v>
      </c>
      <c r="Y35" s="42">
        <v>6.6520000000000001</v>
      </c>
      <c r="Z35" s="42">
        <v>7.0780000000000003</v>
      </c>
      <c r="AA35" s="42">
        <v>7.4909999999999997</v>
      </c>
      <c r="AB35" s="42">
        <v>7.8920000000000003</v>
      </c>
      <c r="AC35" s="42">
        <v>8.2799999999999994</v>
      </c>
      <c r="AD35" s="42">
        <v>8.6560000000000006</v>
      </c>
      <c r="AE35" s="42">
        <v>9.02</v>
      </c>
      <c r="AF35" s="42">
        <v>9.3710000000000004</v>
      </c>
      <c r="AG35" s="42"/>
      <c r="AH35" s="42"/>
      <c r="AI35" s="42"/>
      <c r="AJ35" s="42"/>
      <c r="AK35" s="42"/>
      <c r="AL35" s="42"/>
      <c r="AM35" s="42"/>
      <c r="AN35" s="42"/>
    </row>
    <row r="36" spans="1:40" x14ac:dyDescent="0.25">
      <c r="A36" s="40">
        <v>50</v>
      </c>
      <c r="B36" s="42"/>
      <c r="C36" s="42"/>
      <c r="D36" s="42"/>
      <c r="E36" s="42"/>
      <c r="F36" s="42"/>
      <c r="G36" s="42">
        <v>1.208</v>
      </c>
      <c r="H36" s="42">
        <v>1.444</v>
      </c>
      <c r="I36" s="42">
        <v>1.6779999999999999</v>
      </c>
      <c r="J36" s="42">
        <v>1.794</v>
      </c>
      <c r="K36" s="42">
        <v>1.91</v>
      </c>
      <c r="L36" s="42">
        <v>2.14</v>
      </c>
      <c r="M36" s="42">
        <v>2.3679999999999999</v>
      </c>
      <c r="N36" s="42">
        <v>2.5939999999999999</v>
      </c>
      <c r="O36" s="42">
        <v>2.9289999999999998</v>
      </c>
      <c r="P36" s="42">
        <v>3.2589999999999999</v>
      </c>
      <c r="Q36" s="42">
        <v>3.4769999999999999</v>
      </c>
      <c r="R36" s="42">
        <v>3.6930000000000001</v>
      </c>
      <c r="S36" s="42">
        <v>4.0140000000000002</v>
      </c>
      <c r="T36" s="42">
        <v>4.5380000000000003</v>
      </c>
      <c r="U36" s="42">
        <v>5.0190000000000001</v>
      </c>
      <c r="V36" s="42">
        <v>5.5490000000000004</v>
      </c>
      <c r="W36" s="42">
        <v>6.0359999999999996</v>
      </c>
      <c r="X36" s="42">
        <v>6.5110000000000001</v>
      </c>
      <c r="Y36" s="42">
        <v>6.9720000000000004</v>
      </c>
      <c r="Z36" s="42">
        <v>7.423</v>
      </c>
      <c r="AA36" s="42">
        <v>7.8609999999999998</v>
      </c>
      <c r="AB36" s="42">
        <v>8.2859999999999996</v>
      </c>
      <c r="AC36" s="42">
        <v>8.6989999999999998</v>
      </c>
      <c r="AD36" s="42">
        <v>9.11</v>
      </c>
      <c r="AE36" s="42">
        <v>9.4890000000000008</v>
      </c>
      <c r="AF36" s="42">
        <v>9.8650000000000002</v>
      </c>
      <c r="AG36" s="42">
        <v>10.58</v>
      </c>
      <c r="AH36" s="42">
        <v>11.246</v>
      </c>
      <c r="AI36" s="42"/>
      <c r="AJ36" s="42"/>
      <c r="AK36" s="42"/>
      <c r="AL36" s="42"/>
      <c r="AM36" s="42"/>
      <c r="AN36" s="42"/>
    </row>
    <row r="37" spans="1:40" x14ac:dyDescent="0.25">
      <c r="A37" s="40">
        <v>51</v>
      </c>
      <c r="B37" s="42"/>
      <c r="C37" s="42"/>
      <c r="D37" s="42"/>
      <c r="E37" s="42"/>
      <c r="F37" s="42"/>
      <c r="G37" s="42">
        <v>1.2330000000000001</v>
      </c>
      <c r="H37" s="42">
        <v>1.474</v>
      </c>
      <c r="I37" s="42">
        <v>1.712</v>
      </c>
      <c r="J37" s="42">
        <v>1.831</v>
      </c>
      <c r="K37" s="42">
        <v>1.9490000000000001</v>
      </c>
      <c r="L37" s="42">
        <v>2.1840000000000002</v>
      </c>
      <c r="M37" s="42">
        <v>2.4169999999999998</v>
      </c>
      <c r="N37" s="42">
        <v>2.6480000000000001</v>
      </c>
      <c r="O37" s="42">
        <v>2.99</v>
      </c>
      <c r="P37" s="42">
        <v>3.3279999999999998</v>
      </c>
      <c r="Q37" s="42">
        <v>3.5510000000000002</v>
      </c>
      <c r="R37" s="42">
        <v>3.7719999999999998</v>
      </c>
      <c r="S37" s="42">
        <v>4.0999999999999996</v>
      </c>
      <c r="T37" s="42">
        <v>4.6360000000000001</v>
      </c>
      <c r="U37" s="42">
        <v>5.16</v>
      </c>
      <c r="V37" s="42">
        <v>5.6719999999999997</v>
      </c>
      <c r="W37" s="42">
        <v>6.1719999999999997</v>
      </c>
      <c r="X37" s="42">
        <v>6.6589999999999998</v>
      </c>
      <c r="Y37" s="42">
        <v>7.1319999999999997</v>
      </c>
      <c r="Z37" s="42">
        <v>7.5960000000000001</v>
      </c>
      <c r="AA37" s="42">
        <v>8.0459999999999994</v>
      </c>
      <c r="AB37" s="42">
        <v>8.484</v>
      </c>
      <c r="AC37" s="42">
        <v>8.9090000000000007</v>
      </c>
      <c r="AD37" s="42">
        <v>9.3219999999999992</v>
      </c>
      <c r="AE37" s="42">
        <v>9.7230000000000008</v>
      </c>
      <c r="AF37" s="42">
        <v>10.111000000000001</v>
      </c>
      <c r="AG37" s="42">
        <v>10.851000000000001</v>
      </c>
      <c r="AH37" s="42">
        <v>11.542</v>
      </c>
      <c r="AI37" s="42"/>
      <c r="AJ37" s="42"/>
      <c r="AK37" s="42"/>
      <c r="AL37" s="42"/>
      <c r="AM37" s="42"/>
      <c r="AN37" s="42"/>
    </row>
    <row r="38" spans="1:40" x14ac:dyDescent="0.25">
      <c r="A38" s="40">
        <v>53</v>
      </c>
      <c r="B38" s="42"/>
      <c r="C38" s="42"/>
      <c r="D38" s="42"/>
      <c r="E38" s="42"/>
      <c r="F38" s="42"/>
      <c r="G38" s="42">
        <v>1.282</v>
      </c>
      <c r="H38" s="42">
        <v>1.5329999999999999</v>
      </c>
      <c r="I38" s="42">
        <v>1.782</v>
      </c>
      <c r="J38" s="42">
        <v>1.905</v>
      </c>
      <c r="K38" s="42">
        <v>2.028</v>
      </c>
      <c r="L38" s="42">
        <v>2.2730000000000001</v>
      </c>
      <c r="M38" s="42">
        <v>2.5150000000000001</v>
      </c>
      <c r="N38" s="42">
        <v>2.7559999999999998</v>
      </c>
      <c r="O38" s="42">
        <v>3.1139999999999999</v>
      </c>
      <c r="P38" s="42">
        <v>3.4660000000000002</v>
      </c>
      <c r="Q38" s="42">
        <v>3.6989999999999998</v>
      </c>
      <c r="R38" s="42">
        <v>3.93</v>
      </c>
      <c r="S38" s="42">
        <v>4.2729999999999997</v>
      </c>
      <c r="T38" s="42">
        <v>4.8339999999999996</v>
      </c>
      <c r="U38" s="42">
        <v>5.3819999999999997</v>
      </c>
      <c r="V38" s="42">
        <v>5.9189999999999996</v>
      </c>
      <c r="W38" s="42">
        <v>6.4429999999999996</v>
      </c>
      <c r="X38" s="42">
        <v>6.9550000000000001</v>
      </c>
      <c r="Y38" s="42">
        <v>7.4530000000000003</v>
      </c>
      <c r="Z38" s="42">
        <v>7.9409999999999998</v>
      </c>
      <c r="AA38" s="42">
        <v>8.4160000000000004</v>
      </c>
      <c r="AB38" s="42">
        <v>8.8780000000000001</v>
      </c>
      <c r="AC38" s="42">
        <v>9.3279999999999994</v>
      </c>
      <c r="AD38" s="42">
        <v>9.766</v>
      </c>
      <c r="AE38" s="42">
        <v>10.191000000000001</v>
      </c>
      <c r="AF38" s="42">
        <v>10.603999999999999</v>
      </c>
      <c r="AG38" s="42">
        <v>11.394</v>
      </c>
      <c r="AH38" s="42">
        <v>12.132999999999999</v>
      </c>
      <c r="AI38" s="42"/>
      <c r="AJ38" s="42"/>
      <c r="AK38" s="42"/>
      <c r="AL38" s="42"/>
      <c r="AM38" s="42"/>
      <c r="AN38" s="42"/>
    </row>
    <row r="39" spans="1:40" x14ac:dyDescent="0.25">
      <c r="A39" s="40">
        <v>54</v>
      </c>
      <c r="B39" s="42"/>
      <c r="C39" s="42"/>
      <c r="D39" s="42"/>
      <c r="E39" s="42"/>
      <c r="F39" s="42"/>
      <c r="G39" s="42">
        <v>1.3069999999999999</v>
      </c>
      <c r="H39" s="42">
        <v>1.5629999999999999</v>
      </c>
      <c r="I39" s="42">
        <v>1.8160000000000001</v>
      </c>
      <c r="J39" s="42">
        <v>1.9419999999999999</v>
      </c>
      <c r="K39" s="42">
        <v>2.0680000000000001</v>
      </c>
      <c r="L39" s="42">
        <v>2.3170000000000002</v>
      </c>
      <c r="M39" s="42">
        <v>2.5649999999999999</v>
      </c>
      <c r="N39" s="42">
        <v>2.81</v>
      </c>
      <c r="O39" s="42">
        <v>3.1749999999999998</v>
      </c>
      <c r="P39" s="42">
        <v>3.5350000000000001</v>
      </c>
      <c r="Q39" s="42">
        <v>3.7730000000000001</v>
      </c>
      <c r="R39" s="42">
        <v>4.0090000000000003</v>
      </c>
      <c r="S39" s="42">
        <v>4.359</v>
      </c>
      <c r="T39" s="42">
        <v>4.9320000000000004</v>
      </c>
      <c r="U39" s="42">
        <v>5.4930000000000003</v>
      </c>
      <c r="V39" s="42">
        <v>6.0419999999999998</v>
      </c>
      <c r="W39" s="42">
        <v>6.5780000000000003</v>
      </c>
      <c r="X39" s="42">
        <v>7.1029999999999998</v>
      </c>
      <c r="Y39" s="42">
        <v>7.6130000000000004</v>
      </c>
      <c r="Z39" s="42">
        <v>8.1140000000000008</v>
      </c>
      <c r="AA39" s="42">
        <v>8.6010000000000009</v>
      </c>
      <c r="AB39" s="42">
        <v>9.0749999999999993</v>
      </c>
      <c r="AC39" s="42">
        <v>9.5380000000000003</v>
      </c>
      <c r="AD39" s="42">
        <v>9.9879999999999995</v>
      </c>
      <c r="AE39" s="42">
        <v>10.426</v>
      </c>
      <c r="AF39" s="42">
        <v>10.851000000000001</v>
      </c>
      <c r="AG39" s="42">
        <v>11.664999999999999</v>
      </c>
      <c r="AH39" s="42">
        <v>12.429</v>
      </c>
      <c r="AI39" s="42"/>
      <c r="AJ39" s="42"/>
      <c r="AK39" s="42"/>
      <c r="AL39" s="42"/>
      <c r="AM39" s="42"/>
      <c r="AN39" s="42"/>
    </row>
    <row r="40" spans="1:40" x14ac:dyDescent="0.25">
      <c r="A40" s="40">
        <v>56</v>
      </c>
      <c r="B40" s="42"/>
      <c r="C40" s="42"/>
      <c r="D40" s="42"/>
      <c r="E40" s="42"/>
      <c r="F40" s="42"/>
      <c r="G40" s="42">
        <v>1.3560000000000001</v>
      </c>
      <c r="H40" s="42">
        <v>1.6220000000000001</v>
      </c>
      <c r="I40" s="42">
        <v>1.885</v>
      </c>
      <c r="J40" s="42">
        <v>2.016</v>
      </c>
      <c r="K40" s="42">
        <v>2.1469999999999998</v>
      </c>
      <c r="L40" s="42">
        <v>2.4060000000000001</v>
      </c>
      <c r="M40" s="42">
        <v>2.6629999999999998</v>
      </c>
      <c r="N40" s="42">
        <v>2.919</v>
      </c>
      <c r="O40" s="42">
        <v>3.298</v>
      </c>
      <c r="P40" s="42">
        <v>3.6739999999999999</v>
      </c>
      <c r="Q40" s="42">
        <v>3.9209999999999998</v>
      </c>
      <c r="R40" s="42">
        <v>4.1669999999999998</v>
      </c>
      <c r="S40" s="42">
        <v>4.532</v>
      </c>
      <c r="T40" s="42">
        <v>5.13</v>
      </c>
      <c r="U40" s="42">
        <v>5.7149999999999999</v>
      </c>
      <c r="V40" s="42">
        <v>6.2889999999999997</v>
      </c>
      <c r="W40" s="42">
        <v>6.85</v>
      </c>
      <c r="X40" s="42">
        <v>7.3979999999999997</v>
      </c>
      <c r="Y40" s="42">
        <v>7.9340000000000002</v>
      </c>
      <c r="Z40" s="42">
        <v>8.4589999999999996</v>
      </c>
      <c r="AA40" s="42">
        <v>9.9710000000000001</v>
      </c>
      <c r="AB40" s="42">
        <v>9.4700000000000006</v>
      </c>
      <c r="AC40" s="42">
        <v>9.9570000000000007</v>
      </c>
      <c r="AD40" s="42">
        <v>10.432</v>
      </c>
      <c r="AE40" s="42">
        <v>10.894</v>
      </c>
      <c r="AF40" s="42">
        <v>11.345000000000001</v>
      </c>
      <c r="AG40" s="42">
        <v>12.207000000000001</v>
      </c>
      <c r="AH40" s="42">
        <v>13.021000000000001</v>
      </c>
      <c r="AI40" s="42"/>
      <c r="AJ40" s="42"/>
      <c r="AK40" s="42"/>
      <c r="AL40" s="42"/>
      <c r="AM40" s="42"/>
      <c r="AN40" s="42"/>
    </row>
    <row r="41" spans="1:40" x14ac:dyDescent="0.25">
      <c r="A41" s="40">
        <v>57</v>
      </c>
      <c r="B41" s="42"/>
      <c r="C41" s="42"/>
      <c r="D41" s="42"/>
      <c r="E41" s="42"/>
      <c r="F41" s="42"/>
      <c r="G41" s="42">
        <v>1.381</v>
      </c>
      <c r="H41" s="42">
        <v>1.651</v>
      </c>
      <c r="I41" s="42">
        <v>1.92</v>
      </c>
      <c r="J41" s="42">
        <v>2.0529999999999999</v>
      </c>
      <c r="K41" s="42">
        <v>2.1859999999999999</v>
      </c>
      <c r="L41" s="42">
        <v>2.4500000000000002</v>
      </c>
      <c r="M41" s="42">
        <v>2.7130000000000001</v>
      </c>
      <c r="N41" s="42">
        <v>2.9729999999999999</v>
      </c>
      <c r="O41" s="42">
        <v>3.36</v>
      </c>
      <c r="P41" s="42">
        <v>3.7429999999999999</v>
      </c>
      <c r="Q41" s="42">
        <v>3.9950000000000001</v>
      </c>
      <c r="R41" s="42">
        <v>4.2460000000000004</v>
      </c>
      <c r="S41" s="42">
        <v>4.6180000000000003</v>
      </c>
      <c r="T41" s="42">
        <v>5.2279999999999998</v>
      </c>
      <c r="U41" s="42">
        <v>5.8259999999999996</v>
      </c>
      <c r="V41" s="42">
        <v>6.4119999999999999</v>
      </c>
      <c r="W41" s="42">
        <v>6.9850000000000003</v>
      </c>
      <c r="X41" s="42">
        <v>7.5460000000000003</v>
      </c>
      <c r="Y41" s="42">
        <v>8.0950000000000006</v>
      </c>
      <c r="Z41" s="42">
        <v>8.6319999999999997</v>
      </c>
      <c r="AA41" s="42">
        <v>9.1560000000000006</v>
      </c>
      <c r="AB41" s="42">
        <v>9.6669999999999998</v>
      </c>
      <c r="AC41" s="42">
        <v>10.167</v>
      </c>
      <c r="AD41" s="42">
        <v>10.654</v>
      </c>
      <c r="AE41" s="42">
        <v>11.128</v>
      </c>
      <c r="AF41" s="42">
        <v>11.590999999999999</v>
      </c>
      <c r="AG41" s="42">
        <v>12.478999999999999</v>
      </c>
      <c r="AH41" s="42">
        <v>13.317</v>
      </c>
      <c r="AI41" s="42"/>
      <c r="AJ41" s="42"/>
      <c r="AK41" s="42"/>
      <c r="AL41" s="42"/>
      <c r="AM41" s="42"/>
      <c r="AN41" s="42"/>
    </row>
    <row r="42" spans="1:40" x14ac:dyDescent="0.25">
      <c r="A42" s="40">
        <v>60</v>
      </c>
      <c r="B42" s="42"/>
      <c r="C42" s="42"/>
      <c r="D42" s="42"/>
      <c r="E42" s="42"/>
      <c r="F42" s="42"/>
      <c r="G42" s="42">
        <v>1.4550000000000001</v>
      </c>
      <c r="H42" s="42">
        <v>1.74</v>
      </c>
      <c r="I42" s="42">
        <v>2.0230000000000001</v>
      </c>
      <c r="J42" s="42">
        <v>2.1640000000000001</v>
      </c>
      <c r="K42" s="42">
        <v>2.3039999999999998</v>
      </c>
      <c r="L42" s="42">
        <v>2.5840000000000001</v>
      </c>
      <c r="M42" s="42">
        <v>2.8610000000000002</v>
      </c>
      <c r="N42" s="42">
        <v>3.1360000000000001</v>
      </c>
      <c r="O42" s="42">
        <v>3.5449999999999999</v>
      </c>
      <c r="P42" s="42">
        <v>3.95</v>
      </c>
      <c r="Q42" s="42">
        <v>4.2169999999999996</v>
      </c>
      <c r="R42" s="42">
        <v>4.4820000000000002</v>
      </c>
      <c r="S42" s="42">
        <v>4.8769999999999998</v>
      </c>
      <c r="T42" s="42">
        <v>5.524</v>
      </c>
      <c r="U42" s="42">
        <v>6.1589999999999998</v>
      </c>
      <c r="V42" s="42">
        <v>6.782</v>
      </c>
      <c r="W42" s="42">
        <v>7.3920000000000003</v>
      </c>
      <c r="X42" s="42">
        <v>7.99</v>
      </c>
      <c r="Y42" s="42">
        <v>8.5749999999999993</v>
      </c>
      <c r="Z42" s="42">
        <v>9.1489999999999991</v>
      </c>
      <c r="AA42" s="42">
        <v>9.7100000000000009</v>
      </c>
      <c r="AB42" s="42">
        <v>10.259</v>
      </c>
      <c r="AC42" s="42">
        <v>10.795999999999999</v>
      </c>
      <c r="AD42" s="42">
        <v>11.32</v>
      </c>
      <c r="AE42" s="42">
        <v>11.831</v>
      </c>
      <c r="AF42" s="42">
        <v>12.331</v>
      </c>
      <c r="AG42" s="42">
        <v>13.292999999999999</v>
      </c>
      <c r="AH42" s="42">
        <v>14.205</v>
      </c>
      <c r="AI42" s="42"/>
      <c r="AJ42" s="42"/>
      <c r="AK42" s="42"/>
      <c r="AL42" s="42"/>
      <c r="AM42" s="42"/>
      <c r="AN42" s="42"/>
    </row>
    <row r="43" spans="1:40" x14ac:dyDescent="0.25">
      <c r="A43" s="40">
        <v>63</v>
      </c>
      <c r="B43" s="42"/>
      <c r="C43" s="42"/>
      <c r="D43" s="42"/>
      <c r="E43" s="42"/>
      <c r="F43" s="42"/>
      <c r="G43" s="42">
        <v>1.5289999999999999</v>
      </c>
      <c r="H43" s="42">
        <v>1.829</v>
      </c>
      <c r="I43" s="42">
        <v>2.1269999999999998</v>
      </c>
      <c r="J43" s="42">
        <v>2.2749999999999999</v>
      </c>
      <c r="K43" s="42">
        <v>2.423</v>
      </c>
      <c r="L43" s="42">
        <v>2.7170000000000001</v>
      </c>
      <c r="M43" s="42">
        <v>3.0089999999999999</v>
      </c>
      <c r="N43" s="42">
        <v>3.4990000000000001</v>
      </c>
      <c r="O43" s="42">
        <v>3.73</v>
      </c>
      <c r="P43" s="42">
        <v>4.157</v>
      </c>
      <c r="Q43" s="42">
        <v>4.4390000000000001</v>
      </c>
      <c r="R43" s="42">
        <v>4.7190000000000003</v>
      </c>
      <c r="S43" s="42">
        <v>5.1360000000000001</v>
      </c>
      <c r="T43" s="42">
        <v>5.82</v>
      </c>
      <c r="U43" s="42">
        <v>6.492</v>
      </c>
      <c r="V43" s="42">
        <v>7.1520000000000001</v>
      </c>
      <c r="W43" s="42">
        <v>7.7990000000000004</v>
      </c>
      <c r="X43" s="42">
        <v>8.4339999999999993</v>
      </c>
      <c r="Y43" s="42">
        <v>9.0559999999999992</v>
      </c>
      <c r="Z43" s="42">
        <v>9.6669999999999998</v>
      </c>
      <c r="AA43" s="42">
        <v>10.265000000000001</v>
      </c>
      <c r="AB43" s="42">
        <v>10.851000000000001</v>
      </c>
      <c r="AC43" s="42">
        <v>11.423999999999999</v>
      </c>
      <c r="AD43" s="42">
        <v>11.984999999999999</v>
      </c>
      <c r="AE43" s="42">
        <v>12.534000000000001</v>
      </c>
      <c r="AF43" s="42">
        <v>13.07</v>
      </c>
      <c r="AG43" s="42">
        <v>14.106</v>
      </c>
      <c r="AH43" s="42">
        <v>15.093</v>
      </c>
      <c r="AI43" s="42"/>
      <c r="AJ43" s="42"/>
      <c r="AK43" s="42"/>
      <c r="AL43" s="42"/>
      <c r="AM43" s="42"/>
      <c r="AN43" s="42"/>
    </row>
    <row r="44" spans="1:40" x14ac:dyDescent="0.25">
      <c r="A44" s="40">
        <v>65</v>
      </c>
      <c r="B44" s="42"/>
      <c r="C44" s="42"/>
      <c r="D44" s="42"/>
      <c r="E44" s="42"/>
      <c r="F44" s="42"/>
      <c r="G44" s="42">
        <v>1.5780000000000001</v>
      </c>
      <c r="H44" s="42">
        <v>1.8879999999999999</v>
      </c>
      <c r="I44" s="42">
        <v>2.1960000000000002</v>
      </c>
      <c r="J44" s="42">
        <v>2.3490000000000002</v>
      </c>
      <c r="K44" s="42">
        <v>2.5019999999999998</v>
      </c>
      <c r="L44" s="42">
        <v>2.806</v>
      </c>
      <c r="M44" s="42">
        <v>3.1070000000000002</v>
      </c>
      <c r="N44" s="42">
        <v>3.407</v>
      </c>
      <c r="O44" s="42">
        <v>3.8530000000000002</v>
      </c>
      <c r="P44" s="42">
        <v>4.2949999999999999</v>
      </c>
      <c r="Q44" s="42">
        <v>4.5869999999999997</v>
      </c>
      <c r="R44" s="42">
        <v>4.8769999999999998</v>
      </c>
      <c r="S44" s="42">
        <v>5.3079999999999998</v>
      </c>
      <c r="T44" s="42">
        <v>6.0170000000000003</v>
      </c>
      <c r="U44" s="42">
        <v>6.7140000000000004</v>
      </c>
      <c r="V44" s="42">
        <v>7.3979999999999997</v>
      </c>
      <c r="W44" s="42">
        <v>8.07</v>
      </c>
      <c r="X44" s="42">
        <v>8.73</v>
      </c>
      <c r="Y44" s="42">
        <v>9.3770000000000007</v>
      </c>
      <c r="Z44" s="42">
        <v>10.013</v>
      </c>
      <c r="AA44" s="42">
        <v>10.635</v>
      </c>
      <c r="AB44" s="42">
        <v>11.246</v>
      </c>
      <c r="AC44" s="42">
        <v>11.843999999999999</v>
      </c>
      <c r="AD44" s="42">
        <v>12.429</v>
      </c>
      <c r="AE44" s="42">
        <v>13.003</v>
      </c>
      <c r="AF44" s="42">
        <v>13.564</v>
      </c>
      <c r="AG44" s="42">
        <v>14.648999999999999</v>
      </c>
      <c r="AH44" s="42">
        <v>15.685</v>
      </c>
      <c r="AI44" s="42"/>
      <c r="AJ44" s="42"/>
      <c r="AK44" s="42"/>
      <c r="AL44" s="42"/>
      <c r="AM44" s="42"/>
      <c r="AN44" s="42"/>
    </row>
    <row r="45" spans="1:40" x14ac:dyDescent="0.25">
      <c r="A45" s="40">
        <v>68</v>
      </c>
      <c r="B45" s="42"/>
      <c r="C45" s="42"/>
      <c r="D45" s="42"/>
      <c r="E45" s="42"/>
      <c r="F45" s="42"/>
      <c r="G45" s="42">
        <v>1.6519999999999999</v>
      </c>
      <c r="H45" s="42">
        <v>1.9770000000000001</v>
      </c>
      <c r="I45" s="42">
        <v>2.2989999999999999</v>
      </c>
      <c r="J45" s="42">
        <v>2.46</v>
      </c>
      <c r="K45" s="42">
        <v>2.62</v>
      </c>
      <c r="L45" s="42">
        <v>2.9390000000000001</v>
      </c>
      <c r="M45" s="42">
        <v>3.2549999999999999</v>
      </c>
      <c r="N45" s="42">
        <v>3.57</v>
      </c>
      <c r="O45" s="42">
        <v>4.0380000000000003</v>
      </c>
      <c r="P45" s="42">
        <v>4.5019999999999998</v>
      </c>
      <c r="Q45" s="42">
        <v>4.8090000000000002</v>
      </c>
      <c r="R45" s="42">
        <v>5.1130000000000004</v>
      </c>
      <c r="S45" s="42">
        <v>5.5670000000000002</v>
      </c>
      <c r="T45" s="42">
        <v>6.3129999999999997</v>
      </c>
      <c r="U45" s="42">
        <v>7.0469999999999997</v>
      </c>
      <c r="V45" s="42">
        <v>7.7679999999999998</v>
      </c>
      <c r="W45" s="42">
        <v>8.4770000000000003</v>
      </c>
      <c r="X45" s="42">
        <v>9.1739999999999995</v>
      </c>
      <c r="Y45" s="42">
        <v>9.8569999999999993</v>
      </c>
      <c r="Z45" s="42">
        <v>10.53</v>
      </c>
      <c r="AA45" s="42">
        <v>11.19</v>
      </c>
      <c r="AB45" s="42">
        <v>11.837999999999999</v>
      </c>
      <c r="AC45" s="42">
        <v>12.473000000000001</v>
      </c>
      <c r="AD45" s="42">
        <v>13.095000000000001</v>
      </c>
      <c r="AE45" s="42">
        <v>13.706</v>
      </c>
      <c r="AF45" s="42">
        <v>14.304</v>
      </c>
      <c r="AG45" s="42">
        <v>15.462999999999999</v>
      </c>
      <c r="AH45" s="42">
        <v>16.573</v>
      </c>
      <c r="AI45" s="42"/>
      <c r="AJ45" s="42"/>
      <c r="AK45" s="42"/>
      <c r="AL45" s="42"/>
      <c r="AM45" s="42"/>
      <c r="AN45" s="42"/>
    </row>
    <row r="46" spans="1:40" x14ac:dyDescent="0.25">
      <c r="A46" s="40">
        <v>70</v>
      </c>
      <c r="B46" s="42"/>
      <c r="C46" s="42"/>
      <c r="D46" s="42"/>
      <c r="E46" s="42"/>
      <c r="F46" s="42"/>
      <c r="G46" s="42">
        <v>1.702</v>
      </c>
      <c r="H46" s="42">
        <v>2.036</v>
      </c>
      <c r="I46" s="42">
        <v>2.3679999999999999</v>
      </c>
      <c r="J46" s="42">
        <v>2.5339999999999998</v>
      </c>
      <c r="K46" s="42">
        <v>2.6989999999999998</v>
      </c>
      <c r="L46" s="42">
        <v>3.0270000000000001</v>
      </c>
      <c r="M46" s="42">
        <v>3.3540000000000001</v>
      </c>
      <c r="N46" s="42">
        <v>3.673</v>
      </c>
      <c r="O46" s="42">
        <v>4.1619999999999999</v>
      </c>
      <c r="P46" s="42">
        <v>4.6399999999999997</v>
      </c>
      <c r="Q46" s="42">
        <v>4.9569999999999999</v>
      </c>
      <c r="R46" s="42">
        <v>5.2709999999999999</v>
      </c>
      <c r="S46" s="42">
        <v>5.74</v>
      </c>
      <c r="T46" s="42">
        <v>6.5110000000000001</v>
      </c>
      <c r="U46" s="42">
        <v>7.2690000000000001</v>
      </c>
      <c r="V46" s="42">
        <v>8.0150000000000006</v>
      </c>
      <c r="W46" s="42">
        <v>8.7490000000000006</v>
      </c>
      <c r="X46" s="42">
        <v>9.4700000000000006</v>
      </c>
      <c r="Y46" s="42">
        <v>10.178000000000001</v>
      </c>
      <c r="Z46" s="42">
        <v>10.875999999999999</v>
      </c>
      <c r="AA46" s="42">
        <v>11.56</v>
      </c>
      <c r="AB46" s="42">
        <v>12.231999999999999</v>
      </c>
      <c r="AC46" s="42">
        <v>12.891999999999999</v>
      </c>
      <c r="AD46" s="42">
        <v>13.539</v>
      </c>
      <c r="AE46" s="42">
        <v>14.173999999999999</v>
      </c>
      <c r="AF46" s="42">
        <v>14.797000000000001</v>
      </c>
      <c r="AG46" s="42">
        <v>16.004999999999999</v>
      </c>
      <c r="AH46" s="42">
        <v>17.164000000000001</v>
      </c>
      <c r="AI46" s="42"/>
      <c r="AJ46" s="42"/>
      <c r="AK46" s="42"/>
      <c r="AL46" s="42"/>
      <c r="AM46" s="42"/>
      <c r="AN46" s="42"/>
    </row>
    <row r="47" spans="1:40" x14ac:dyDescent="0.25">
      <c r="A47" s="40">
        <v>73</v>
      </c>
      <c r="B47" s="42"/>
      <c r="C47" s="42"/>
      <c r="D47" s="42"/>
      <c r="E47" s="42"/>
      <c r="F47" s="42"/>
      <c r="G47" s="42">
        <v>1.776</v>
      </c>
      <c r="H47" s="42">
        <v>2.125</v>
      </c>
      <c r="I47" s="42">
        <v>2.472</v>
      </c>
      <c r="J47" s="42">
        <v>2.645</v>
      </c>
      <c r="K47" s="42">
        <v>2.8170000000000002</v>
      </c>
      <c r="L47" s="42">
        <v>3.161</v>
      </c>
      <c r="M47" s="42">
        <v>3.5019999999999998</v>
      </c>
      <c r="N47" s="42">
        <v>3.8410000000000002</v>
      </c>
      <c r="O47" s="42">
        <v>4.3470000000000004</v>
      </c>
      <c r="P47" s="42">
        <v>4.8470000000000004</v>
      </c>
      <c r="Q47" s="42">
        <v>5.1790000000000003</v>
      </c>
      <c r="R47" s="42">
        <v>5.508</v>
      </c>
      <c r="S47" s="42">
        <v>5.9989999999999997</v>
      </c>
      <c r="T47" s="42">
        <v>6.8070000000000004</v>
      </c>
      <c r="U47" s="42">
        <v>7.6020000000000003</v>
      </c>
      <c r="V47" s="42">
        <v>8.3849999999999998</v>
      </c>
      <c r="W47" s="42">
        <v>9.1560000000000006</v>
      </c>
      <c r="X47" s="42">
        <v>9.9139999999999997</v>
      </c>
      <c r="Y47" s="42">
        <v>10.659000000000001</v>
      </c>
      <c r="Z47" s="42">
        <v>11.394</v>
      </c>
      <c r="AA47" s="42">
        <v>12.115</v>
      </c>
      <c r="AB47" s="42">
        <v>12.824</v>
      </c>
      <c r="AC47" s="42">
        <v>13.521000000000001</v>
      </c>
      <c r="AD47" s="42">
        <v>14.205</v>
      </c>
      <c r="AE47" s="42">
        <v>14.877000000000001</v>
      </c>
      <c r="AF47" s="42">
        <v>15.537000000000001</v>
      </c>
      <c r="AG47" s="42">
        <v>16.818999999999999</v>
      </c>
      <c r="AH47" s="42">
        <v>18.052</v>
      </c>
      <c r="AI47" s="42"/>
      <c r="AJ47" s="42"/>
      <c r="AK47" s="42"/>
      <c r="AL47" s="42"/>
      <c r="AM47" s="42"/>
      <c r="AN47" s="42"/>
    </row>
    <row r="48" spans="1:40" x14ac:dyDescent="0.25">
      <c r="A48" s="40">
        <v>75</v>
      </c>
      <c r="B48" s="42"/>
      <c r="C48" s="42"/>
      <c r="D48" s="42"/>
      <c r="E48" s="42"/>
      <c r="F48" s="42"/>
      <c r="G48" s="42">
        <v>1.825</v>
      </c>
      <c r="H48" s="42">
        <v>2.1840000000000002</v>
      </c>
      <c r="I48" s="42">
        <v>2.5409999999999999</v>
      </c>
      <c r="J48" s="42">
        <v>2.7189999999999999</v>
      </c>
      <c r="K48" s="42">
        <v>2.8959999999999999</v>
      </c>
      <c r="L48" s="42">
        <v>3.2490000000000001</v>
      </c>
      <c r="M48" s="42">
        <v>3.601</v>
      </c>
      <c r="N48" s="42">
        <v>3.93</v>
      </c>
      <c r="O48" s="42">
        <v>4.47</v>
      </c>
      <c r="P48" s="42">
        <v>4.9859999999999998</v>
      </c>
      <c r="Q48" s="42">
        <v>5.327</v>
      </c>
      <c r="R48" s="42">
        <v>5.665</v>
      </c>
      <c r="S48" s="42">
        <v>6.1719999999999997</v>
      </c>
      <c r="T48" s="42">
        <v>7.0039999999999996</v>
      </c>
      <c r="U48" s="42">
        <v>7.8239999999999998</v>
      </c>
      <c r="V48" s="42">
        <v>8.6310000000000002</v>
      </c>
      <c r="W48" s="42">
        <v>9.4269999999999996</v>
      </c>
      <c r="X48" s="42">
        <v>10.210000000000001</v>
      </c>
      <c r="Y48" s="42">
        <v>10.98</v>
      </c>
      <c r="Z48" s="42">
        <v>11.739000000000001</v>
      </c>
      <c r="AA48" s="42">
        <v>12.484999999999999</v>
      </c>
      <c r="AB48" s="42">
        <v>13.218999999999999</v>
      </c>
      <c r="AC48" s="42">
        <v>13.94</v>
      </c>
      <c r="AD48" s="42">
        <v>14.648999999999999</v>
      </c>
      <c r="AE48" s="42">
        <v>15.345000000000001</v>
      </c>
      <c r="AF48" s="42">
        <v>16.03</v>
      </c>
      <c r="AG48" s="42">
        <v>17.361999999999998</v>
      </c>
      <c r="AH48" s="42">
        <v>18.643999999999998</v>
      </c>
      <c r="AI48" s="42"/>
      <c r="AJ48" s="42"/>
      <c r="AK48" s="42"/>
      <c r="AL48" s="42"/>
      <c r="AM48" s="42"/>
      <c r="AN48" s="42"/>
    </row>
    <row r="49" spans="1:40" x14ac:dyDescent="0.25">
      <c r="A49" s="40">
        <v>76</v>
      </c>
      <c r="B49" s="42"/>
      <c r="C49" s="42"/>
      <c r="D49" s="42"/>
      <c r="E49" s="42"/>
      <c r="F49" s="42"/>
      <c r="G49" s="42">
        <v>1.85</v>
      </c>
      <c r="H49" s="42">
        <v>2.214</v>
      </c>
      <c r="I49" s="42">
        <v>2.5760000000000001</v>
      </c>
      <c r="J49" s="42">
        <v>2.7559999999999998</v>
      </c>
      <c r="K49" s="42">
        <v>2.9359999999999999</v>
      </c>
      <c r="L49" s="42">
        <v>3.294</v>
      </c>
      <c r="M49" s="42">
        <v>3.65</v>
      </c>
      <c r="N49" s="42">
        <v>4.0039999999999996</v>
      </c>
      <c r="O49" s="42">
        <v>4.532</v>
      </c>
      <c r="P49" s="42">
        <v>5.0549999999999997</v>
      </c>
      <c r="Q49" s="42">
        <v>5.4009999999999998</v>
      </c>
      <c r="R49" s="42">
        <v>5.7450000000000001</v>
      </c>
      <c r="S49" s="42">
        <v>6.258</v>
      </c>
      <c r="T49" s="42">
        <v>7.1029999999999998</v>
      </c>
      <c r="U49" s="42">
        <v>7.9349999999999996</v>
      </c>
      <c r="V49" s="42">
        <v>8.7550000000000008</v>
      </c>
      <c r="W49" s="42">
        <v>9.5619999999999994</v>
      </c>
      <c r="X49" s="42">
        <v>10.358000000000001</v>
      </c>
      <c r="Y49" s="42">
        <v>11.14</v>
      </c>
      <c r="Z49" s="42">
        <v>11.911</v>
      </c>
      <c r="AA49" s="42">
        <v>12.67</v>
      </c>
      <c r="AB49" s="42">
        <v>13.416</v>
      </c>
      <c r="AC49" s="42">
        <v>14.15</v>
      </c>
      <c r="AD49" s="42">
        <v>14.871</v>
      </c>
      <c r="AE49" s="42">
        <v>15.58</v>
      </c>
      <c r="AF49" s="42">
        <v>16.276</v>
      </c>
      <c r="AG49" s="42">
        <v>17.632999999999999</v>
      </c>
      <c r="AH49" s="42">
        <v>18.940000000000001</v>
      </c>
      <c r="AI49" s="42"/>
      <c r="AJ49" s="42"/>
      <c r="AK49" s="42"/>
      <c r="AL49" s="42"/>
      <c r="AM49" s="42"/>
      <c r="AN49" s="42"/>
    </row>
    <row r="50" spans="1:40" x14ac:dyDescent="0.25">
      <c r="A50" s="40">
        <v>80</v>
      </c>
      <c r="B50" s="42"/>
      <c r="C50" s="42"/>
      <c r="D50" s="42"/>
      <c r="E50" s="42"/>
      <c r="F50" s="42"/>
      <c r="G50" s="42"/>
      <c r="H50" s="42">
        <v>2.331</v>
      </c>
      <c r="I50" s="42">
        <v>2.714</v>
      </c>
      <c r="J50" s="42">
        <v>2.9039999999999999</v>
      </c>
      <c r="K50" s="42">
        <v>3.0939999999999999</v>
      </c>
      <c r="L50" s="42">
        <v>2.4710000000000001</v>
      </c>
      <c r="M50" s="42">
        <v>3.847</v>
      </c>
      <c r="N50" s="42">
        <v>4.2210000000000001</v>
      </c>
      <c r="O50" s="42">
        <v>4.7779999999999996</v>
      </c>
      <c r="P50" s="42">
        <v>5.3310000000000004</v>
      </c>
      <c r="Q50" s="42">
        <v>5.6970000000000001</v>
      </c>
      <c r="R50" s="42">
        <v>6.06</v>
      </c>
      <c r="S50" s="42">
        <v>6.6029999999999998</v>
      </c>
      <c r="T50" s="42">
        <v>7.4969999999999999</v>
      </c>
      <c r="U50" s="42">
        <v>8.3789999999999996</v>
      </c>
      <c r="V50" s="42">
        <v>9.218</v>
      </c>
      <c r="W50" s="42">
        <v>10.105</v>
      </c>
      <c r="X50" s="42">
        <v>10.95</v>
      </c>
      <c r="Y50" s="42">
        <v>11.781000000000001</v>
      </c>
      <c r="Z50" s="42">
        <v>12.602</v>
      </c>
      <c r="AA50" s="42">
        <v>13.41</v>
      </c>
      <c r="AB50" s="42">
        <v>14.205</v>
      </c>
      <c r="AC50" s="42">
        <v>14.988</v>
      </c>
      <c r="AD50" s="42">
        <v>15.759</v>
      </c>
      <c r="AE50" s="42">
        <v>16.516999999999999</v>
      </c>
      <c r="AF50" s="42">
        <v>17.263000000000002</v>
      </c>
      <c r="AG50" s="42">
        <v>18.718</v>
      </c>
      <c r="AH50" s="42">
        <v>20.123999999999999</v>
      </c>
      <c r="AI50" s="42"/>
      <c r="AJ50" s="42"/>
      <c r="AK50" s="42"/>
      <c r="AL50" s="42"/>
      <c r="AM50" s="42"/>
      <c r="AN50" s="42"/>
    </row>
    <row r="51" spans="1:40" x14ac:dyDescent="0.25">
      <c r="A51" s="40">
        <v>83</v>
      </c>
      <c r="B51" s="42"/>
      <c r="C51" s="42"/>
      <c r="D51" s="42"/>
      <c r="E51" s="42"/>
      <c r="F51" s="42"/>
      <c r="G51" s="42"/>
      <c r="H51" s="42">
        <v>2.42</v>
      </c>
      <c r="I51" s="42">
        <v>2.8170000000000002</v>
      </c>
      <c r="J51" s="42">
        <v>3.0150000000000001</v>
      </c>
      <c r="K51" s="42">
        <v>3.2120000000000002</v>
      </c>
      <c r="L51" s="42">
        <v>3.605</v>
      </c>
      <c r="M51" s="42">
        <v>3.9950000000000001</v>
      </c>
      <c r="N51" s="42">
        <v>4.383</v>
      </c>
      <c r="O51" s="42">
        <v>4.9630000000000001</v>
      </c>
      <c r="P51" s="42">
        <v>5.5380000000000003</v>
      </c>
      <c r="Q51" s="42">
        <v>5.9189999999999996</v>
      </c>
      <c r="R51" s="42">
        <v>6.298</v>
      </c>
      <c r="S51" s="42">
        <v>6.8620000000000001</v>
      </c>
      <c r="T51" s="42">
        <v>7.7930000000000001</v>
      </c>
      <c r="U51" s="42">
        <v>8.7119999999999997</v>
      </c>
      <c r="V51" s="42">
        <v>9.6180000000000003</v>
      </c>
      <c r="W51" s="42">
        <v>10.512</v>
      </c>
      <c r="X51" s="42">
        <v>11.394</v>
      </c>
      <c r="Y51" s="42">
        <v>12.263</v>
      </c>
      <c r="Z51" s="42">
        <v>13.12</v>
      </c>
      <c r="AA51" s="42">
        <v>13.965</v>
      </c>
      <c r="AB51" s="42">
        <v>14.797000000000001</v>
      </c>
      <c r="AC51" s="42">
        <v>15.617000000000001</v>
      </c>
      <c r="AD51" s="42">
        <v>16.425000000000001</v>
      </c>
      <c r="AE51" s="42">
        <v>17.22</v>
      </c>
      <c r="AF51" s="42">
        <v>18.003</v>
      </c>
      <c r="AG51" s="42">
        <v>19.532</v>
      </c>
      <c r="AH51" s="42">
        <v>20.012</v>
      </c>
      <c r="AI51" s="42"/>
      <c r="AJ51" s="42"/>
      <c r="AK51" s="42"/>
      <c r="AL51" s="42"/>
      <c r="AM51" s="42"/>
      <c r="AN51" s="42"/>
    </row>
    <row r="52" spans="1:40" x14ac:dyDescent="0.25">
      <c r="A52" s="40">
        <v>85</v>
      </c>
      <c r="B52" s="42"/>
      <c r="C52" s="42"/>
      <c r="D52" s="42"/>
      <c r="E52" s="42"/>
      <c r="F52" s="42"/>
      <c r="G52" s="42"/>
      <c r="H52" s="42">
        <v>2.48</v>
      </c>
      <c r="I52" s="42">
        <v>2.8860000000000001</v>
      </c>
      <c r="J52" s="42">
        <v>3.089</v>
      </c>
      <c r="K52" s="42">
        <v>3.2909999999999999</v>
      </c>
      <c r="L52" s="42">
        <v>3.6930000000000001</v>
      </c>
      <c r="M52" s="42">
        <v>4.0940000000000003</v>
      </c>
      <c r="N52" s="42">
        <v>4.492</v>
      </c>
      <c r="O52" s="42">
        <v>5.0860000000000003</v>
      </c>
      <c r="P52" s="42">
        <v>5.6760000000000002</v>
      </c>
      <c r="Q52" s="42">
        <v>6.0670000000000002</v>
      </c>
      <c r="R52" s="42">
        <v>6.4550000000000001</v>
      </c>
      <c r="S52" s="42">
        <v>7.0350000000000001</v>
      </c>
      <c r="T52" s="42">
        <v>7.99</v>
      </c>
      <c r="U52" s="42">
        <v>8.9339999999999993</v>
      </c>
      <c r="V52" s="42">
        <v>9.8650000000000002</v>
      </c>
      <c r="W52" s="42">
        <v>10.782999999999999</v>
      </c>
      <c r="X52" s="42">
        <v>11.69</v>
      </c>
      <c r="Y52" s="42">
        <v>12.584</v>
      </c>
      <c r="Z52" s="42">
        <v>13.465</v>
      </c>
      <c r="AA52" s="42">
        <v>14.334</v>
      </c>
      <c r="AB52" s="42">
        <v>15.191000000000001</v>
      </c>
      <c r="AC52" s="42">
        <v>16.036000000000001</v>
      </c>
      <c r="AD52" s="42">
        <v>16.867999999999999</v>
      </c>
      <c r="AE52" s="42">
        <v>17.687999999999999</v>
      </c>
      <c r="AF52" s="42">
        <v>18.495999999999999</v>
      </c>
      <c r="AG52" s="42">
        <v>20.074000000000002</v>
      </c>
      <c r="AH52" s="42">
        <v>21.603000000000002</v>
      </c>
      <c r="AI52" s="42"/>
      <c r="AJ52" s="42"/>
      <c r="AK52" s="42"/>
      <c r="AL52" s="42"/>
      <c r="AM52" s="42"/>
      <c r="AN52" s="42"/>
    </row>
    <row r="53" spans="1:40" x14ac:dyDescent="0.25">
      <c r="A53" s="40">
        <v>89</v>
      </c>
      <c r="B53" s="42"/>
      <c r="C53" s="42"/>
      <c r="D53" s="42"/>
      <c r="E53" s="42"/>
      <c r="F53" s="42"/>
      <c r="G53" s="42"/>
      <c r="H53" s="42">
        <v>2.5979999999999999</v>
      </c>
      <c r="I53" s="42">
        <v>3.024</v>
      </c>
      <c r="J53" s="42">
        <v>3.2370000000000001</v>
      </c>
      <c r="K53" s="42">
        <v>3.4489999999999998</v>
      </c>
      <c r="L53" s="42">
        <v>3.871</v>
      </c>
      <c r="M53" s="42">
        <v>4.2910000000000004</v>
      </c>
      <c r="N53" s="42">
        <v>4.7089999999999996</v>
      </c>
      <c r="O53" s="42">
        <v>5.3330000000000002</v>
      </c>
      <c r="P53" s="42">
        <v>5.952</v>
      </c>
      <c r="Q53" s="42">
        <v>6.3630000000000004</v>
      </c>
      <c r="R53" s="42">
        <v>6.7709999999999999</v>
      </c>
      <c r="S53" s="42">
        <v>7.38</v>
      </c>
      <c r="T53" s="42">
        <v>8.3849999999999998</v>
      </c>
      <c r="U53" s="42">
        <v>9.3780000000000001</v>
      </c>
      <c r="V53" s="42">
        <v>10.358000000000001</v>
      </c>
      <c r="W53" s="42">
        <v>11.326000000000001</v>
      </c>
      <c r="X53" s="42">
        <v>12.281000000000001</v>
      </c>
      <c r="Y53" s="42">
        <v>13.225</v>
      </c>
      <c r="Z53" s="42">
        <v>14.156000000000001</v>
      </c>
      <c r="AA53" s="42">
        <v>15.074</v>
      </c>
      <c r="AB53" s="42">
        <v>15.981</v>
      </c>
      <c r="AC53" s="42">
        <v>16.875</v>
      </c>
      <c r="AD53" s="42">
        <v>17.756</v>
      </c>
      <c r="AE53" s="42">
        <v>18.626000000000001</v>
      </c>
      <c r="AF53" s="42">
        <v>19.483000000000001</v>
      </c>
      <c r="AG53" s="42">
        <v>21.16</v>
      </c>
      <c r="AH53" s="42">
        <v>22.786999999999999</v>
      </c>
      <c r="AI53" s="42"/>
      <c r="AJ53" s="42"/>
      <c r="AK53" s="42"/>
      <c r="AL53" s="42"/>
      <c r="AM53" s="42"/>
      <c r="AN53" s="42"/>
    </row>
    <row r="54" spans="1:40" x14ac:dyDescent="0.25">
      <c r="A54" s="40">
        <v>90</v>
      </c>
      <c r="B54" s="42"/>
      <c r="C54" s="42"/>
      <c r="D54" s="42"/>
      <c r="E54" s="42"/>
      <c r="F54" s="42"/>
      <c r="G54" s="42"/>
      <c r="H54" s="42">
        <v>2.6280000000000001</v>
      </c>
      <c r="I54" s="42">
        <v>3.0590000000000002</v>
      </c>
      <c r="J54" s="42">
        <v>3.274</v>
      </c>
      <c r="K54" s="42">
        <v>3.488</v>
      </c>
      <c r="L54" s="42">
        <v>3.915</v>
      </c>
      <c r="M54" s="42">
        <v>4.34</v>
      </c>
      <c r="N54" s="42">
        <v>4.7629999999999999</v>
      </c>
      <c r="O54" s="42">
        <v>5.3949999999999996</v>
      </c>
      <c r="P54" s="42">
        <v>6.0209999999999999</v>
      </c>
      <c r="Q54" s="42">
        <v>6.4370000000000003</v>
      </c>
      <c r="R54" s="42">
        <v>6.85</v>
      </c>
      <c r="S54" s="42">
        <v>7.4660000000000002</v>
      </c>
      <c r="T54" s="42">
        <v>8.484</v>
      </c>
      <c r="U54" s="42">
        <v>9.4890000000000008</v>
      </c>
      <c r="V54" s="42">
        <v>10.481</v>
      </c>
      <c r="W54" s="42">
        <v>11.461</v>
      </c>
      <c r="X54" s="42">
        <v>12.429</v>
      </c>
      <c r="Y54" s="42">
        <v>13.385</v>
      </c>
      <c r="Z54" s="42">
        <v>14.327999999999999</v>
      </c>
      <c r="AA54" s="42">
        <v>15.259</v>
      </c>
      <c r="AB54" s="42">
        <v>16.178000000000001</v>
      </c>
      <c r="AC54" s="42">
        <v>17.084</v>
      </c>
      <c r="AD54" s="42">
        <v>17.978000000000002</v>
      </c>
      <c r="AE54" s="42">
        <v>18.86</v>
      </c>
      <c r="AF54" s="42">
        <v>19.728999999999999</v>
      </c>
      <c r="AG54" s="42">
        <v>21.431000000000001</v>
      </c>
      <c r="AH54" s="42">
        <v>23.082999999999998</v>
      </c>
      <c r="AI54" s="42"/>
      <c r="AJ54" s="42"/>
      <c r="AK54" s="42"/>
      <c r="AL54" s="42"/>
      <c r="AM54" s="42"/>
      <c r="AN54" s="42"/>
    </row>
    <row r="55" spans="1:40" x14ac:dyDescent="0.25">
      <c r="A55" s="40">
        <v>95</v>
      </c>
      <c r="B55" s="42"/>
      <c r="C55" s="42"/>
      <c r="D55" s="42"/>
      <c r="E55" s="42"/>
      <c r="F55" s="42"/>
      <c r="G55" s="42"/>
      <c r="H55" s="42">
        <v>2.7759999999999998</v>
      </c>
      <c r="I55" s="42">
        <v>3.2320000000000002</v>
      </c>
      <c r="J55" s="42">
        <v>3.4590000000000001</v>
      </c>
      <c r="K55" s="42">
        <v>3.6850000000000001</v>
      </c>
      <c r="L55" s="42">
        <v>4.1369999999999996</v>
      </c>
      <c r="M55" s="42">
        <v>4.5869999999999997</v>
      </c>
      <c r="N55" s="42">
        <v>5.0339999999999998</v>
      </c>
      <c r="O55" s="42">
        <v>5.7030000000000003</v>
      </c>
      <c r="P55" s="42">
        <v>6.367</v>
      </c>
      <c r="Q55" s="42">
        <v>6.867</v>
      </c>
      <c r="R55" s="42">
        <v>7.2439999999999998</v>
      </c>
      <c r="S55" s="42">
        <v>7.8979999999999997</v>
      </c>
      <c r="T55" s="42">
        <v>8.9770000000000003</v>
      </c>
      <c r="U55" s="42">
        <v>10.042999999999999</v>
      </c>
      <c r="V55" s="42">
        <v>11.098000000000001</v>
      </c>
      <c r="W55" s="42">
        <v>12.14</v>
      </c>
      <c r="X55" s="42">
        <v>13.169</v>
      </c>
      <c r="Y55" s="42">
        <v>14.186999999999999</v>
      </c>
      <c r="Z55" s="42">
        <v>15.191000000000001</v>
      </c>
      <c r="AA55" s="42">
        <v>16.184000000000001</v>
      </c>
      <c r="AB55" s="42">
        <v>17.164000000000001</v>
      </c>
      <c r="AC55" s="42">
        <v>18.132000000000001</v>
      </c>
      <c r="AD55" s="42">
        <v>19.088000000000001</v>
      </c>
      <c r="AE55" s="42">
        <v>20.030999999999999</v>
      </c>
      <c r="AF55" s="42">
        <v>20.962</v>
      </c>
      <c r="AG55" s="42">
        <v>22.786999999999999</v>
      </c>
      <c r="AH55" s="42">
        <v>24.562999999999999</v>
      </c>
      <c r="AI55" s="42"/>
      <c r="AJ55" s="42"/>
      <c r="AK55" s="42"/>
      <c r="AL55" s="42"/>
      <c r="AM55" s="42"/>
      <c r="AN55" s="42"/>
    </row>
    <row r="56" spans="1:40" x14ac:dyDescent="0.25">
      <c r="A56" s="40">
        <v>100</v>
      </c>
      <c r="B56" s="42"/>
      <c r="C56" s="42"/>
      <c r="D56" s="42"/>
      <c r="E56" s="42"/>
      <c r="F56" s="42"/>
      <c r="G56" s="42"/>
      <c r="H56" s="42"/>
      <c r="I56" s="42"/>
      <c r="J56" s="42">
        <v>3.6440000000000001</v>
      </c>
      <c r="K56" s="42">
        <v>3.883</v>
      </c>
      <c r="L56" s="42">
        <v>4.359</v>
      </c>
      <c r="M56" s="42">
        <v>4.8339999999999996</v>
      </c>
      <c r="N56" s="42">
        <v>5.306</v>
      </c>
      <c r="O56" s="42">
        <v>6.0110000000000001</v>
      </c>
      <c r="P56" s="42">
        <v>6.7119999999999997</v>
      </c>
      <c r="Q56" s="42">
        <v>7.1760000000000002</v>
      </c>
      <c r="R56" s="42">
        <v>7.6390000000000002</v>
      </c>
      <c r="S56" s="42">
        <v>8.3290000000000006</v>
      </c>
      <c r="T56" s="42">
        <v>9.4700000000000006</v>
      </c>
      <c r="U56" s="42">
        <v>10.598000000000001</v>
      </c>
      <c r="V56" s="42">
        <v>11.714</v>
      </c>
      <c r="W56" s="42">
        <v>12.818</v>
      </c>
      <c r="X56" s="42">
        <v>13.909000000000001</v>
      </c>
      <c r="Y56" s="42">
        <v>14.988</v>
      </c>
      <c r="Z56" s="42">
        <v>16.055</v>
      </c>
      <c r="AA56" s="42">
        <v>17.109000000000002</v>
      </c>
      <c r="AB56" s="42">
        <v>18.151</v>
      </c>
      <c r="AC56" s="42">
        <v>19.18</v>
      </c>
      <c r="AD56" s="42">
        <v>20.198</v>
      </c>
      <c r="AE56" s="42">
        <v>21.202999999999999</v>
      </c>
      <c r="AF56" s="42">
        <v>22.192</v>
      </c>
      <c r="AG56" s="42">
        <v>24.143999999999998</v>
      </c>
      <c r="AH56" s="42">
        <v>26.042999999999999</v>
      </c>
      <c r="AI56" s="42">
        <v>29.692</v>
      </c>
      <c r="AJ56" s="42">
        <v>33.145000000000003</v>
      </c>
      <c r="AK56" s="42">
        <v>36.4</v>
      </c>
      <c r="AL56" s="42"/>
      <c r="AM56" s="42"/>
      <c r="AN56" s="42"/>
    </row>
    <row r="57" spans="1:40" x14ac:dyDescent="0.25">
      <c r="A57" s="40">
        <v>102</v>
      </c>
      <c r="B57" s="42"/>
      <c r="C57" s="42"/>
      <c r="D57" s="42"/>
      <c r="E57" s="42"/>
      <c r="F57" s="42"/>
      <c r="G57" s="42"/>
      <c r="H57" s="42"/>
      <c r="I57" s="42"/>
      <c r="J57" s="42">
        <v>3.718</v>
      </c>
      <c r="K57" s="42">
        <v>3.9620000000000002</v>
      </c>
      <c r="L57" s="42">
        <v>4.4480000000000004</v>
      </c>
      <c r="M57" s="42">
        <v>4.9329999999999998</v>
      </c>
      <c r="N57" s="42">
        <v>5.4139999999999997</v>
      </c>
      <c r="O57" s="42">
        <v>6.1349999999999998</v>
      </c>
      <c r="P57" s="42">
        <v>6.85</v>
      </c>
      <c r="Q57" s="42">
        <v>7.3239999999999998</v>
      </c>
      <c r="R57" s="42">
        <v>7.7969999999999997</v>
      </c>
      <c r="S57" s="42">
        <v>8.5020000000000007</v>
      </c>
      <c r="T57" s="42">
        <v>9.6669999999999998</v>
      </c>
      <c r="U57" s="42">
        <v>10.82</v>
      </c>
      <c r="V57" s="42">
        <v>11.961</v>
      </c>
      <c r="W57" s="42">
        <v>13.089</v>
      </c>
      <c r="X57" s="42">
        <v>14.205</v>
      </c>
      <c r="Y57" s="42">
        <v>15.308</v>
      </c>
      <c r="Z57" s="42">
        <v>16.399999999999999</v>
      </c>
      <c r="AA57" s="42">
        <v>17.478999999999999</v>
      </c>
      <c r="AB57" s="42">
        <v>18.545000000000002</v>
      </c>
      <c r="AC57" s="42">
        <v>19.600000000000001</v>
      </c>
      <c r="AD57" s="42">
        <v>20.641999999999999</v>
      </c>
      <c r="AE57" s="42">
        <v>21.670999999999999</v>
      </c>
      <c r="AF57" s="42">
        <v>22.689</v>
      </c>
      <c r="AG57" s="42">
        <v>24.686</v>
      </c>
      <c r="AH57" s="42">
        <v>26.634</v>
      </c>
      <c r="AI57" s="42">
        <v>30.382999999999999</v>
      </c>
      <c r="AJ57" s="42">
        <v>33.933999999999997</v>
      </c>
      <c r="AK57" s="42">
        <v>37.287999999999997</v>
      </c>
      <c r="AL57" s="42"/>
      <c r="AM57" s="42"/>
      <c r="AN57" s="42"/>
    </row>
    <row r="58" spans="1:40" x14ac:dyDescent="0.25">
      <c r="A58" s="40">
        <v>108</v>
      </c>
      <c r="B58" s="42"/>
      <c r="C58" s="42"/>
      <c r="D58" s="42"/>
      <c r="E58" s="42"/>
      <c r="F58" s="42"/>
      <c r="G58" s="42"/>
      <c r="H58" s="42"/>
      <c r="I58" s="42"/>
      <c r="J58" s="42">
        <v>3.94</v>
      </c>
      <c r="K58" s="42">
        <v>4.1980000000000004</v>
      </c>
      <c r="L58" s="42">
        <v>4.7140000000000004</v>
      </c>
      <c r="M58" s="42">
        <v>5.2279999999999998</v>
      </c>
      <c r="N58" s="42">
        <v>5.74</v>
      </c>
      <c r="O58" s="42">
        <v>6.5039999999999996</v>
      </c>
      <c r="P58" s="42">
        <v>7.2640000000000002</v>
      </c>
      <c r="Q58" s="42">
        <v>7.7679999999999998</v>
      </c>
      <c r="R58" s="42">
        <v>8.27</v>
      </c>
      <c r="S58" s="42">
        <v>9.02</v>
      </c>
      <c r="T58" s="42">
        <v>10.259</v>
      </c>
      <c r="U58" s="42">
        <v>11.486000000000001</v>
      </c>
      <c r="V58" s="42">
        <v>12.701000000000001</v>
      </c>
      <c r="W58" s="42">
        <v>13.903</v>
      </c>
      <c r="X58" s="42">
        <v>15.093</v>
      </c>
      <c r="Y58" s="42">
        <v>16.268999999999998</v>
      </c>
      <c r="Z58" s="42">
        <v>17.436</v>
      </c>
      <c r="AA58" s="42">
        <v>18.588999999999999</v>
      </c>
      <c r="AB58" s="42">
        <v>19.728999999999999</v>
      </c>
      <c r="AC58" s="42">
        <v>20.856999999999999</v>
      </c>
      <c r="AD58" s="42">
        <v>21.972999999999999</v>
      </c>
      <c r="AE58" s="42">
        <v>23.077000000000002</v>
      </c>
      <c r="AF58" s="42">
        <v>24.167999999999999</v>
      </c>
      <c r="AG58" s="42">
        <v>26.314</v>
      </c>
      <c r="AH58" s="42">
        <v>28.41</v>
      </c>
      <c r="AI58" s="42">
        <v>32.454999999999998</v>
      </c>
      <c r="AJ58" s="42">
        <v>36.302</v>
      </c>
      <c r="AK58" s="42">
        <v>39.951999999999998</v>
      </c>
      <c r="AL58" s="42"/>
      <c r="AM58" s="42"/>
      <c r="AN58" s="42"/>
    </row>
    <row r="59" spans="1:40" x14ac:dyDescent="0.25">
      <c r="A59" s="40">
        <v>110</v>
      </c>
      <c r="B59" s="42"/>
      <c r="C59" s="42"/>
      <c r="D59" s="42"/>
      <c r="E59" s="42"/>
      <c r="F59" s="42"/>
      <c r="G59" s="42"/>
      <c r="H59" s="42"/>
      <c r="I59" s="42"/>
      <c r="J59" s="42">
        <v>4.0140000000000002</v>
      </c>
      <c r="K59" s="42">
        <v>4.2770000000000001</v>
      </c>
      <c r="L59" s="42">
        <v>4.8029999999999999</v>
      </c>
      <c r="M59" s="42">
        <v>5.327</v>
      </c>
      <c r="N59" s="42">
        <v>6.8490000000000002</v>
      </c>
      <c r="O59" s="42">
        <v>6.6280000000000001</v>
      </c>
      <c r="P59" s="42">
        <v>7.4020000000000001</v>
      </c>
      <c r="Q59" s="42">
        <v>7.9160000000000004</v>
      </c>
      <c r="R59" s="42">
        <v>9.4280000000000008</v>
      </c>
      <c r="S59" s="42">
        <v>9.1929999999999996</v>
      </c>
      <c r="T59" s="42">
        <v>10.456</v>
      </c>
      <c r="U59" s="42">
        <v>11.708</v>
      </c>
      <c r="V59" s="42">
        <v>12.946999999999999</v>
      </c>
      <c r="W59" s="42">
        <v>14.173999999999999</v>
      </c>
      <c r="X59" s="42">
        <v>15.388999999999999</v>
      </c>
      <c r="Y59" s="42">
        <v>16.59</v>
      </c>
      <c r="Z59" s="42">
        <v>17.780999999999999</v>
      </c>
      <c r="AA59" s="42">
        <v>18.959</v>
      </c>
      <c r="AB59" s="42">
        <v>20.123999999999999</v>
      </c>
      <c r="AC59" s="42">
        <v>21.277000000000001</v>
      </c>
      <c r="AD59" s="42">
        <v>22.417000000000002</v>
      </c>
      <c r="AE59" s="42">
        <v>23.545999999999999</v>
      </c>
      <c r="AF59" s="42">
        <v>24.661999999999999</v>
      </c>
      <c r="AG59" s="42">
        <v>26.856000000000002</v>
      </c>
      <c r="AH59" s="42">
        <v>29.001999999999999</v>
      </c>
      <c r="AI59" s="42">
        <v>33.145000000000003</v>
      </c>
      <c r="AJ59" s="42">
        <v>37.091000000000001</v>
      </c>
      <c r="AK59" s="42">
        <v>40.838999999999999</v>
      </c>
      <c r="AL59" s="42">
        <v>44.390999999999998</v>
      </c>
      <c r="AM59" s="42">
        <v>47.744999999999997</v>
      </c>
      <c r="AN59" s="42"/>
    </row>
    <row r="60" spans="1:40" x14ac:dyDescent="0.25">
      <c r="A60" s="40">
        <v>120</v>
      </c>
      <c r="B60" s="42"/>
      <c r="C60" s="42"/>
      <c r="D60" s="42"/>
      <c r="E60" s="42"/>
      <c r="F60" s="42"/>
      <c r="G60" s="42"/>
      <c r="H60" s="42"/>
      <c r="I60" s="42"/>
      <c r="J60" s="42">
        <v>4.3840000000000003</v>
      </c>
      <c r="K60" s="42">
        <v>4.6719999999999997</v>
      </c>
      <c r="L60" s="42">
        <v>5.2469999999999999</v>
      </c>
      <c r="M60" s="42">
        <v>5.82</v>
      </c>
      <c r="N60" s="42">
        <v>6.391</v>
      </c>
      <c r="O60" s="42">
        <v>7.2439999999999998</v>
      </c>
      <c r="P60" s="42">
        <v>8.093</v>
      </c>
      <c r="Q60" s="42">
        <v>8.6560000000000006</v>
      </c>
      <c r="R60" s="42">
        <v>9.2170000000000005</v>
      </c>
      <c r="S60" s="42">
        <v>10.055999999999999</v>
      </c>
      <c r="T60" s="42">
        <v>11.443</v>
      </c>
      <c r="U60" s="42">
        <v>12.818</v>
      </c>
      <c r="V60" s="42">
        <v>14.18</v>
      </c>
      <c r="W60" s="42">
        <v>15.531000000000001</v>
      </c>
      <c r="X60" s="42">
        <v>16.867999999999999</v>
      </c>
      <c r="Y60" s="42">
        <v>18.193000000000001</v>
      </c>
      <c r="Z60" s="42">
        <v>19.507000000000001</v>
      </c>
      <c r="AA60" s="42">
        <v>20.808</v>
      </c>
      <c r="AB60" s="42">
        <v>22.097000000000001</v>
      </c>
      <c r="AC60" s="42">
        <v>23.373000000000001</v>
      </c>
      <c r="AD60" s="42">
        <v>24.637</v>
      </c>
      <c r="AE60" s="42">
        <v>25.888000000000002</v>
      </c>
      <c r="AF60" s="42">
        <v>27.128</v>
      </c>
      <c r="AG60" s="42">
        <v>29.568999999999999</v>
      </c>
      <c r="AH60" s="42">
        <v>31.960999999999999</v>
      </c>
      <c r="AI60" s="42">
        <v>36.597999999999999</v>
      </c>
      <c r="AJ60" s="42">
        <v>41.036999999999999</v>
      </c>
      <c r="AK60" s="42">
        <v>45.277999999999999</v>
      </c>
      <c r="AL60" s="42">
        <v>49.323</v>
      </c>
      <c r="AM60" s="42">
        <v>53.17</v>
      </c>
      <c r="AN60" s="42"/>
    </row>
    <row r="61" spans="1:40" x14ac:dyDescent="0.25">
      <c r="A61" s="40">
        <v>130</v>
      </c>
      <c r="B61" s="42"/>
      <c r="C61" s="42"/>
      <c r="D61" s="42"/>
      <c r="E61" s="42"/>
      <c r="F61" s="42"/>
      <c r="G61" s="42"/>
      <c r="H61" s="42"/>
      <c r="I61" s="42"/>
      <c r="J61" s="42">
        <v>4.7539999999999996</v>
      </c>
      <c r="K61" s="42">
        <v>5.0659999999999998</v>
      </c>
      <c r="L61" s="42">
        <v>5.6909999999999998</v>
      </c>
      <c r="M61" s="42">
        <v>6.3129999999999997</v>
      </c>
      <c r="N61" s="42">
        <v>6.9340000000000002</v>
      </c>
      <c r="O61" s="42">
        <v>7.8609999999999998</v>
      </c>
      <c r="P61" s="42">
        <v>8.7829999999999995</v>
      </c>
      <c r="Q61" s="42">
        <v>9.3960000000000008</v>
      </c>
      <c r="R61" s="42">
        <v>10.007</v>
      </c>
      <c r="S61" s="42">
        <v>10.919</v>
      </c>
      <c r="T61" s="42">
        <v>12.429</v>
      </c>
      <c r="U61" s="42">
        <v>13.928000000000001</v>
      </c>
      <c r="V61" s="42">
        <v>15.413</v>
      </c>
      <c r="W61" s="42">
        <v>16.887</v>
      </c>
      <c r="X61" s="42">
        <v>18.347999999999999</v>
      </c>
      <c r="Y61" s="42">
        <v>19.795999999999999</v>
      </c>
      <c r="Z61" s="42">
        <v>21.233000000000001</v>
      </c>
      <c r="AA61" s="42">
        <v>22.658000000000001</v>
      </c>
      <c r="AB61" s="42">
        <v>24.07</v>
      </c>
      <c r="AC61" s="42">
        <v>25.469000000000001</v>
      </c>
      <c r="AD61" s="42">
        <v>26.856000000000002</v>
      </c>
      <c r="AE61" s="42">
        <v>28.131</v>
      </c>
      <c r="AF61" s="42">
        <v>29.504000000000001</v>
      </c>
      <c r="AG61" s="42">
        <v>32.281999999999996</v>
      </c>
      <c r="AH61" s="42">
        <v>34.920999999999999</v>
      </c>
      <c r="AI61" s="42">
        <v>40.049999999999997</v>
      </c>
      <c r="AJ61" s="42">
        <v>44.982999999999997</v>
      </c>
      <c r="AK61" s="42">
        <v>49.718000000000004</v>
      </c>
      <c r="AL61" s="42">
        <v>54.255000000000003</v>
      </c>
      <c r="AM61" s="42">
        <v>58.595999999999997</v>
      </c>
      <c r="AN61" s="42"/>
    </row>
    <row r="62" spans="1:40" x14ac:dyDescent="0.25">
      <c r="A62" s="40">
        <v>140</v>
      </c>
      <c r="B62" s="42"/>
      <c r="C62" s="42"/>
      <c r="D62" s="42"/>
      <c r="E62" s="42"/>
      <c r="F62" s="42"/>
      <c r="G62" s="42"/>
      <c r="H62" s="42"/>
      <c r="I62" s="42"/>
      <c r="J62" s="42"/>
      <c r="K62" s="42">
        <v>5.4610000000000003</v>
      </c>
      <c r="L62" s="42">
        <v>6.1349999999999998</v>
      </c>
      <c r="M62" s="42">
        <v>6.8070000000000004</v>
      </c>
      <c r="N62" s="42">
        <v>7.476</v>
      </c>
      <c r="O62" s="42">
        <v>8.4770000000000003</v>
      </c>
      <c r="P62" s="42">
        <v>9.4740000000000002</v>
      </c>
      <c r="Q62" s="42">
        <v>10.135999999999999</v>
      </c>
      <c r="R62" s="42">
        <v>10.795999999999999</v>
      </c>
      <c r="S62" s="42">
        <v>11.782</v>
      </c>
      <c r="T62" s="42">
        <v>13.416</v>
      </c>
      <c r="U62" s="42">
        <v>15.037000000000001</v>
      </c>
      <c r="V62" s="42">
        <v>16.646000000000001</v>
      </c>
      <c r="W62" s="42">
        <v>18.242999999999999</v>
      </c>
      <c r="X62" s="42">
        <v>19.827999999999999</v>
      </c>
      <c r="Y62" s="42">
        <v>21.4</v>
      </c>
      <c r="Z62" s="42">
        <v>22.96</v>
      </c>
      <c r="AA62" s="42">
        <v>24.507000000000001</v>
      </c>
      <c r="AB62" s="42">
        <v>26.042999999999999</v>
      </c>
      <c r="AC62" s="42">
        <v>27.565000000000001</v>
      </c>
      <c r="AD62" s="42">
        <v>29.076000000000001</v>
      </c>
      <c r="AE62" s="42">
        <v>30.574000000000002</v>
      </c>
      <c r="AF62" s="42">
        <v>32.06</v>
      </c>
      <c r="AG62" s="42">
        <v>34.994999999999997</v>
      </c>
      <c r="AH62" s="42">
        <v>37.880000000000003</v>
      </c>
      <c r="AI62" s="42">
        <v>43.503</v>
      </c>
      <c r="AJ62" s="42">
        <v>48.927999999999997</v>
      </c>
      <c r="AK62" s="42">
        <v>54.156999999999996</v>
      </c>
      <c r="AL62" s="42">
        <v>59.188000000000002</v>
      </c>
      <c r="AM62" s="42">
        <v>64.012</v>
      </c>
      <c r="AN62" s="42"/>
    </row>
    <row r="63" spans="1:40" x14ac:dyDescent="0.25">
      <c r="A63" s="40">
        <v>150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>
        <v>6.5789999999999997</v>
      </c>
      <c r="M63" s="42">
        <v>7.3</v>
      </c>
      <c r="N63" s="42">
        <v>8.0190000000000001</v>
      </c>
      <c r="O63" s="42">
        <v>9.0939999999999994</v>
      </c>
      <c r="P63" s="42">
        <v>10.164</v>
      </c>
      <c r="Q63" s="42">
        <v>10.875999999999999</v>
      </c>
      <c r="R63" s="42">
        <v>11.584</v>
      </c>
      <c r="S63" s="42">
        <v>12.645</v>
      </c>
      <c r="T63" s="42">
        <v>14.401999999999999</v>
      </c>
      <c r="U63" s="42">
        <v>16.146999999999998</v>
      </c>
      <c r="V63" s="42">
        <v>17.88</v>
      </c>
      <c r="W63" s="42">
        <v>19.600000000000001</v>
      </c>
      <c r="X63" s="42">
        <v>21.308</v>
      </c>
      <c r="Y63" s="42">
        <v>23.003</v>
      </c>
      <c r="Z63" s="42">
        <v>24.686</v>
      </c>
      <c r="AA63" s="42">
        <v>26.356999999999999</v>
      </c>
      <c r="AB63" s="42">
        <v>28.015999999999998</v>
      </c>
      <c r="AC63" s="42">
        <v>29.661999999999999</v>
      </c>
      <c r="AD63" s="42">
        <v>31.295000000000002</v>
      </c>
      <c r="AE63" s="42">
        <v>32.917000000000002</v>
      </c>
      <c r="AF63" s="42">
        <v>34.526000000000003</v>
      </c>
      <c r="AG63" s="42">
        <v>37.707000000000001</v>
      </c>
      <c r="AH63" s="42">
        <v>40.838999999999999</v>
      </c>
      <c r="AI63" s="42">
        <v>46.954999999999998</v>
      </c>
      <c r="AJ63" s="42">
        <v>52.874000000000002</v>
      </c>
      <c r="AK63" s="42">
        <v>58.595999999999997</v>
      </c>
      <c r="AL63" s="42">
        <v>64.12</v>
      </c>
      <c r="AM63" s="42">
        <v>69.447000000000003</v>
      </c>
      <c r="AN63" s="42"/>
    </row>
    <row r="64" spans="1:40" x14ac:dyDescent="0.25">
      <c r="A64" s="40">
        <v>160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>
        <v>7.7930000000000001</v>
      </c>
      <c r="N64" s="42">
        <v>8.5609999999999999</v>
      </c>
      <c r="O64" s="42">
        <v>9.7100000000000009</v>
      </c>
      <c r="P64" s="42">
        <v>10.855</v>
      </c>
      <c r="Q64" s="42">
        <v>11.616</v>
      </c>
      <c r="R64" s="42">
        <v>12.374000000000001</v>
      </c>
      <c r="S64" s="42">
        <v>13.507999999999999</v>
      </c>
      <c r="T64" s="42">
        <v>15.388999999999999</v>
      </c>
      <c r="U64" s="42">
        <v>17.257000000000001</v>
      </c>
      <c r="V64" s="42">
        <v>19.113</v>
      </c>
      <c r="W64" s="42">
        <v>20.956</v>
      </c>
      <c r="X64" s="42">
        <v>22.786999999999999</v>
      </c>
      <c r="Y64" s="42">
        <v>24.606000000000002</v>
      </c>
      <c r="Z64" s="42">
        <v>26.411999999999999</v>
      </c>
      <c r="AA64" s="42">
        <v>28.207000000000001</v>
      </c>
      <c r="AB64" s="42">
        <v>29.988</v>
      </c>
      <c r="AC64" s="42">
        <v>31.757999999999999</v>
      </c>
      <c r="AD64" s="42">
        <v>33.515000000000001</v>
      </c>
      <c r="AE64" s="42">
        <v>35.26</v>
      </c>
      <c r="AF64" s="42">
        <v>36.991999999999997</v>
      </c>
      <c r="AG64" s="42">
        <v>40.42</v>
      </c>
      <c r="AH64" s="42">
        <v>43.798999999999999</v>
      </c>
      <c r="AI64" s="42">
        <v>50.408000000000001</v>
      </c>
      <c r="AJ64" s="42">
        <v>56.82</v>
      </c>
      <c r="AK64" s="42">
        <v>63.034999999999997</v>
      </c>
      <c r="AL64" s="42">
        <v>69.052000000000007</v>
      </c>
      <c r="AM64" s="42">
        <v>74.872</v>
      </c>
      <c r="AN64" s="42"/>
    </row>
    <row r="65" spans="1:40" x14ac:dyDescent="0.25">
      <c r="A65" s="40">
        <v>170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>
        <v>8.2859999999999996</v>
      </c>
      <c r="N65" s="42">
        <v>9.1039999999999992</v>
      </c>
      <c r="O65" s="42">
        <v>10.327</v>
      </c>
      <c r="P65" s="42">
        <v>11.545999999999999</v>
      </c>
      <c r="Q65" s="42">
        <v>12.355</v>
      </c>
      <c r="R65" s="42">
        <v>13.163</v>
      </c>
      <c r="S65" s="42">
        <v>14.371</v>
      </c>
      <c r="T65" s="42">
        <v>16.375</v>
      </c>
      <c r="U65" s="42">
        <v>18.367000000000001</v>
      </c>
      <c r="V65" s="42">
        <v>20.346</v>
      </c>
      <c r="W65" s="42">
        <v>22.312000000000001</v>
      </c>
      <c r="X65" s="42">
        <v>24.266999999999999</v>
      </c>
      <c r="Y65" s="42">
        <v>26.209</v>
      </c>
      <c r="Z65" s="42">
        <v>28.138999999999999</v>
      </c>
      <c r="AA65" s="42">
        <v>30.056000000000001</v>
      </c>
      <c r="AB65" s="42">
        <v>31.960999999999999</v>
      </c>
      <c r="AC65" s="42">
        <v>33.853999999999999</v>
      </c>
      <c r="AD65" s="42">
        <v>35.732999999999997</v>
      </c>
      <c r="AE65" s="42">
        <v>37.603000000000002</v>
      </c>
      <c r="AF65" s="42">
        <v>39.457999999999998</v>
      </c>
      <c r="AG65" s="42">
        <v>43.133000000000003</v>
      </c>
      <c r="AH65" s="42">
        <v>46.758000000000003</v>
      </c>
      <c r="AI65" s="42">
        <v>53.860999999999997</v>
      </c>
      <c r="AJ65" s="42">
        <v>60.765999999999998</v>
      </c>
      <c r="AK65" s="42">
        <v>67.174000000000007</v>
      </c>
      <c r="AL65" s="42">
        <v>73.983999999999995</v>
      </c>
      <c r="AM65" s="42">
        <v>80.298000000000002</v>
      </c>
      <c r="AN65" s="42">
        <v>86.414000000000001</v>
      </c>
    </row>
    <row r="66" spans="1:40" x14ac:dyDescent="0.25">
      <c r="A66" s="40">
        <v>180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>
        <v>8.7789999999999999</v>
      </c>
      <c r="N66" s="42">
        <v>9.6470000000000002</v>
      </c>
      <c r="O66" s="42">
        <v>10.944000000000001</v>
      </c>
      <c r="P66" s="42">
        <v>12.236000000000001</v>
      </c>
      <c r="Q66" s="42">
        <v>13.095000000000001</v>
      </c>
      <c r="R66" s="42">
        <v>13.952</v>
      </c>
      <c r="S66" s="42">
        <v>15.234999999999999</v>
      </c>
      <c r="T66" s="42">
        <v>17.361999999999998</v>
      </c>
      <c r="U66" s="42">
        <v>19.475999999999999</v>
      </c>
      <c r="V66" s="42">
        <v>21.579000000000001</v>
      </c>
      <c r="W66" s="42">
        <v>23.669</v>
      </c>
      <c r="X66" s="42">
        <v>25.747</v>
      </c>
      <c r="Y66" s="42">
        <v>27.812000000000001</v>
      </c>
      <c r="Z66" s="42">
        <v>29.864999999999998</v>
      </c>
      <c r="AA66" s="42">
        <v>31.905000000000001</v>
      </c>
      <c r="AB66" s="42">
        <v>33.933999999999997</v>
      </c>
      <c r="AC66" s="42">
        <v>35.950000000000003</v>
      </c>
      <c r="AD66" s="42">
        <v>37.954000000000001</v>
      </c>
      <c r="AE66" s="42">
        <v>39.945</v>
      </c>
      <c r="AF66" s="42">
        <v>41.924999999999997</v>
      </c>
      <c r="AG66" s="42">
        <v>45.845999999999997</v>
      </c>
      <c r="AH66" s="42">
        <v>49.718000000000004</v>
      </c>
      <c r="AI66" s="42">
        <v>57.313000000000002</v>
      </c>
      <c r="AJ66" s="42">
        <v>64.712000000000003</v>
      </c>
      <c r="AK66" s="42">
        <v>74.912999999999997</v>
      </c>
      <c r="AL66" s="42">
        <v>78.917000000000002</v>
      </c>
      <c r="AM66" s="42">
        <v>85.722999999999999</v>
      </c>
      <c r="AN66" s="42">
        <v>92.332999999999998</v>
      </c>
    </row>
    <row r="67" spans="1:40" x14ac:dyDescent="0.25">
      <c r="A67" s="40">
        <v>190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>
        <v>12.927</v>
      </c>
      <c r="Q67" s="42">
        <v>13.835000000000001</v>
      </c>
      <c r="R67" s="42">
        <v>14.742000000000001</v>
      </c>
      <c r="S67" s="42">
        <v>16.097999999999999</v>
      </c>
      <c r="T67" s="42">
        <v>18.347999999999999</v>
      </c>
      <c r="U67" s="42">
        <v>20.585999999999999</v>
      </c>
      <c r="V67" s="42">
        <v>22.812000000000001</v>
      </c>
      <c r="W67" s="42">
        <v>25.024999999999999</v>
      </c>
      <c r="X67" s="42">
        <v>27.225999999999999</v>
      </c>
      <c r="Y67" s="42">
        <v>29.414999999999999</v>
      </c>
      <c r="Z67" s="42">
        <v>31.591000000000001</v>
      </c>
      <c r="AA67" s="42">
        <v>33.755000000000003</v>
      </c>
      <c r="AB67" s="42">
        <v>35.906999999999996</v>
      </c>
      <c r="AC67" s="42">
        <v>38.045999999999999</v>
      </c>
      <c r="AD67" s="42">
        <v>40.173999999999999</v>
      </c>
      <c r="AE67" s="42">
        <v>42.287999999999997</v>
      </c>
      <c r="AF67" s="42">
        <v>44.390999999999998</v>
      </c>
      <c r="AG67" s="42">
        <v>48.558</v>
      </c>
      <c r="AH67" s="42">
        <v>52.677</v>
      </c>
      <c r="AI67" s="42">
        <v>60.765999999999998</v>
      </c>
      <c r="AJ67" s="42">
        <v>68.658000000000001</v>
      </c>
      <c r="AK67" s="42">
        <v>76.352000000000004</v>
      </c>
      <c r="AL67" s="42">
        <v>83.849000000000004</v>
      </c>
      <c r="AM67" s="42">
        <v>91.149000000000001</v>
      </c>
      <c r="AN67" s="42">
        <v>98.251000000000005</v>
      </c>
    </row>
    <row r="68" spans="1:40" x14ac:dyDescent="0.25">
      <c r="A68" s="40">
        <v>200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>
        <v>14.574999999999999</v>
      </c>
      <c r="R68" s="42">
        <v>15.531000000000001</v>
      </c>
      <c r="S68" s="42">
        <v>16.960999999999999</v>
      </c>
      <c r="T68" s="42">
        <v>19.335000000000001</v>
      </c>
      <c r="U68" s="42">
        <v>21.696000000000002</v>
      </c>
      <c r="V68" s="42">
        <v>24.045000000000002</v>
      </c>
      <c r="W68" s="42">
        <v>26.382000000000001</v>
      </c>
      <c r="X68" s="42">
        <v>28.706</v>
      </c>
      <c r="Y68" s="42">
        <v>31.018000000000001</v>
      </c>
      <c r="Z68" s="42">
        <v>33.317999999999998</v>
      </c>
      <c r="AA68" s="42">
        <v>35.604999999999997</v>
      </c>
      <c r="AB68" s="42">
        <v>37.880000000000003</v>
      </c>
      <c r="AC68" s="42">
        <v>40.143000000000001</v>
      </c>
      <c r="AD68" s="42">
        <v>42.393000000000001</v>
      </c>
      <c r="AE68" s="42">
        <v>44.631</v>
      </c>
      <c r="AF68" s="42">
        <v>46.856999999999999</v>
      </c>
      <c r="AG68" s="42">
        <v>51.271000000000001</v>
      </c>
      <c r="AH68" s="42">
        <v>55.636000000000003</v>
      </c>
      <c r="AI68" s="42">
        <v>64.218000000000004</v>
      </c>
      <c r="AJ68" s="42">
        <v>72.602999999999994</v>
      </c>
      <c r="AK68" s="42">
        <v>80.790999999999997</v>
      </c>
      <c r="AL68" s="42">
        <v>88.781000000000006</v>
      </c>
      <c r="AM68" s="42">
        <v>96.573999999999998</v>
      </c>
      <c r="AN68" s="42">
        <v>104.17</v>
      </c>
    </row>
    <row r="69" spans="1:40" x14ac:dyDescent="0.25">
      <c r="A69" s="40">
        <v>210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>
        <v>15.315</v>
      </c>
      <c r="R69" s="42">
        <v>16.32</v>
      </c>
      <c r="S69" s="42">
        <v>17.824000000000002</v>
      </c>
      <c r="T69" s="42">
        <v>20.321000000000002</v>
      </c>
      <c r="U69" s="42">
        <v>22.806000000000001</v>
      </c>
      <c r="V69" s="42">
        <v>25.277999999999999</v>
      </c>
      <c r="W69" s="42">
        <v>27.738</v>
      </c>
      <c r="X69" s="42">
        <v>30.186</v>
      </c>
      <c r="Y69" s="42">
        <v>32.621000000000002</v>
      </c>
      <c r="Z69" s="42">
        <v>35.043999999999997</v>
      </c>
      <c r="AA69" s="42">
        <v>37.454999999999998</v>
      </c>
      <c r="AB69" s="42">
        <v>39.853000000000002</v>
      </c>
      <c r="AC69" s="42">
        <v>42.238999999999997</v>
      </c>
      <c r="AD69" s="42">
        <v>44.613</v>
      </c>
      <c r="AE69" s="42">
        <v>46.973999999999997</v>
      </c>
      <c r="AF69" s="42">
        <v>49.323</v>
      </c>
      <c r="AG69" s="42">
        <v>53.984000000000002</v>
      </c>
      <c r="AH69" s="42">
        <v>58.595999999999997</v>
      </c>
      <c r="AI69" s="42">
        <v>67.671000000000006</v>
      </c>
      <c r="AJ69" s="42">
        <v>76.549000000000007</v>
      </c>
      <c r="AK69" s="42">
        <v>85.23</v>
      </c>
      <c r="AL69" s="42">
        <v>93.713999999999999</v>
      </c>
      <c r="AM69" s="42">
        <v>102</v>
      </c>
      <c r="AN69" s="42">
        <v>110.089</v>
      </c>
    </row>
    <row r="70" spans="1:40" x14ac:dyDescent="0.25">
      <c r="A70" s="40">
        <v>220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>
        <v>16.055</v>
      </c>
      <c r="R70" s="42">
        <v>17.109000000000002</v>
      </c>
      <c r="S70" s="42">
        <v>18.687000000000001</v>
      </c>
      <c r="T70" s="42">
        <v>21.308</v>
      </c>
      <c r="U70" s="42">
        <v>23.914999999999999</v>
      </c>
      <c r="V70" s="42">
        <v>26.510999999999999</v>
      </c>
      <c r="W70" s="42">
        <v>29.094000000000001</v>
      </c>
      <c r="X70" s="42">
        <v>31.664999999999999</v>
      </c>
      <c r="Y70" s="42">
        <v>34.223999999999997</v>
      </c>
      <c r="Z70" s="42">
        <v>36.770000000000003</v>
      </c>
      <c r="AA70" s="42">
        <v>39.304000000000002</v>
      </c>
      <c r="AB70" s="42">
        <v>41.826000000000001</v>
      </c>
      <c r="AC70" s="42">
        <v>44.335000000000001</v>
      </c>
      <c r="AD70" s="42">
        <v>46.832000000000001</v>
      </c>
      <c r="AE70" s="42">
        <v>49.317</v>
      </c>
      <c r="AF70" s="42">
        <v>51.789000000000001</v>
      </c>
      <c r="AG70" s="42">
        <v>56.697000000000003</v>
      </c>
      <c r="AH70" s="42">
        <v>61.555</v>
      </c>
      <c r="AI70" s="42">
        <v>71.123999999999995</v>
      </c>
      <c r="AJ70" s="42">
        <v>80.495000000000005</v>
      </c>
      <c r="AK70" s="42">
        <v>89.668999999999997</v>
      </c>
      <c r="AL70" s="42">
        <v>98.646000000000001</v>
      </c>
      <c r="AM70" s="42">
        <v>107.425</v>
      </c>
      <c r="AN70" s="42">
        <v>116.008</v>
      </c>
    </row>
    <row r="71" spans="1:40" x14ac:dyDescent="0.25">
      <c r="A71" s="40">
        <v>240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>
        <v>26.135000000000002</v>
      </c>
      <c r="V71" s="42">
        <v>28.977</v>
      </c>
      <c r="W71" s="42">
        <v>31.806999999999999</v>
      </c>
      <c r="X71" s="42">
        <v>34.625</v>
      </c>
      <c r="Y71" s="42">
        <v>37.43</v>
      </c>
      <c r="Z71" s="42">
        <v>40.222999999999999</v>
      </c>
      <c r="AA71" s="42">
        <v>43.003</v>
      </c>
      <c r="AB71" s="42">
        <v>45.771999999999998</v>
      </c>
      <c r="AC71" s="42">
        <v>48.527999999999999</v>
      </c>
      <c r="AD71" s="42">
        <v>51.271000000000001</v>
      </c>
      <c r="AE71" s="42">
        <v>54.002000000000002</v>
      </c>
      <c r="AF71" s="42">
        <v>56.720999999999997</v>
      </c>
      <c r="AG71" s="42">
        <v>62.122</v>
      </c>
      <c r="AH71" s="42">
        <v>67.474000000000004</v>
      </c>
      <c r="AI71" s="42">
        <v>78.028999999999996</v>
      </c>
      <c r="AJ71" s="42">
        <v>88.387</v>
      </c>
      <c r="AK71" s="42">
        <v>98.546999999999997</v>
      </c>
      <c r="AL71" s="42">
        <v>108.511</v>
      </c>
      <c r="AM71" s="42">
        <v>118.276</v>
      </c>
      <c r="AN71" s="42">
        <v>127.845</v>
      </c>
    </row>
    <row r="72" spans="1:40" x14ac:dyDescent="0.25">
      <c r="A72" s="41">
        <v>250</v>
      </c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>
        <v>27.244</v>
      </c>
      <c r="V72" s="44">
        <v>30.21</v>
      </c>
      <c r="W72" s="44">
        <v>33.164000000000001</v>
      </c>
      <c r="X72" s="44">
        <v>36.103999999999999</v>
      </c>
      <c r="Y72" s="44">
        <v>39.033000000000001</v>
      </c>
      <c r="Z72" s="44">
        <v>41.948999999999998</v>
      </c>
      <c r="AA72" s="44">
        <v>44.853000000000002</v>
      </c>
      <c r="AB72" s="44">
        <v>47.744</v>
      </c>
      <c r="AC72" s="44">
        <v>50.624000000000002</v>
      </c>
      <c r="AD72" s="44">
        <v>53.491</v>
      </c>
      <c r="AE72" s="44">
        <v>56.344999999999999</v>
      </c>
      <c r="AF72" s="44">
        <v>59.188000000000002</v>
      </c>
      <c r="AG72" s="44">
        <v>64.834999999999994</v>
      </c>
      <c r="AH72" s="44">
        <v>70.433000000000007</v>
      </c>
      <c r="AI72" s="44">
        <v>81.480999999999995</v>
      </c>
      <c r="AJ72" s="44">
        <v>92.332999999999998</v>
      </c>
      <c r="AK72" s="44">
        <v>102.986</v>
      </c>
      <c r="AL72" s="44">
        <v>113.443</v>
      </c>
      <c r="AM72" s="44">
        <v>123.702</v>
      </c>
      <c r="AN72" s="44">
        <v>133.76400000000001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8B01F-D5FE-4661-8801-90E790FA7CB0}">
  <dimension ref="A1:G264"/>
  <sheetViews>
    <sheetView workbookViewId="0">
      <selection activeCell="G1" sqref="G1:G1048576"/>
    </sheetView>
  </sheetViews>
  <sheetFormatPr defaultRowHeight="15" x14ac:dyDescent="0.25"/>
  <cols>
    <col min="1" max="1" width="13.28515625" customWidth="1"/>
    <col min="2" max="7" width="11" customWidth="1"/>
  </cols>
  <sheetData>
    <row r="1" spans="1:7" x14ac:dyDescent="0.25">
      <c r="A1" s="38" t="s">
        <v>225</v>
      </c>
      <c r="B1" s="38" t="s">
        <v>3</v>
      </c>
      <c r="C1" s="38" t="s">
        <v>226</v>
      </c>
      <c r="D1" s="38" t="s">
        <v>1</v>
      </c>
      <c r="E1" s="38" t="s">
        <v>0</v>
      </c>
      <c r="F1" s="38" t="s">
        <v>7</v>
      </c>
      <c r="G1" s="38" t="s">
        <v>224</v>
      </c>
    </row>
    <row r="2" spans="1:7" x14ac:dyDescent="0.25">
      <c r="A2" s="57" t="s">
        <v>227</v>
      </c>
      <c r="B2" s="58">
        <v>0.88</v>
      </c>
      <c r="C2" s="58">
        <v>1.1200000000000001</v>
      </c>
      <c r="D2" s="59">
        <v>20</v>
      </c>
      <c r="E2" s="59">
        <f>Table124[[#This Row],[W]]</f>
        <v>20</v>
      </c>
      <c r="F2" s="59">
        <v>3</v>
      </c>
      <c r="G2" s="60">
        <v>3.5</v>
      </c>
    </row>
    <row r="3" spans="1:7" x14ac:dyDescent="0.25">
      <c r="A3" s="57" t="s">
        <v>228</v>
      </c>
      <c r="B3" s="58">
        <v>1.1200000000000001</v>
      </c>
      <c r="C3" s="58">
        <v>1.42</v>
      </c>
      <c r="D3" s="59">
        <v>25</v>
      </c>
      <c r="E3" s="59">
        <f>Table124[[#This Row],[W]]</f>
        <v>25</v>
      </c>
      <c r="F3" s="59">
        <v>3</v>
      </c>
      <c r="G3" s="60">
        <v>3.5</v>
      </c>
    </row>
    <row r="4" spans="1:7" x14ac:dyDescent="0.25">
      <c r="A4" s="57" t="s">
        <v>229</v>
      </c>
      <c r="B4" s="58">
        <v>1.45</v>
      </c>
      <c r="C4" s="58">
        <v>1.85</v>
      </c>
      <c r="D4" s="59">
        <v>25</v>
      </c>
      <c r="E4" s="59">
        <f>Table124[[#This Row],[W]]</f>
        <v>25</v>
      </c>
      <c r="F4" s="59">
        <v>4</v>
      </c>
      <c r="G4" s="60">
        <v>3.5</v>
      </c>
    </row>
    <row r="5" spans="1:7" x14ac:dyDescent="0.25">
      <c r="A5" s="57" t="s">
        <v>230</v>
      </c>
      <c r="B5" s="58">
        <v>1.78</v>
      </c>
      <c r="C5" s="58">
        <v>2.27</v>
      </c>
      <c r="D5" s="59">
        <v>25</v>
      </c>
      <c r="E5" s="59">
        <f>Table124[[#This Row],[W]]</f>
        <v>25</v>
      </c>
      <c r="F5" s="59">
        <v>5</v>
      </c>
      <c r="G5" s="59">
        <v>4</v>
      </c>
    </row>
    <row r="6" spans="1:7" x14ac:dyDescent="0.25">
      <c r="A6" s="57" t="s">
        <v>231</v>
      </c>
      <c r="B6" s="58">
        <v>1.36</v>
      </c>
      <c r="C6" s="58">
        <v>1.74</v>
      </c>
      <c r="D6" s="59">
        <v>30</v>
      </c>
      <c r="E6" s="59">
        <f>Table124[[#This Row],[W]]</f>
        <v>30</v>
      </c>
      <c r="F6" s="59">
        <v>3</v>
      </c>
      <c r="G6" s="59">
        <v>5</v>
      </c>
    </row>
    <row r="7" spans="1:7" x14ac:dyDescent="0.25">
      <c r="A7" s="57" t="s">
        <v>232</v>
      </c>
      <c r="B7" s="58">
        <v>1.78</v>
      </c>
      <c r="C7" s="58">
        <v>2.27</v>
      </c>
      <c r="D7" s="59">
        <v>30</v>
      </c>
      <c r="E7" s="59">
        <f>Table124[[#This Row],[W]]</f>
        <v>30</v>
      </c>
      <c r="F7" s="59">
        <v>4</v>
      </c>
      <c r="G7" s="59">
        <v>5</v>
      </c>
    </row>
    <row r="8" spans="1:7" x14ac:dyDescent="0.25">
      <c r="A8" s="57" t="s">
        <v>233</v>
      </c>
      <c r="B8" s="58">
        <v>2.1800000000000002</v>
      </c>
      <c r="C8" s="58">
        <v>2.78</v>
      </c>
      <c r="D8" s="59">
        <v>30</v>
      </c>
      <c r="E8" s="59">
        <f>Table124[[#This Row],[W]]</f>
        <v>30</v>
      </c>
      <c r="F8" s="59">
        <v>5</v>
      </c>
      <c r="G8" s="59">
        <v>5</v>
      </c>
    </row>
    <row r="9" spans="1:7" x14ac:dyDescent="0.25">
      <c r="A9" s="57" t="s">
        <v>234</v>
      </c>
      <c r="B9" s="58">
        <v>1.6</v>
      </c>
      <c r="C9" s="58">
        <v>2.04</v>
      </c>
      <c r="D9" s="59">
        <v>35</v>
      </c>
      <c r="E9" s="59">
        <f>Table124[[#This Row],[W]]</f>
        <v>35</v>
      </c>
      <c r="F9" s="59">
        <v>3</v>
      </c>
      <c r="G9" s="59">
        <v>5</v>
      </c>
    </row>
    <row r="10" spans="1:7" x14ac:dyDescent="0.25">
      <c r="A10" s="57" t="s">
        <v>235</v>
      </c>
      <c r="B10" s="58">
        <v>1.85</v>
      </c>
      <c r="C10" s="58">
        <v>2.35</v>
      </c>
      <c r="D10" s="59">
        <v>35</v>
      </c>
      <c r="E10" s="59">
        <f>Table124[[#This Row],[W]]</f>
        <v>35</v>
      </c>
      <c r="F10" s="60">
        <v>3.5</v>
      </c>
      <c r="G10" s="59">
        <v>5</v>
      </c>
    </row>
    <row r="11" spans="1:7" x14ac:dyDescent="0.25">
      <c r="A11" s="57" t="s">
        <v>236</v>
      </c>
      <c r="B11" s="58">
        <v>2.09</v>
      </c>
      <c r="C11" s="58">
        <v>2.67</v>
      </c>
      <c r="D11" s="59">
        <v>35</v>
      </c>
      <c r="E11" s="59">
        <f>Table124[[#This Row],[W]]</f>
        <v>35</v>
      </c>
      <c r="F11" s="59">
        <v>4</v>
      </c>
      <c r="G11" s="59">
        <v>5</v>
      </c>
    </row>
    <row r="12" spans="1:7" x14ac:dyDescent="0.25">
      <c r="A12" s="57" t="s">
        <v>237</v>
      </c>
      <c r="B12" s="58">
        <v>2.57</v>
      </c>
      <c r="C12" s="58">
        <v>3.28</v>
      </c>
      <c r="D12" s="59">
        <v>35</v>
      </c>
      <c r="E12" s="59">
        <f>Table124[[#This Row],[W]]</f>
        <v>35</v>
      </c>
      <c r="F12" s="59">
        <v>5</v>
      </c>
      <c r="G12" s="59">
        <v>5</v>
      </c>
    </row>
    <row r="13" spans="1:7" x14ac:dyDescent="0.25">
      <c r="A13" s="57" t="s">
        <v>238</v>
      </c>
      <c r="B13" s="58">
        <v>2.56</v>
      </c>
      <c r="C13" s="58">
        <v>3.26</v>
      </c>
      <c r="D13" s="59">
        <v>38</v>
      </c>
      <c r="E13" s="59">
        <f>Table124[[#This Row],[W]]</f>
        <v>38</v>
      </c>
      <c r="F13" s="60">
        <v>4.5</v>
      </c>
      <c r="G13" s="59">
        <v>6</v>
      </c>
    </row>
    <row r="14" spans="1:7" x14ac:dyDescent="0.25">
      <c r="A14" s="57" t="s">
        <v>239</v>
      </c>
      <c r="B14" s="58">
        <v>3.33</v>
      </c>
      <c r="C14" s="58">
        <v>4.24</v>
      </c>
      <c r="D14" s="59">
        <v>38</v>
      </c>
      <c r="E14" s="59">
        <f>Table124[[#This Row],[W]]</f>
        <v>38</v>
      </c>
      <c r="F14" s="59">
        <v>6</v>
      </c>
      <c r="G14" s="59">
        <v>6</v>
      </c>
    </row>
    <row r="15" spans="1:7" x14ac:dyDescent="0.25">
      <c r="A15" s="57" t="s">
        <v>240</v>
      </c>
      <c r="B15" s="58">
        <v>1.84</v>
      </c>
      <c r="C15" s="58">
        <v>2.35</v>
      </c>
      <c r="D15" s="59">
        <v>40</v>
      </c>
      <c r="E15" s="59">
        <f>Table124[[#This Row],[W]]</f>
        <v>40</v>
      </c>
      <c r="F15" s="59">
        <v>3</v>
      </c>
      <c r="G15" s="59">
        <v>6</v>
      </c>
    </row>
    <row r="16" spans="1:7" x14ac:dyDescent="0.25">
      <c r="A16" s="57" t="s">
        <v>241</v>
      </c>
      <c r="B16" s="58">
        <v>2.42</v>
      </c>
      <c r="C16" s="58">
        <v>3.08</v>
      </c>
      <c r="D16" s="59">
        <v>40</v>
      </c>
      <c r="E16" s="59">
        <f>Table124[[#This Row],[W]]</f>
        <v>40</v>
      </c>
      <c r="F16" s="59">
        <v>4</v>
      </c>
      <c r="G16" s="59">
        <v>6</v>
      </c>
    </row>
    <row r="17" spans="1:7" x14ac:dyDescent="0.25">
      <c r="A17" s="57" t="s">
        <v>242</v>
      </c>
      <c r="B17" s="58">
        <v>2.97</v>
      </c>
      <c r="C17" s="58">
        <v>3.79</v>
      </c>
      <c r="D17" s="59">
        <v>40</v>
      </c>
      <c r="E17" s="59">
        <f>Table124[[#This Row],[W]]</f>
        <v>40</v>
      </c>
      <c r="F17" s="59">
        <v>5</v>
      </c>
      <c r="G17" s="59">
        <v>6</v>
      </c>
    </row>
    <row r="18" spans="1:7" x14ac:dyDescent="0.25">
      <c r="A18" s="57" t="s">
        <v>243</v>
      </c>
      <c r="B18" s="58">
        <v>3.52</v>
      </c>
      <c r="C18" s="58">
        <v>4.4800000000000004</v>
      </c>
      <c r="D18" s="59">
        <v>40</v>
      </c>
      <c r="E18" s="59">
        <f>Table124[[#This Row],[W]]</f>
        <v>40</v>
      </c>
      <c r="F18" s="59">
        <v>6</v>
      </c>
      <c r="G18" s="59">
        <v>6</v>
      </c>
    </row>
    <row r="19" spans="1:7" x14ac:dyDescent="0.25">
      <c r="A19" s="57" t="s">
        <v>244</v>
      </c>
      <c r="B19" s="58">
        <v>2.09</v>
      </c>
      <c r="C19" s="58">
        <v>2.66</v>
      </c>
      <c r="D19" s="59">
        <v>45</v>
      </c>
      <c r="E19" s="59">
        <f>Table124[[#This Row],[W]]</f>
        <v>45</v>
      </c>
      <c r="F19" s="59">
        <v>3</v>
      </c>
      <c r="G19" s="59">
        <v>7</v>
      </c>
    </row>
    <row r="20" spans="1:7" x14ac:dyDescent="0.25">
      <c r="A20" s="57" t="s">
        <v>245</v>
      </c>
      <c r="B20" s="58">
        <v>2.74</v>
      </c>
      <c r="C20" s="58">
        <v>3.49</v>
      </c>
      <c r="D20" s="59">
        <v>45</v>
      </c>
      <c r="E20" s="59">
        <f>Table124[[#This Row],[W]]</f>
        <v>45</v>
      </c>
      <c r="F20" s="59">
        <v>4</v>
      </c>
      <c r="G20" s="59">
        <v>7</v>
      </c>
    </row>
    <row r="21" spans="1:7" x14ac:dyDescent="0.25">
      <c r="A21" s="57" t="s">
        <v>246</v>
      </c>
      <c r="B21" s="58">
        <v>3.06</v>
      </c>
      <c r="C21" s="58">
        <v>3.9</v>
      </c>
      <c r="D21" s="59">
        <v>45</v>
      </c>
      <c r="E21" s="59">
        <f>Table124[[#This Row],[W]]</f>
        <v>45</v>
      </c>
      <c r="F21" s="60">
        <v>4.5</v>
      </c>
      <c r="G21" s="59">
        <v>7</v>
      </c>
    </row>
    <row r="22" spans="1:7" x14ac:dyDescent="0.25">
      <c r="A22" s="57" t="s">
        <v>247</v>
      </c>
      <c r="B22" s="58">
        <v>3.38</v>
      </c>
      <c r="C22" s="58">
        <v>4.3</v>
      </c>
      <c r="D22" s="59">
        <v>45</v>
      </c>
      <c r="E22" s="59">
        <f>Table124[[#This Row],[W]]</f>
        <v>45</v>
      </c>
      <c r="F22" s="59">
        <v>5</v>
      </c>
      <c r="G22" s="59">
        <v>7</v>
      </c>
    </row>
    <row r="23" spans="1:7" x14ac:dyDescent="0.25">
      <c r="A23" s="57" t="s">
        <v>248</v>
      </c>
      <c r="B23" s="58">
        <v>4</v>
      </c>
      <c r="C23" s="58">
        <v>5.09</v>
      </c>
      <c r="D23" s="59">
        <v>45</v>
      </c>
      <c r="E23" s="59">
        <f>Table124[[#This Row],[W]]</f>
        <v>45</v>
      </c>
      <c r="F23" s="59">
        <v>6</v>
      </c>
      <c r="G23" s="59">
        <v>7</v>
      </c>
    </row>
    <row r="24" spans="1:7" x14ac:dyDescent="0.25">
      <c r="A24" s="57" t="s">
        <v>249</v>
      </c>
      <c r="B24" s="58">
        <v>4.5999999999999996</v>
      </c>
      <c r="C24" s="58">
        <v>5.86</v>
      </c>
      <c r="D24" s="59">
        <v>45</v>
      </c>
      <c r="E24" s="59">
        <f>Table124[[#This Row],[W]]</f>
        <v>45</v>
      </c>
      <c r="F24" s="59">
        <v>7</v>
      </c>
      <c r="G24" s="59">
        <v>7</v>
      </c>
    </row>
    <row r="25" spans="1:7" x14ac:dyDescent="0.25">
      <c r="A25" s="57" t="s">
        <v>250</v>
      </c>
      <c r="B25" s="58">
        <v>2.33</v>
      </c>
      <c r="C25" s="58">
        <v>2.96</v>
      </c>
      <c r="D25" s="59">
        <v>50</v>
      </c>
      <c r="E25" s="59">
        <f>Table124[[#This Row],[W]]</f>
        <v>50</v>
      </c>
      <c r="F25" s="59">
        <v>3</v>
      </c>
      <c r="G25" s="59">
        <v>7</v>
      </c>
    </row>
    <row r="26" spans="1:7" x14ac:dyDescent="0.25">
      <c r="A26" s="57" t="s">
        <v>251</v>
      </c>
      <c r="B26" s="58">
        <v>3.06</v>
      </c>
      <c r="C26" s="58">
        <v>3.89</v>
      </c>
      <c r="D26" s="59">
        <v>50</v>
      </c>
      <c r="E26" s="59">
        <f>Table124[[#This Row],[W]]</f>
        <v>50</v>
      </c>
      <c r="F26" s="59">
        <v>4</v>
      </c>
      <c r="G26" s="59">
        <v>7</v>
      </c>
    </row>
    <row r="27" spans="1:7" x14ac:dyDescent="0.25">
      <c r="A27" s="57" t="s">
        <v>252</v>
      </c>
      <c r="B27" s="58">
        <v>3.77</v>
      </c>
      <c r="C27" s="58">
        <v>4.8</v>
      </c>
      <c r="D27" s="59">
        <v>50</v>
      </c>
      <c r="E27" s="59">
        <f>Table124[[#This Row],[W]]</f>
        <v>50</v>
      </c>
      <c r="F27" s="59">
        <v>5</v>
      </c>
      <c r="G27" s="59">
        <v>7</v>
      </c>
    </row>
    <row r="28" spans="1:7" x14ac:dyDescent="0.25">
      <c r="A28" s="57" t="s">
        <v>253</v>
      </c>
      <c r="B28" s="58">
        <v>4.47</v>
      </c>
      <c r="C28" s="58">
        <v>5.69</v>
      </c>
      <c r="D28" s="59">
        <v>50</v>
      </c>
      <c r="E28" s="59">
        <f>Table124[[#This Row],[W]]</f>
        <v>50</v>
      </c>
      <c r="F28" s="59">
        <v>6</v>
      </c>
      <c r="G28" s="59">
        <v>7</v>
      </c>
    </row>
    <row r="29" spans="1:7" x14ac:dyDescent="0.25">
      <c r="A29" s="57" t="s">
        <v>254</v>
      </c>
      <c r="B29" s="58">
        <v>5.15</v>
      </c>
      <c r="C29" s="58">
        <v>6.56</v>
      </c>
      <c r="D29" s="59">
        <v>50</v>
      </c>
      <c r="E29" s="59">
        <f>Table124[[#This Row],[W]]</f>
        <v>50</v>
      </c>
      <c r="F29" s="59">
        <v>7</v>
      </c>
      <c r="G29" s="59">
        <v>7</v>
      </c>
    </row>
    <row r="30" spans="1:7" x14ac:dyDescent="0.25">
      <c r="A30" s="57" t="s">
        <v>255</v>
      </c>
      <c r="B30" s="58">
        <v>5.82</v>
      </c>
      <c r="C30" s="58">
        <v>7.41</v>
      </c>
      <c r="D30" s="59">
        <v>50</v>
      </c>
      <c r="E30" s="59">
        <f>Table124[[#This Row],[W]]</f>
        <v>50</v>
      </c>
      <c r="F30" s="59">
        <v>8</v>
      </c>
      <c r="G30" s="59">
        <v>7</v>
      </c>
    </row>
    <row r="31" spans="1:7" x14ac:dyDescent="0.25">
      <c r="A31" s="57" t="s">
        <v>256</v>
      </c>
      <c r="B31" s="58">
        <v>6.47</v>
      </c>
      <c r="C31" s="58">
        <v>8.24</v>
      </c>
      <c r="D31" s="59">
        <v>50</v>
      </c>
      <c r="E31" s="59">
        <f>Table124[[#This Row],[W]]</f>
        <v>50</v>
      </c>
      <c r="F31" s="59">
        <v>9</v>
      </c>
      <c r="G31" s="59">
        <v>7</v>
      </c>
    </row>
    <row r="32" spans="1:7" x14ac:dyDescent="0.25">
      <c r="A32" s="57" t="s">
        <v>257</v>
      </c>
      <c r="B32" s="58">
        <v>3.38</v>
      </c>
      <c r="C32" s="58">
        <v>4.3099999999999996</v>
      </c>
      <c r="D32" s="59">
        <v>55</v>
      </c>
      <c r="E32" s="59">
        <f>Table124[[#This Row],[W]]</f>
        <v>55</v>
      </c>
      <c r="F32" s="59">
        <v>4</v>
      </c>
      <c r="G32" s="59">
        <v>8</v>
      </c>
    </row>
    <row r="33" spans="1:7" x14ac:dyDescent="0.25">
      <c r="A33" s="57" t="s">
        <v>258</v>
      </c>
      <c r="B33" s="58">
        <v>4.18</v>
      </c>
      <c r="C33" s="58">
        <v>5.32</v>
      </c>
      <c r="D33" s="59">
        <v>55</v>
      </c>
      <c r="E33" s="59">
        <f>Table124[[#This Row],[W]]</f>
        <v>55</v>
      </c>
      <c r="F33" s="59">
        <v>5</v>
      </c>
      <c r="G33" s="59">
        <v>8</v>
      </c>
    </row>
    <row r="34" spans="1:7" x14ac:dyDescent="0.25">
      <c r="A34" s="57" t="s">
        <v>259</v>
      </c>
      <c r="B34" s="58">
        <v>4.95</v>
      </c>
      <c r="C34" s="58">
        <v>6.31</v>
      </c>
      <c r="D34" s="59">
        <v>55</v>
      </c>
      <c r="E34" s="59">
        <f>Table124[[#This Row],[W]]</f>
        <v>55</v>
      </c>
      <c r="F34" s="59">
        <v>6</v>
      </c>
      <c r="G34" s="59">
        <v>8</v>
      </c>
    </row>
    <row r="35" spans="1:7" x14ac:dyDescent="0.25">
      <c r="A35" s="57" t="s">
        <v>260</v>
      </c>
      <c r="B35" s="58">
        <v>3.7</v>
      </c>
      <c r="C35" s="58">
        <v>4.71</v>
      </c>
      <c r="D35" s="59">
        <v>60</v>
      </c>
      <c r="E35" s="59">
        <f>Table124[[#This Row],[W]]</f>
        <v>60</v>
      </c>
      <c r="F35" s="59">
        <v>4</v>
      </c>
      <c r="G35" s="59">
        <v>8</v>
      </c>
    </row>
    <row r="36" spans="1:7" x14ac:dyDescent="0.25">
      <c r="A36" s="57" t="s">
        <v>261</v>
      </c>
      <c r="B36" s="58">
        <v>4.57</v>
      </c>
      <c r="C36" s="58">
        <v>5.82</v>
      </c>
      <c r="D36" s="59">
        <v>60</v>
      </c>
      <c r="E36" s="59">
        <f>Table124[[#This Row],[W]]</f>
        <v>60</v>
      </c>
      <c r="F36" s="59">
        <v>5</v>
      </c>
      <c r="G36" s="59">
        <v>8</v>
      </c>
    </row>
    <row r="37" spans="1:7" x14ac:dyDescent="0.25">
      <c r="A37" s="57" t="s">
        <v>262</v>
      </c>
      <c r="B37" s="58">
        <v>5.42</v>
      </c>
      <c r="C37" s="58">
        <v>6.91</v>
      </c>
      <c r="D37" s="59">
        <v>60</v>
      </c>
      <c r="E37" s="59">
        <f>Table124[[#This Row],[W]]</f>
        <v>60</v>
      </c>
      <c r="F37" s="59">
        <v>6</v>
      </c>
      <c r="G37" s="59">
        <v>8</v>
      </c>
    </row>
    <row r="38" spans="1:7" x14ac:dyDescent="0.25">
      <c r="A38" s="57" t="s">
        <v>263</v>
      </c>
      <c r="B38" s="58">
        <v>6.26</v>
      </c>
      <c r="C38" s="58">
        <v>7.98</v>
      </c>
      <c r="D38" s="59">
        <v>60</v>
      </c>
      <c r="E38" s="59">
        <f>Table124[[#This Row],[W]]</f>
        <v>60</v>
      </c>
      <c r="F38" s="59">
        <v>7</v>
      </c>
      <c r="G38" s="59">
        <v>8</v>
      </c>
    </row>
    <row r="39" spans="1:7" x14ac:dyDescent="0.25">
      <c r="A39" s="57" t="s">
        <v>264</v>
      </c>
      <c r="B39" s="58">
        <v>7.09</v>
      </c>
      <c r="C39" s="58">
        <v>9.0299999999999994</v>
      </c>
      <c r="D39" s="59">
        <v>60</v>
      </c>
      <c r="E39" s="59">
        <f>Table124[[#This Row],[W]]</f>
        <v>60</v>
      </c>
      <c r="F39" s="59">
        <v>8</v>
      </c>
      <c r="G39" s="59">
        <v>8</v>
      </c>
    </row>
    <row r="40" spans="1:7" x14ac:dyDescent="0.25">
      <c r="A40" s="57" t="s">
        <v>265</v>
      </c>
      <c r="B40" s="58">
        <v>8.69</v>
      </c>
      <c r="C40" s="60">
        <v>11.1</v>
      </c>
      <c r="D40" s="59">
        <v>60</v>
      </c>
      <c r="E40" s="59">
        <f>Table124[[#This Row],[W]]</f>
        <v>60</v>
      </c>
      <c r="F40" s="59">
        <v>10</v>
      </c>
      <c r="G40" s="59">
        <v>8</v>
      </c>
    </row>
    <row r="41" spans="1:7" x14ac:dyDescent="0.25">
      <c r="A41" s="57" t="s">
        <v>266</v>
      </c>
      <c r="B41" s="58">
        <v>4.82</v>
      </c>
      <c r="C41" s="58">
        <v>6.14</v>
      </c>
      <c r="D41" s="59">
        <v>63</v>
      </c>
      <c r="E41" s="59">
        <f>Table124[[#This Row],[W]]</f>
        <v>63</v>
      </c>
      <c r="F41" s="59">
        <v>5</v>
      </c>
      <c r="G41" s="59">
        <v>9</v>
      </c>
    </row>
    <row r="42" spans="1:7" x14ac:dyDescent="0.25">
      <c r="A42" s="57" t="s">
        <v>267</v>
      </c>
      <c r="B42" s="58">
        <v>5.72</v>
      </c>
      <c r="C42" s="58">
        <v>7.29</v>
      </c>
      <c r="D42" s="59">
        <v>63</v>
      </c>
      <c r="E42" s="59">
        <f>Table124[[#This Row],[W]]</f>
        <v>63</v>
      </c>
      <c r="F42" s="59">
        <v>6</v>
      </c>
      <c r="G42" s="59">
        <v>9</v>
      </c>
    </row>
    <row r="43" spans="1:7" x14ac:dyDescent="0.25">
      <c r="A43" s="57" t="s">
        <v>268</v>
      </c>
      <c r="B43" s="58">
        <v>6.17</v>
      </c>
      <c r="C43" s="58">
        <v>7.85</v>
      </c>
      <c r="D43" s="59">
        <v>63</v>
      </c>
      <c r="E43" s="59">
        <f>Table124[[#This Row],[W]]</f>
        <v>63</v>
      </c>
      <c r="F43" s="60">
        <v>6.5</v>
      </c>
      <c r="G43" s="59">
        <v>9</v>
      </c>
    </row>
    <row r="44" spans="1:7" x14ac:dyDescent="0.25">
      <c r="A44" s="57" t="s">
        <v>269</v>
      </c>
      <c r="B44" s="58">
        <v>4.0199999999999996</v>
      </c>
      <c r="C44" s="58">
        <v>5.13</v>
      </c>
      <c r="D44" s="59">
        <v>65</v>
      </c>
      <c r="E44" s="59">
        <f>Table124[[#This Row],[W]]</f>
        <v>65</v>
      </c>
      <c r="F44" s="59">
        <v>4</v>
      </c>
      <c r="G44" s="59">
        <v>9</v>
      </c>
    </row>
    <row r="45" spans="1:7" x14ac:dyDescent="0.25">
      <c r="A45" s="57" t="s">
        <v>270</v>
      </c>
      <c r="B45" s="58">
        <v>4.97</v>
      </c>
      <c r="C45" s="58">
        <v>6.34</v>
      </c>
      <c r="D45" s="59">
        <v>65</v>
      </c>
      <c r="E45" s="59">
        <f>Table124[[#This Row],[W]]</f>
        <v>65</v>
      </c>
      <c r="F45" s="59">
        <v>5</v>
      </c>
      <c r="G45" s="59">
        <v>9</v>
      </c>
    </row>
    <row r="46" spans="1:7" x14ac:dyDescent="0.25">
      <c r="A46" s="57" t="s">
        <v>271</v>
      </c>
      <c r="B46" s="58">
        <v>5.91</v>
      </c>
      <c r="C46" s="58">
        <v>7.53</v>
      </c>
      <c r="D46" s="59">
        <v>65</v>
      </c>
      <c r="E46" s="59">
        <f>Table124[[#This Row],[W]]</f>
        <v>65</v>
      </c>
      <c r="F46" s="59">
        <v>6</v>
      </c>
      <c r="G46" s="59">
        <v>9</v>
      </c>
    </row>
    <row r="47" spans="1:7" x14ac:dyDescent="0.25">
      <c r="A47" s="57" t="s">
        <v>272</v>
      </c>
      <c r="B47" s="58">
        <v>6.83</v>
      </c>
      <c r="C47" s="58">
        <v>8.6999999999999993</v>
      </c>
      <c r="D47" s="59">
        <v>65</v>
      </c>
      <c r="E47" s="59">
        <f>Table124[[#This Row],[W]]</f>
        <v>65</v>
      </c>
      <c r="F47" s="59">
        <v>7</v>
      </c>
      <c r="G47" s="59">
        <v>9</v>
      </c>
    </row>
    <row r="48" spans="1:7" x14ac:dyDescent="0.25">
      <c r="A48" s="57" t="s">
        <v>273</v>
      </c>
      <c r="B48" s="58">
        <v>7.73</v>
      </c>
      <c r="C48" s="58">
        <v>9.85</v>
      </c>
      <c r="D48" s="59">
        <v>65</v>
      </c>
      <c r="E48" s="59">
        <f>Table124[[#This Row],[W]]</f>
        <v>65</v>
      </c>
      <c r="F48" s="59">
        <v>8</v>
      </c>
      <c r="G48" s="59">
        <v>9</v>
      </c>
    </row>
    <row r="49" spans="1:7" x14ac:dyDescent="0.25">
      <c r="A49" s="57" t="s">
        <v>274</v>
      </c>
      <c r="B49" s="58">
        <v>8.6199999999999992</v>
      </c>
      <c r="C49" s="60">
        <v>11</v>
      </c>
      <c r="D49" s="59">
        <v>65</v>
      </c>
      <c r="E49" s="59">
        <f>Table124[[#This Row],[W]]</f>
        <v>65</v>
      </c>
      <c r="F49" s="59">
        <v>9</v>
      </c>
      <c r="G49" s="59">
        <v>9</v>
      </c>
    </row>
    <row r="50" spans="1:7" x14ac:dyDescent="0.25">
      <c r="A50" s="57" t="s">
        <v>275</v>
      </c>
      <c r="B50" s="58">
        <v>9.49</v>
      </c>
      <c r="C50" s="60">
        <v>12.1</v>
      </c>
      <c r="D50" s="59">
        <v>65</v>
      </c>
      <c r="E50" s="59">
        <f>Table124[[#This Row],[W]]</f>
        <v>65</v>
      </c>
      <c r="F50" s="59">
        <v>10</v>
      </c>
      <c r="G50" s="59">
        <v>9</v>
      </c>
    </row>
    <row r="51" spans="1:7" x14ac:dyDescent="0.25">
      <c r="A51" s="57" t="s">
        <v>276</v>
      </c>
      <c r="B51" s="60">
        <v>10.3</v>
      </c>
      <c r="C51" s="60">
        <v>13.2</v>
      </c>
      <c r="D51" s="59">
        <v>65</v>
      </c>
      <c r="E51" s="59">
        <f>Table124[[#This Row],[W]]</f>
        <v>65</v>
      </c>
      <c r="F51" s="59">
        <v>11</v>
      </c>
      <c r="G51" s="59">
        <v>9</v>
      </c>
    </row>
    <row r="52" spans="1:7" x14ac:dyDescent="0.25">
      <c r="A52" s="57" t="s">
        <v>277</v>
      </c>
      <c r="B52" s="58">
        <v>5.37</v>
      </c>
      <c r="C52" s="58">
        <v>6.84</v>
      </c>
      <c r="D52" s="59">
        <v>70</v>
      </c>
      <c r="E52" s="59">
        <f>Table124[[#This Row],[W]]</f>
        <v>70</v>
      </c>
      <c r="F52" s="59">
        <v>5</v>
      </c>
      <c r="G52" s="59">
        <v>9</v>
      </c>
    </row>
    <row r="53" spans="1:7" x14ac:dyDescent="0.25">
      <c r="A53" s="57" t="s">
        <v>278</v>
      </c>
      <c r="B53" s="58">
        <v>6.38</v>
      </c>
      <c r="C53" s="58">
        <v>8.1300000000000008</v>
      </c>
      <c r="D53" s="59">
        <v>70</v>
      </c>
      <c r="E53" s="59">
        <f>Table124[[#This Row],[W]]</f>
        <v>70</v>
      </c>
      <c r="F53" s="59">
        <v>6</v>
      </c>
      <c r="G53" s="59">
        <v>9</v>
      </c>
    </row>
    <row r="54" spans="1:7" x14ac:dyDescent="0.25">
      <c r="A54" s="57" t="s">
        <v>279</v>
      </c>
      <c r="B54" s="58">
        <v>7.38</v>
      </c>
      <c r="C54" s="58">
        <v>9.4</v>
      </c>
      <c r="D54" s="59">
        <v>70</v>
      </c>
      <c r="E54" s="59">
        <f>Table124[[#This Row],[W]]</f>
        <v>70</v>
      </c>
      <c r="F54" s="59">
        <v>7</v>
      </c>
      <c r="G54" s="59">
        <v>9</v>
      </c>
    </row>
    <row r="55" spans="1:7" x14ac:dyDescent="0.25">
      <c r="A55" s="57" t="s">
        <v>280</v>
      </c>
      <c r="B55" s="58">
        <v>8.3699999999999992</v>
      </c>
      <c r="C55" s="60">
        <v>10.7</v>
      </c>
      <c r="D55" s="59">
        <v>70</v>
      </c>
      <c r="E55" s="59">
        <f>Table124[[#This Row],[W]]</f>
        <v>70</v>
      </c>
      <c r="F55" s="59">
        <v>8</v>
      </c>
      <c r="G55" s="59">
        <v>10</v>
      </c>
    </row>
    <row r="56" spans="1:7" x14ac:dyDescent="0.25">
      <c r="A56" s="57" t="s">
        <v>281</v>
      </c>
      <c r="B56" s="58">
        <v>9.32</v>
      </c>
      <c r="C56" s="60">
        <v>11.9</v>
      </c>
      <c r="D56" s="59">
        <v>70</v>
      </c>
      <c r="E56" s="59">
        <f>Table124[[#This Row],[W]]</f>
        <v>70</v>
      </c>
      <c r="F56" s="59">
        <v>9</v>
      </c>
      <c r="G56" s="59">
        <v>9</v>
      </c>
    </row>
    <row r="57" spans="1:7" x14ac:dyDescent="0.25">
      <c r="A57" s="57" t="s">
        <v>282</v>
      </c>
      <c r="B57" s="60">
        <v>10.3</v>
      </c>
      <c r="C57" s="60">
        <v>13.1</v>
      </c>
      <c r="D57" s="59">
        <v>70</v>
      </c>
      <c r="E57" s="59">
        <f>Table124[[#This Row],[W]]</f>
        <v>70</v>
      </c>
      <c r="F57" s="59">
        <v>10</v>
      </c>
      <c r="G57" s="59">
        <v>9</v>
      </c>
    </row>
    <row r="58" spans="1:7" x14ac:dyDescent="0.25">
      <c r="A58" s="57" t="s">
        <v>283</v>
      </c>
      <c r="B58" s="58">
        <v>4.6500000000000004</v>
      </c>
      <c r="C58" s="58">
        <v>5.93</v>
      </c>
      <c r="D58" s="59">
        <v>75</v>
      </c>
      <c r="E58" s="59">
        <f>Table124[[#This Row],[W]]</f>
        <v>75</v>
      </c>
      <c r="F58" s="59">
        <v>4</v>
      </c>
      <c r="G58" s="59">
        <v>9</v>
      </c>
    </row>
    <row r="59" spans="1:7" x14ac:dyDescent="0.25">
      <c r="A59" s="57" t="s">
        <v>284</v>
      </c>
      <c r="B59" s="58">
        <v>5.76</v>
      </c>
      <c r="C59" s="58">
        <v>7.34</v>
      </c>
      <c r="D59" s="59">
        <v>75</v>
      </c>
      <c r="E59" s="59">
        <f>Table124[[#This Row],[W]]</f>
        <v>75</v>
      </c>
      <c r="F59" s="59">
        <v>5</v>
      </c>
      <c r="G59" s="59">
        <v>9</v>
      </c>
    </row>
    <row r="60" spans="1:7" x14ac:dyDescent="0.25">
      <c r="A60" s="57" t="s">
        <v>285</v>
      </c>
      <c r="B60" s="58">
        <v>6.85</v>
      </c>
      <c r="C60" s="58">
        <v>8.73</v>
      </c>
      <c r="D60" s="59">
        <v>75</v>
      </c>
      <c r="E60" s="59">
        <f>Table124[[#This Row],[W]]</f>
        <v>75</v>
      </c>
      <c r="F60" s="59">
        <v>6</v>
      </c>
      <c r="G60" s="59">
        <v>9</v>
      </c>
    </row>
    <row r="61" spans="1:7" x14ac:dyDescent="0.25">
      <c r="A61" s="57" t="s">
        <v>286</v>
      </c>
      <c r="B61" s="58">
        <v>7.93</v>
      </c>
      <c r="C61" s="60">
        <v>10.1</v>
      </c>
      <c r="D61" s="59">
        <v>75</v>
      </c>
      <c r="E61" s="59">
        <f>Table124[[#This Row],[W]]</f>
        <v>75</v>
      </c>
      <c r="F61" s="59">
        <v>7</v>
      </c>
      <c r="G61" s="59">
        <v>9</v>
      </c>
    </row>
    <row r="62" spans="1:7" x14ac:dyDescent="0.25">
      <c r="A62" s="57" t="s">
        <v>287</v>
      </c>
      <c r="B62" s="58">
        <v>8.99</v>
      </c>
      <c r="C62" s="60">
        <v>11.4</v>
      </c>
      <c r="D62" s="59">
        <v>75</v>
      </c>
      <c r="E62" s="59">
        <f>Table124[[#This Row],[W]]</f>
        <v>75</v>
      </c>
      <c r="F62" s="59">
        <v>8</v>
      </c>
      <c r="G62" s="59">
        <v>9</v>
      </c>
    </row>
    <row r="63" spans="1:7" x14ac:dyDescent="0.25">
      <c r="A63" s="57" t="s">
        <v>288</v>
      </c>
      <c r="B63" s="60">
        <v>10</v>
      </c>
      <c r="C63" s="60">
        <v>12.8</v>
      </c>
      <c r="D63" s="59">
        <v>75</v>
      </c>
      <c r="E63" s="59">
        <f>Table124[[#This Row],[W]]</f>
        <v>75</v>
      </c>
      <c r="F63" s="59">
        <v>9</v>
      </c>
      <c r="G63" s="59">
        <v>9</v>
      </c>
    </row>
    <row r="64" spans="1:7" x14ac:dyDescent="0.25">
      <c r="A64" s="57" t="s">
        <v>289</v>
      </c>
      <c r="B64" s="60">
        <v>11.1</v>
      </c>
      <c r="C64" s="60">
        <v>14.1</v>
      </c>
      <c r="D64" s="59">
        <v>75</v>
      </c>
      <c r="E64" s="59">
        <f>Table124[[#This Row],[W]]</f>
        <v>75</v>
      </c>
      <c r="F64" s="59">
        <v>10</v>
      </c>
      <c r="G64" s="59">
        <v>9</v>
      </c>
    </row>
    <row r="65" spans="1:7" x14ac:dyDescent="0.25">
      <c r="A65" s="57" t="s">
        <v>290</v>
      </c>
      <c r="B65" s="58">
        <v>5.84</v>
      </c>
      <c r="C65" s="58">
        <v>7.44</v>
      </c>
      <c r="D65" s="59">
        <v>76</v>
      </c>
      <c r="E65" s="59">
        <f>Table124[[#This Row],[W]]</f>
        <v>76</v>
      </c>
      <c r="F65" s="59">
        <v>5</v>
      </c>
      <c r="G65" s="59">
        <v>9</v>
      </c>
    </row>
    <row r="66" spans="1:7" x14ac:dyDescent="0.25">
      <c r="A66" s="57" t="s">
        <v>291</v>
      </c>
      <c r="B66" s="58">
        <v>7.49</v>
      </c>
      <c r="C66" s="58">
        <v>9.5399999999999991</v>
      </c>
      <c r="D66" s="59">
        <v>76</v>
      </c>
      <c r="E66" s="59">
        <f>Table124[[#This Row],[W]]</f>
        <v>76</v>
      </c>
      <c r="F66" s="60">
        <v>6.5</v>
      </c>
      <c r="G66" s="59">
        <v>9</v>
      </c>
    </row>
    <row r="67" spans="1:7" x14ac:dyDescent="0.25">
      <c r="A67" s="57" t="s">
        <v>292</v>
      </c>
      <c r="B67" s="58">
        <v>9.11</v>
      </c>
      <c r="C67" s="60">
        <v>11.6</v>
      </c>
      <c r="D67" s="59">
        <v>76</v>
      </c>
      <c r="E67" s="59">
        <f>Table124[[#This Row],[W]]</f>
        <v>76</v>
      </c>
      <c r="F67" s="59">
        <v>8</v>
      </c>
      <c r="G67" s="59">
        <v>9</v>
      </c>
    </row>
    <row r="68" spans="1:7" x14ac:dyDescent="0.25">
      <c r="A68" s="57" t="s">
        <v>293</v>
      </c>
      <c r="B68" s="60">
        <v>10.7</v>
      </c>
      <c r="C68" s="60">
        <v>13.6</v>
      </c>
      <c r="D68" s="59">
        <v>76</v>
      </c>
      <c r="E68" s="59">
        <f>Table124[[#This Row],[W]]</f>
        <v>76</v>
      </c>
      <c r="F68" s="60">
        <v>9.5</v>
      </c>
      <c r="G68" s="59">
        <v>9</v>
      </c>
    </row>
    <row r="69" spans="1:7" x14ac:dyDescent="0.25">
      <c r="A69" s="57" t="s">
        <v>294</v>
      </c>
      <c r="B69" s="58">
        <v>6.17</v>
      </c>
      <c r="C69" s="58">
        <v>7.86</v>
      </c>
      <c r="D69" s="59">
        <v>80</v>
      </c>
      <c r="E69" s="59">
        <f>Table124[[#This Row],[W]]</f>
        <v>80</v>
      </c>
      <c r="F69" s="59">
        <v>5</v>
      </c>
      <c r="G69" s="59">
        <v>10</v>
      </c>
    </row>
    <row r="70" spans="1:7" x14ac:dyDescent="0.25">
      <c r="A70" s="57" t="s">
        <v>295</v>
      </c>
      <c r="B70" s="58">
        <v>7.34</v>
      </c>
      <c r="C70" s="58">
        <v>9.35</v>
      </c>
      <c r="D70" s="59">
        <v>80</v>
      </c>
      <c r="E70" s="59">
        <f>Table124[[#This Row],[W]]</f>
        <v>80</v>
      </c>
      <c r="F70" s="59">
        <v>6</v>
      </c>
      <c r="G70" s="59">
        <v>10</v>
      </c>
    </row>
    <row r="71" spans="1:7" x14ac:dyDescent="0.25">
      <c r="A71" s="57" t="s">
        <v>296</v>
      </c>
      <c r="B71" s="58">
        <v>8.49</v>
      </c>
      <c r="C71" s="60">
        <v>10.8</v>
      </c>
      <c r="D71" s="59">
        <v>80</v>
      </c>
      <c r="E71" s="59">
        <f>Table124[[#This Row],[W]]</f>
        <v>80</v>
      </c>
      <c r="F71" s="59">
        <v>7</v>
      </c>
      <c r="G71" s="59">
        <v>10</v>
      </c>
    </row>
    <row r="72" spans="1:7" x14ac:dyDescent="0.25">
      <c r="A72" s="57" t="s">
        <v>297</v>
      </c>
      <c r="B72" s="58">
        <v>9.6300000000000008</v>
      </c>
      <c r="C72" s="60">
        <v>12.3</v>
      </c>
      <c r="D72" s="59">
        <v>80</v>
      </c>
      <c r="E72" s="59">
        <f>Table124[[#This Row],[W]]</f>
        <v>80</v>
      </c>
      <c r="F72" s="59">
        <v>8</v>
      </c>
      <c r="G72" s="59">
        <v>10</v>
      </c>
    </row>
    <row r="73" spans="1:7" x14ac:dyDescent="0.25">
      <c r="A73" s="57" t="s">
        <v>298</v>
      </c>
      <c r="B73" s="60">
        <v>10.8</v>
      </c>
      <c r="C73" s="60">
        <v>13.7</v>
      </c>
      <c r="D73" s="59">
        <v>80</v>
      </c>
      <c r="E73" s="59">
        <f>Table124[[#This Row],[W]]</f>
        <v>80</v>
      </c>
      <c r="F73" s="59">
        <v>9</v>
      </c>
      <c r="G73" s="59">
        <v>10</v>
      </c>
    </row>
    <row r="74" spans="1:7" x14ac:dyDescent="0.25">
      <c r="A74" s="57" t="s">
        <v>299</v>
      </c>
      <c r="B74" s="60">
        <v>11.9</v>
      </c>
      <c r="C74" s="60">
        <v>15.1</v>
      </c>
      <c r="D74" s="59">
        <v>80</v>
      </c>
      <c r="E74" s="59">
        <f>Table124[[#This Row],[W]]</f>
        <v>80</v>
      </c>
      <c r="F74" s="59">
        <v>10</v>
      </c>
      <c r="G74" s="59">
        <v>10</v>
      </c>
    </row>
    <row r="75" spans="1:7" x14ac:dyDescent="0.25">
      <c r="A75" s="57" t="s">
        <v>300</v>
      </c>
      <c r="B75" s="58">
        <v>6.97</v>
      </c>
      <c r="C75" s="58">
        <v>8.8800000000000008</v>
      </c>
      <c r="D75" s="59">
        <v>90</v>
      </c>
      <c r="E75" s="59">
        <f>Table124[[#This Row],[W]]</f>
        <v>90</v>
      </c>
      <c r="F75" s="59">
        <v>5</v>
      </c>
      <c r="G75" s="59">
        <v>11</v>
      </c>
    </row>
    <row r="76" spans="1:7" x14ac:dyDescent="0.25">
      <c r="A76" s="57" t="s">
        <v>301</v>
      </c>
      <c r="B76" s="58">
        <v>8.3000000000000007</v>
      </c>
      <c r="C76" s="60">
        <v>10.6</v>
      </c>
      <c r="D76" s="59">
        <v>90</v>
      </c>
      <c r="E76" s="59">
        <f>Table124[[#This Row],[W]]</f>
        <v>90</v>
      </c>
      <c r="F76" s="59">
        <v>6</v>
      </c>
      <c r="G76" s="59">
        <v>11</v>
      </c>
    </row>
    <row r="77" spans="1:7" x14ac:dyDescent="0.25">
      <c r="A77" s="57" t="s">
        <v>302</v>
      </c>
      <c r="B77" s="58">
        <v>9.61</v>
      </c>
      <c r="C77" s="60">
        <v>12.2</v>
      </c>
      <c r="D77" s="59">
        <v>90</v>
      </c>
      <c r="E77" s="59">
        <f>Table124[[#This Row],[W]]</f>
        <v>90</v>
      </c>
      <c r="F77" s="59">
        <v>7</v>
      </c>
      <c r="G77" s="59">
        <v>11</v>
      </c>
    </row>
    <row r="78" spans="1:7" x14ac:dyDescent="0.25">
      <c r="A78" s="57" t="s">
        <v>303</v>
      </c>
      <c r="B78" s="60">
        <v>10.9</v>
      </c>
      <c r="C78" s="60">
        <v>13.9</v>
      </c>
      <c r="D78" s="59">
        <v>90</v>
      </c>
      <c r="E78" s="59">
        <f>Table124[[#This Row],[W]]</f>
        <v>90</v>
      </c>
      <c r="F78" s="59">
        <v>8</v>
      </c>
      <c r="G78" s="59">
        <v>11</v>
      </c>
    </row>
    <row r="79" spans="1:7" x14ac:dyDescent="0.25">
      <c r="A79" s="57" t="s">
        <v>304</v>
      </c>
      <c r="B79" s="60">
        <v>12.2</v>
      </c>
      <c r="C79" s="60">
        <v>15.5</v>
      </c>
      <c r="D79" s="59">
        <v>90</v>
      </c>
      <c r="E79" s="59">
        <f>Table124[[#This Row],[W]]</f>
        <v>90</v>
      </c>
      <c r="F79" s="59">
        <v>9</v>
      </c>
      <c r="G79" s="59">
        <v>11</v>
      </c>
    </row>
    <row r="80" spans="1:7" x14ac:dyDescent="0.25">
      <c r="A80" s="57" t="s">
        <v>305</v>
      </c>
      <c r="B80" s="60">
        <v>13.4</v>
      </c>
      <c r="C80" s="60">
        <v>17.100000000000001</v>
      </c>
      <c r="D80" s="59">
        <v>90</v>
      </c>
      <c r="E80" s="59">
        <f>Table124[[#This Row],[W]]</f>
        <v>90</v>
      </c>
      <c r="F80" s="59">
        <v>10</v>
      </c>
      <c r="G80" s="59">
        <v>11</v>
      </c>
    </row>
    <row r="81" spans="1:7" x14ac:dyDescent="0.25">
      <c r="A81" s="61" t="s">
        <v>306</v>
      </c>
      <c r="B81" s="38">
        <v>14.7</v>
      </c>
      <c r="C81" s="38">
        <v>18.7</v>
      </c>
      <c r="D81" s="38">
        <v>90</v>
      </c>
      <c r="E81" s="62">
        <f>Table124[[#This Row],[W]]</f>
        <v>90</v>
      </c>
      <c r="F81" s="38">
        <v>11</v>
      </c>
      <c r="G81" s="38">
        <v>11</v>
      </c>
    </row>
    <row r="82" spans="1:7" x14ac:dyDescent="0.25">
      <c r="A82" s="61" t="s">
        <v>307</v>
      </c>
      <c r="B82" s="38">
        <v>20.7</v>
      </c>
      <c r="C82" s="38">
        <v>26.4</v>
      </c>
      <c r="D82" s="38">
        <v>90</v>
      </c>
      <c r="E82" s="62">
        <f>Table124[[#This Row],[W]]</f>
        <v>90</v>
      </c>
      <c r="F82" s="38">
        <v>16</v>
      </c>
      <c r="G82" s="38">
        <v>11</v>
      </c>
    </row>
    <row r="83" spans="1:7" x14ac:dyDescent="0.25">
      <c r="A83" s="61" t="s">
        <v>308</v>
      </c>
      <c r="B83" s="58">
        <v>9.26</v>
      </c>
      <c r="C83" s="60">
        <v>11.8</v>
      </c>
      <c r="D83" s="59">
        <v>100</v>
      </c>
      <c r="E83" s="59">
        <f>Table124[[#This Row],[W]]</f>
        <v>100</v>
      </c>
      <c r="F83" s="59">
        <v>6</v>
      </c>
      <c r="G83" s="59">
        <v>12</v>
      </c>
    </row>
    <row r="84" spans="1:7" x14ac:dyDescent="0.25">
      <c r="A84" s="61" t="s">
        <v>309</v>
      </c>
      <c r="B84" s="60">
        <v>10.7</v>
      </c>
      <c r="C84" s="60">
        <v>13.7</v>
      </c>
      <c r="D84" s="59">
        <v>100</v>
      </c>
      <c r="E84" s="59">
        <f>Table124[[#This Row],[W]]</f>
        <v>100</v>
      </c>
      <c r="F84" s="59">
        <v>7</v>
      </c>
      <c r="G84" s="59">
        <v>12</v>
      </c>
    </row>
    <row r="85" spans="1:7" x14ac:dyDescent="0.25">
      <c r="A85" s="61" t="s">
        <v>310</v>
      </c>
      <c r="B85" s="60">
        <v>12.2</v>
      </c>
      <c r="C85" s="60">
        <v>15.5</v>
      </c>
      <c r="D85" s="59">
        <v>100</v>
      </c>
      <c r="E85" s="59">
        <f>Table124[[#This Row],[W]]</f>
        <v>100</v>
      </c>
      <c r="F85" s="59">
        <v>8</v>
      </c>
      <c r="G85" s="59">
        <v>12</v>
      </c>
    </row>
    <row r="86" spans="1:7" x14ac:dyDescent="0.25">
      <c r="A86" s="61" t="s">
        <v>311</v>
      </c>
      <c r="B86" s="60">
        <v>13.6</v>
      </c>
      <c r="C86" s="60">
        <v>17.3</v>
      </c>
      <c r="D86" s="59">
        <v>100</v>
      </c>
      <c r="E86" s="59">
        <f>Table124[[#This Row],[W]]</f>
        <v>100</v>
      </c>
      <c r="F86" s="59">
        <v>9</v>
      </c>
      <c r="G86" s="59">
        <v>12</v>
      </c>
    </row>
    <row r="87" spans="1:7" x14ac:dyDescent="0.25">
      <c r="A87" s="61" t="s">
        <v>312</v>
      </c>
      <c r="B87" s="60">
        <v>15</v>
      </c>
      <c r="C87" s="60">
        <v>19.2</v>
      </c>
      <c r="D87" s="59">
        <v>100</v>
      </c>
      <c r="E87" s="59">
        <f>Table124[[#This Row],[W]]</f>
        <v>100</v>
      </c>
      <c r="F87" s="59">
        <v>10</v>
      </c>
      <c r="G87" s="59">
        <v>12</v>
      </c>
    </row>
    <row r="88" spans="1:7" x14ac:dyDescent="0.25">
      <c r="A88" s="61" t="s">
        <v>313</v>
      </c>
      <c r="B88" s="60">
        <v>16.399999999999999</v>
      </c>
      <c r="C88" s="60">
        <v>20.9</v>
      </c>
      <c r="D88" s="59">
        <v>100</v>
      </c>
      <c r="E88" s="59">
        <f>Table124[[#This Row],[W]]</f>
        <v>100</v>
      </c>
      <c r="F88" s="59">
        <v>11</v>
      </c>
      <c r="G88" s="59">
        <v>12</v>
      </c>
    </row>
    <row r="89" spans="1:7" x14ac:dyDescent="0.25">
      <c r="A89" s="61" t="s">
        <v>314</v>
      </c>
      <c r="B89" s="60">
        <v>17.8</v>
      </c>
      <c r="C89" s="60">
        <v>22.7</v>
      </c>
      <c r="D89" s="59">
        <v>100</v>
      </c>
      <c r="E89" s="59">
        <f>Table124[[#This Row],[W]]</f>
        <v>100</v>
      </c>
      <c r="F89" s="59">
        <v>12</v>
      </c>
      <c r="G89" s="59">
        <v>12</v>
      </c>
    </row>
    <row r="90" spans="1:7" x14ac:dyDescent="0.25">
      <c r="A90" s="61" t="s">
        <v>315</v>
      </c>
      <c r="B90" s="60">
        <v>19.2</v>
      </c>
      <c r="C90" s="60">
        <v>24.5</v>
      </c>
      <c r="D90" s="59">
        <v>100</v>
      </c>
      <c r="E90" s="59">
        <f>Table124[[#This Row],[W]]</f>
        <v>100</v>
      </c>
      <c r="F90" s="59">
        <v>13</v>
      </c>
      <c r="G90" s="59">
        <v>12</v>
      </c>
    </row>
    <row r="91" spans="1:7" x14ac:dyDescent="0.25">
      <c r="A91" s="61" t="s">
        <v>316</v>
      </c>
      <c r="B91" s="60">
        <v>20.6</v>
      </c>
      <c r="C91" s="60">
        <v>26.2</v>
      </c>
      <c r="D91" s="59">
        <v>100</v>
      </c>
      <c r="E91" s="59">
        <f>Table124[[#This Row],[W]]</f>
        <v>100</v>
      </c>
      <c r="F91" s="59">
        <v>14</v>
      </c>
      <c r="G91" s="59">
        <v>12</v>
      </c>
    </row>
    <row r="92" spans="1:7" x14ac:dyDescent="0.25">
      <c r="A92" s="61" t="s">
        <v>317</v>
      </c>
      <c r="B92" s="60">
        <v>21.9</v>
      </c>
      <c r="C92" s="60">
        <v>27.9</v>
      </c>
      <c r="D92" s="59">
        <v>100</v>
      </c>
      <c r="E92" s="59">
        <f>Table124[[#This Row],[W]]</f>
        <v>100</v>
      </c>
      <c r="F92" s="59">
        <v>15</v>
      </c>
      <c r="G92" s="59">
        <v>12</v>
      </c>
    </row>
    <row r="93" spans="1:7" x14ac:dyDescent="0.25">
      <c r="A93" s="61" t="s">
        <v>318</v>
      </c>
      <c r="B93" s="60">
        <v>23.2</v>
      </c>
      <c r="C93" s="60">
        <v>29.6</v>
      </c>
      <c r="D93" s="59">
        <v>100</v>
      </c>
      <c r="E93" s="59">
        <f>Table124[[#This Row],[W]]</f>
        <v>100</v>
      </c>
      <c r="F93" s="59">
        <v>16</v>
      </c>
      <c r="G93" s="59">
        <v>12</v>
      </c>
    </row>
    <row r="94" spans="1:7" x14ac:dyDescent="0.25">
      <c r="A94" s="61" t="s">
        <v>319</v>
      </c>
      <c r="B94" s="60">
        <v>10.199999999999999</v>
      </c>
      <c r="C94" s="60">
        <v>13</v>
      </c>
      <c r="D94" s="59">
        <v>110</v>
      </c>
      <c r="E94" s="59">
        <f>Table124[[#This Row],[W]]</f>
        <v>110</v>
      </c>
      <c r="F94" s="59">
        <v>6</v>
      </c>
      <c r="G94" s="59">
        <v>12</v>
      </c>
    </row>
    <row r="95" spans="1:7" x14ac:dyDescent="0.25">
      <c r="A95" s="61" t="s">
        <v>320</v>
      </c>
      <c r="B95" s="60">
        <v>11.8</v>
      </c>
      <c r="C95" s="60">
        <v>15.1</v>
      </c>
      <c r="D95" s="59">
        <v>110</v>
      </c>
      <c r="E95" s="59">
        <f>Table124[[#This Row],[W]]</f>
        <v>110</v>
      </c>
      <c r="F95" s="59">
        <v>7</v>
      </c>
      <c r="G95" s="59">
        <v>12</v>
      </c>
    </row>
    <row r="96" spans="1:7" x14ac:dyDescent="0.25">
      <c r="A96" s="61" t="s">
        <v>321</v>
      </c>
      <c r="B96" s="60">
        <v>13.4</v>
      </c>
      <c r="C96" s="60">
        <v>17.100000000000001</v>
      </c>
      <c r="D96" s="59">
        <v>110</v>
      </c>
      <c r="E96" s="59">
        <f>Table124[[#This Row],[W]]</f>
        <v>110</v>
      </c>
      <c r="F96" s="59">
        <v>8</v>
      </c>
      <c r="G96" s="59">
        <v>12</v>
      </c>
    </row>
    <row r="97" spans="1:7" x14ac:dyDescent="0.25">
      <c r="A97" s="61" t="s">
        <v>322</v>
      </c>
      <c r="B97" s="60">
        <v>15</v>
      </c>
      <c r="C97" s="60">
        <v>19.100000000000001</v>
      </c>
      <c r="D97" s="59">
        <v>110</v>
      </c>
      <c r="E97" s="59">
        <f>Table124[[#This Row],[W]]</f>
        <v>110</v>
      </c>
      <c r="F97" s="59">
        <v>9</v>
      </c>
      <c r="G97" s="59">
        <v>12</v>
      </c>
    </row>
    <row r="98" spans="1:7" x14ac:dyDescent="0.25">
      <c r="A98" s="61" t="s">
        <v>323</v>
      </c>
      <c r="B98" s="60">
        <v>16.600000000000001</v>
      </c>
      <c r="C98" s="60">
        <v>21.2</v>
      </c>
      <c r="D98" s="59">
        <v>110</v>
      </c>
      <c r="E98" s="59">
        <f>Table124[[#This Row],[W]]</f>
        <v>110</v>
      </c>
      <c r="F98" s="59">
        <v>10</v>
      </c>
      <c r="G98" s="59">
        <v>13</v>
      </c>
    </row>
    <row r="99" spans="1:7" x14ac:dyDescent="0.25">
      <c r="A99" s="61" t="s">
        <v>324</v>
      </c>
      <c r="B99" s="60">
        <v>18.2</v>
      </c>
      <c r="C99" s="60">
        <v>23.2</v>
      </c>
      <c r="D99" s="59">
        <v>110</v>
      </c>
      <c r="E99" s="59">
        <f>Table124[[#This Row],[W]]</f>
        <v>110</v>
      </c>
      <c r="F99" s="59">
        <v>11</v>
      </c>
      <c r="G99" s="59">
        <v>13</v>
      </c>
    </row>
    <row r="100" spans="1:7" x14ac:dyDescent="0.25">
      <c r="A100" s="61" t="s">
        <v>325</v>
      </c>
      <c r="B100" s="60">
        <v>19.7</v>
      </c>
      <c r="C100" s="60">
        <v>25.1</v>
      </c>
      <c r="D100" s="59">
        <v>110</v>
      </c>
      <c r="E100" s="59">
        <f>Table124[[#This Row],[W]]</f>
        <v>110</v>
      </c>
      <c r="F100" s="59">
        <v>12</v>
      </c>
      <c r="G100" s="59">
        <v>13</v>
      </c>
    </row>
    <row r="101" spans="1:7" x14ac:dyDescent="0.25">
      <c r="A101" s="38" t="s">
        <v>326</v>
      </c>
      <c r="B101" s="38">
        <v>12.9</v>
      </c>
      <c r="C101" s="38">
        <v>16.5</v>
      </c>
      <c r="D101" s="38">
        <v>120</v>
      </c>
      <c r="E101" s="62">
        <f>Table124[[#This Row],[W]]</f>
        <v>120</v>
      </c>
      <c r="F101" s="38">
        <v>7</v>
      </c>
      <c r="G101" s="38">
        <v>13</v>
      </c>
    </row>
    <row r="102" spans="1:7" x14ac:dyDescent="0.25">
      <c r="A102" s="38" t="s">
        <v>327</v>
      </c>
      <c r="B102" s="38">
        <v>14.7</v>
      </c>
      <c r="C102" s="38">
        <v>18.7</v>
      </c>
      <c r="D102" s="38">
        <v>120</v>
      </c>
      <c r="E102" s="62">
        <f>Table124[[#This Row],[W]]</f>
        <v>120</v>
      </c>
      <c r="F102" s="38">
        <v>8</v>
      </c>
      <c r="G102" s="38">
        <v>13</v>
      </c>
    </row>
    <row r="103" spans="1:7" x14ac:dyDescent="0.25">
      <c r="A103" s="38" t="s">
        <v>328</v>
      </c>
      <c r="B103" s="38">
        <v>16.5</v>
      </c>
      <c r="C103" s="38">
        <v>21</v>
      </c>
      <c r="D103" s="38">
        <v>120</v>
      </c>
      <c r="E103" s="62">
        <f>Table124[[#This Row],[W]]</f>
        <v>120</v>
      </c>
      <c r="F103" s="38">
        <v>9</v>
      </c>
      <c r="G103" s="38">
        <v>13</v>
      </c>
    </row>
    <row r="104" spans="1:7" x14ac:dyDescent="0.25">
      <c r="A104" s="38" t="s">
        <v>329</v>
      </c>
      <c r="B104" s="38">
        <v>18.2</v>
      </c>
      <c r="C104" s="38">
        <v>23.2</v>
      </c>
      <c r="D104" s="38">
        <v>120</v>
      </c>
      <c r="E104" s="62">
        <f>Table124[[#This Row],[W]]</f>
        <v>120</v>
      </c>
      <c r="F104" s="38">
        <v>10</v>
      </c>
      <c r="G104" s="38">
        <v>13</v>
      </c>
    </row>
    <row r="105" spans="1:7" x14ac:dyDescent="0.25">
      <c r="A105" s="38" t="s">
        <v>330</v>
      </c>
      <c r="B105" s="38">
        <v>19.899999999999999</v>
      </c>
      <c r="C105" s="38">
        <v>25.4</v>
      </c>
      <c r="D105" s="38">
        <v>120</v>
      </c>
      <c r="E105" s="62">
        <f>Table124[[#This Row],[W]]</f>
        <v>120</v>
      </c>
      <c r="F105" s="38">
        <v>11</v>
      </c>
      <c r="G105" s="38">
        <v>13</v>
      </c>
    </row>
    <row r="106" spans="1:7" x14ac:dyDescent="0.25">
      <c r="A106" s="38" t="s">
        <v>331</v>
      </c>
      <c r="B106" s="38">
        <v>21.6</v>
      </c>
      <c r="C106" s="38">
        <v>27.5</v>
      </c>
      <c r="D106" s="38">
        <v>120</v>
      </c>
      <c r="E106" s="62">
        <f>Table124[[#This Row],[W]]</f>
        <v>120</v>
      </c>
      <c r="F106" s="38">
        <v>12</v>
      </c>
      <c r="G106" s="38">
        <v>13</v>
      </c>
    </row>
    <row r="107" spans="1:7" x14ac:dyDescent="0.25">
      <c r="A107" s="38" t="s">
        <v>332</v>
      </c>
      <c r="B107" s="38">
        <v>23.3</v>
      </c>
      <c r="C107" s="38">
        <v>29.7</v>
      </c>
      <c r="D107" s="38">
        <v>120</v>
      </c>
      <c r="E107" s="62">
        <f>Table124[[#This Row],[W]]</f>
        <v>120</v>
      </c>
      <c r="F107" s="38">
        <v>13</v>
      </c>
      <c r="G107" s="38">
        <v>13</v>
      </c>
    </row>
    <row r="108" spans="1:7" x14ac:dyDescent="0.25">
      <c r="A108" s="38" t="s">
        <v>333</v>
      </c>
      <c r="B108" s="38">
        <v>25</v>
      </c>
      <c r="C108" s="38">
        <v>31.8</v>
      </c>
      <c r="D108" s="38">
        <v>120</v>
      </c>
      <c r="E108" s="62">
        <f>Table124[[#This Row],[W]]</f>
        <v>120</v>
      </c>
      <c r="F108" s="38">
        <v>14</v>
      </c>
      <c r="G108" s="38">
        <v>13</v>
      </c>
    </row>
    <row r="109" spans="1:7" x14ac:dyDescent="0.25">
      <c r="A109" s="38" t="s">
        <v>334</v>
      </c>
      <c r="B109" s="38">
        <v>26.6</v>
      </c>
      <c r="C109" s="38">
        <v>33.9</v>
      </c>
      <c r="D109" s="38">
        <v>120</v>
      </c>
      <c r="E109" s="62">
        <f>Table124[[#This Row],[W]]</f>
        <v>120</v>
      </c>
      <c r="F109" s="38">
        <v>15</v>
      </c>
      <c r="G109" s="38">
        <v>13</v>
      </c>
    </row>
    <row r="110" spans="1:7" x14ac:dyDescent="0.25">
      <c r="A110" s="38" t="s">
        <v>335</v>
      </c>
      <c r="B110" s="38">
        <v>28.3</v>
      </c>
      <c r="C110" s="38">
        <v>36</v>
      </c>
      <c r="D110" s="38">
        <v>120</v>
      </c>
      <c r="E110" s="62">
        <f>Table124[[#This Row],[W]]</f>
        <v>120</v>
      </c>
      <c r="F110" s="38">
        <v>16</v>
      </c>
      <c r="G110" s="38">
        <v>13</v>
      </c>
    </row>
    <row r="111" spans="1:7" x14ac:dyDescent="0.25">
      <c r="A111" s="38" t="s">
        <v>336</v>
      </c>
      <c r="B111" s="38">
        <v>16</v>
      </c>
      <c r="C111" s="38">
        <v>20.399999999999999</v>
      </c>
      <c r="D111" s="38">
        <v>130</v>
      </c>
      <c r="E111" s="62">
        <f>Table124[[#This Row],[W]]</f>
        <v>130</v>
      </c>
      <c r="F111" s="38">
        <v>8</v>
      </c>
      <c r="G111" s="38">
        <v>14</v>
      </c>
    </row>
    <row r="112" spans="1:7" x14ac:dyDescent="0.25">
      <c r="A112" s="38" t="s">
        <v>337</v>
      </c>
      <c r="B112" s="38">
        <v>17.899999999999999</v>
      </c>
      <c r="C112" s="38">
        <v>22.8</v>
      </c>
      <c r="D112" s="38">
        <v>130</v>
      </c>
      <c r="E112" s="62">
        <f>Table124[[#This Row],[W]]</f>
        <v>130</v>
      </c>
      <c r="F112" s="38">
        <v>9</v>
      </c>
      <c r="G112" s="38">
        <v>14</v>
      </c>
    </row>
    <row r="113" spans="1:7" x14ac:dyDescent="0.25">
      <c r="A113" s="38" t="s">
        <v>338</v>
      </c>
      <c r="B113" s="38">
        <v>19.8</v>
      </c>
      <c r="C113" s="38">
        <v>25.2</v>
      </c>
      <c r="D113" s="38">
        <v>130</v>
      </c>
      <c r="E113" s="62">
        <f>Table124[[#This Row],[W]]</f>
        <v>130</v>
      </c>
      <c r="F113" s="38">
        <v>10</v>
      </c>
      <c r="G113" s="38">
        <v>14</v>
      </c>
    </row>
    <row r="114" spans="1:7" x14ac:dyDescent="0.25">
      <c r="A114" s="38" t="s">
        <v>339</v>
      </c>
      <c r="B114" s="38">
        <v>21.7</v>
      </c>
      <c r="C114" s="38">
        <v>27.6</v>
      </c>
      <c r="D114" s="38">
        <v>130</v>
      </c>
      <c r="E114" s="62">
        <f>Table124[[#This Row],[W]]</f>
        <v>130</v>
      </c>
      <c r="F114" s="38">
        <v>11</v>
      </c>
      <c r="G114" s="38">
        <v>14</v>
      </c>
    </row>
    <row r="115" spans="1:7" x14ac:dyDescent="0.25">
      <c r="A115" s="38" t="s">
        <v>340</v>
      </c>
      <c r="B115" s="38">
        <v>23.6</v>
      </c>
      <c r="C115" s="38">
        <v>30</v>
      </c>
      <c r="D115" s="38">
        <v>130</v>
      </c>
      <c r="E115" s="62">
        <f>Table124[[#This Row],[W]]</f>
        <v>130</v>
      </c>
      <c r="F115" s="38">
        <v>12</v>
      </c>
      <c r="G115" s="38">
        <v>14</v>
      </c>
    </row>
    <row r="116" spans="1:7" x14ac:dyDescent="0.25">
      <c r="A116" s="38" t="s">
        <v>341</v>
      </c>
      <c r="B116" s="38">
        <v>25.4</v>
      </c>
      <c r="C116" s="38">
        <v>32.299999999999997</v>
      </c>
      <c r="D116" s="38">
        <v>130</v>
      </c>
      <c r="E116" s="62">
        <f>Table124[[#This Row],[W]]</f>
        <v>130</v>
      </c>
      <c r="F116" s="38">
        <v>13</v>
      </c>
      <c r="G116" s="38">
        <v>14</v>
      </c>
    </row>
    <row r="117" spans="1:7" x14ac:dyDescent="0.25">
      <c r="A117" s="38" t="s">
        <v>342</v>
      </c>
      <c r="B117" s="38">
        <v>27.2</v>
      </c>
      <c r="C117" s="38">
        <v>34.700000000000003</v>
      </c>
      <c r="D117" s="38">
        <v>130</v>
      </c>
      <c r="E117" s="62">
        <f>Table124[[#This Row],[W]]</f>
        <v>130</v>
      </c>
      <c r="F117" s="38">
        <v>14</v>
      </c>
      <c r="G117" s="38">
        <v>14</v>
      </c>
    </row>
    <row r="118" spans="1:7" x14ac:dyDescent="0.25">
      <c r="A118" s="38" t="s">
        <v>343</v>
      </c>
      <c r="B118" s="38">
        <v>29</v>
      </c>
      <c r="C118" s="38">
        <v>37</v>
      </c>
      <c r="D118" s="38">
        <v>130</v>
      </c>
      <c r="E118" s="62">
        <f>Table124[[#This Row],[W]]</f>
        <v>130</v>
      </c>
      <c r="F118" s="38">
        <v>15</v>
      </c>
      <c r="G118" s="38">
        <v>14</v>
      </c>
    </row>
    <row r="119" spans="1:7" x14ac:dyDescent="0.25">
      <c r="A119" s="38" t="s">
        <v>344</v>
      </c>
      <c r="B119" s="38">
        <v>30.8</v>
      </c>
      <c r="C119" s="38">
        <v>39.299999999999997</v>
      </c>
      <c r="D119" s="38">
        <v>130</v>
      </c>
      <c r="E119" s="62">
        <f>Table124[[#This Row],[W]]</f>
        <v>130</v>
      </c>
      <c r="F119" s="38">
        <v>16</v>
      </c>
      <c r="G119" s="38">
        <v>14</v>
      </c>
    </row>
    <row r="120" spans="1:7" x14ac:dyDescent="0.25">
      <c r="A120" s="38" t="s">
        <v>345</v>
      </c>
      <c r="B120" s="38">
        <v>19.3</v>
      </c>
      <c r="C120" s="38">
        <v>24.6</v>
      </c>
      <c r="D120" s="38">
        <v>140</v>
      </c>
      <c r="E120" s="62">
        <f>Table124[[#This Row],[W]]</f>
        <v>140</v>
      </c>
      <c r="F120" s="38">
        <v>9</v>
      </c>
      <c r="G120" s="38">
        <v>15</v>
      </c>
    </row>
    <row r="121" spans="1:7" x14ac:dyDescent="0.25">
      <c r="A121" s="38" t="s">
        <v>346</v>
      </c>
      <c r="B121" s="38">
        <v>21.4</v>
      </c>
      <c r="C121" s="38">
        <v>27.2</v>
      </c>
      <c r="D121" s="38">
        <v>140</v>
      </c>
      <c r="E121" s="62">
        <f>Table124[[#This Row],[W]]</f>
        <v>140</v>
      </c>
      <c r="F121" s="38">
        <v>10</v>
      </c>
      <c r="G121" s="38">
        <v>15</v>
      </c>
    </row>
    <row r="122" spans="1:7" x14ac:dyDescent="0.25">
      <c r="A122" s="38" t="s">
        <v>347</v>
      </c>
      <c r="B122" s="38">
        <v>23.4</v>
      </c>
      <c r="C122" s="38">
        <v>29.8</v>
      </c>
      <c r="D122" s="38">
        <v>140</v>
      </c>
      <c r="E122" s="62">
        <f>Table124[[#This Row],[W]]</f>
        <v>140</v>
      </c>
      <c r="F122" s="38">
        <v>11</v>
      </c>
      <c r="G122" s="38">
        <v>15</v>
      </c>
    </row>
    <row r="123" spans="1:7" x14ac:dyDescent="0.25">
      <c r="A123" s="38" t="s">
        <v>348</v>
      </c>
      <c r="B123" s="38">
        <v>25.4</v>
      </c>
      <c r="C123" s="38">
        <v>32.4</v>
      </c>
      <c r="D123" s="38">
        <v>140</v>
      </c>
      <c r="E123" s="62">
        <f>Table124[[#This Row],[W]]</f>
        <v>140</v>
      </c>
      <c r="F123" s="38">
        <v>12</v>
      </c>
      <c r="G123" s="38">
        <v>15</v>
      </c>
    </row>
    <row r="124" spans="1:7" x14ac:dyDescent="0.25">
      <c r="A124" s="38" t="s">
        <v>349</v>
      </c>
      <c r="B124" s="38">
        <v>27.5</v>
      </c>
      <c r="C124" s="38">
        <v>35</v>
      </c>
      <c r="D124" s="38">
        <v>140</v>
      </c>
      <c r="E124" s="62">
        <f>Table124[[#This Row],[W]]</f>
        <v>140</v>
      </c>
      <c r="F124" s="38">
        <v>13</v>
      </c>
      <c r="G124" s="38">
        <v>15</v>
      </c>
    </row>
    <row r="125" spans="1:7" x14ac:dyDescent="0.25">
      <c r="A125" s="38" t="s">
        <v>350</v>
      </c>
      <c r="B125" s="38">
        <v>29.4</v>
      </c>
      <c r="C125" s="38">
        <v>37.5</v>
      </c>
      <c r="D125" s="38">
        <v>140</v>
      </c>
      <c r="E125" s="62">
        <f>Table124[[#This Row],[W]]</f>
        <v>140</v>
      </c>
      <c r="F125" s="38">
        <v>14</v>
      </c>
      <c r="G125" s="38">
        <v>15</v>
      </c>
    </row>
    <row r="126" spans="1:7" x14ac:dyDescent="0.25">
      <c r="A126" s="38" t="s">
        <v>351</v>
      </c>
      <c r="B126" s="38">
        <v>31.4</v>
      </c>
      <c r="C126" s="38">
        <v>40</v>
      </c>
      <c r="D126" s="38">
        <v>140</v>
      </c>
      <c r="E126" s="62">
        <f>Table124[[#This Row],[W]]</f>
        <v>140</v>
      </c>
      <c r="F126" s="38">
        <v>15</v>
      </c>
      <c r="G126" s="38">
        <v>15</v>
      </c>
    </row>
    <row r="127" spans="1:7" x14ac:dyDescent="0.25">
      <c r="A127" s="38" t="s">
        <v>352</v>
      </c>
      <c r="B127" s="38">
        <v>33.299999999999997</v>
      </c>
      <c r="C127" s="38">
        <v>42.5</v>
      </c>
      <c r="D127" s="38">
        <v>140</v>
      </c>
      <c r="E127" s="62">
        <f>Table124[[#This Row],[W]]</f>
        <v>140</v>
      </c>
      <c r="F127" s="38">
        <v>16</v>
      </c>
      <c r="G127" s="38">
        <v>15</v>
      </c>
    </row>
    <row r="128" spans="1:7" x14ac:dyDescent="0.25">
      <c r="A128" s="38" t="s">
        <v>353</v>
      </c>
      <c r="B128" s="38">
        <v>37.200000000000003</v>
      </c>
      <c r="C128" s="38">
        <v>47.4</v>
      </c>
      <c r="D128" s="38">
        <v>140</v>
      </c>
      <c r="E128" s="62">
        <f>Table124[[#This Row],[W]]</f>
        <v>140</v>
      </c>
      <c r="F128" s="38">
        <v>18</v>
      </c>
      <c r="G128" s="38">
        <v>15</v>
      </c>
    </row>
    <row r="129" spans="1:7" x14ac:dyDescent="0.25">
      <c r="A129" s="38" t="s">
        <v>354</v>
      </c>
      <c r="B129" s="38">
        <v>23</v>
      </c>
      <c r="C129" s="38">
        <v>29.3</v>
      </c>
      <c r="D129" s="38">
        <v>150</v>
      </c>
      <c r="E129" s="62">
        <f>Table124[[#This Row],[W]]</f>
        <v>150</v>
      </c>
      <c r="F129" s="38">
        <v>10</v>
      </c>
      <c r="G129" s="38">
        <v>16</v>
      </c>
    </row>
    <row r="130" spans="1:7" x14ac:dyDescent="0.25">
      <c r="A130" s="38" t="s">
        <v>355</v>
      </c>
      <c r="B130" s="38">
        <v>25.2</v>
      </c>
      <c r="C130" s="38">
        <v>32.1</v>
      </c>
      <c r="D130" s="38">
        <v>150</v>
      </c>
      <c r="E130" s="62">
        <f>Table124[[#This Row],[W]]</f>
        <v>150</v>
      </c>
      <c r="F130" s="38">
        <v>11</v>
      </c>
      <c r="G130" s="38">
        <v>16</v>
      </c>
    </row>
    <row r="131" spans="1:7" x14ac:dyDescent="0.25">
      <c r="A131" s="38" t="s">
        <v>356</v>
      </c>
      <c r="B131" s="38">
        <v>27.3</v>
      </c>
      <c r="C131" s="38">
        <v>34.799999999999997</v>
      </c>
      <c r="D131" s="38">
        <v>150</v>
      </c>
      <c r="E131" s="62">
        <f>Table124[[#This Row],[W]]</f>
        <v>150</v>
      </c>
      <c r="F131" s="38">
        <v>12</v>
      </c>
      <c r="G131" s="38">
        <v>16</v>
      </c>
    </row>
    <row r="132" spans="1:7" x14ac:dyDescent="0.25">
      <c r="A132" s="38" t="s">
        <v>357</v>
      </c>
      <c r="B132" s="38">
        <v>29.5</v>
      </c>
      <c r="C132" s="38">
        <v>37.6</v>
      </c>
      <c r="D132" s="38">
        <v>150</v>
      </c>
      <c r="E132" s="62">
        <f>Table124[[#This Row],[W]]</f>
        <v>150</v>
      </c>
      <c r="F132" s="38">
        <v>13</v>
      </c>
      <c r="G132" s="38">
        <v>16</v>
      </c>
    </row>
    <row r="133" spans="1:7" x14ac:dyDescent="0.25">
      <c r="A133" s="38" t="s">
        <v>358</v>
      </c>
      <c r="B133" s="38">
        <v>31.6</v>
      </c>
      <c r="C133" s="38">
        <v>40.299999999999997</v>
      </c>
      <c r="D133" s="38">
        <v>150</v>
      </c>
      <c r="E133" s="62">
        <f>Table124[[#This Row],[W]]</f>
        <v>150</v>
      </c>
      <c r="F133" s="38">
        <v>14</v>
      </c>
      <c r="G133" s="38">
        <v>16</v>
      </c>
    </row>
    <row r="134" spans="1:7" x14ac:dyDescent="0.25">
      <c r="A134" s="38" t="s">
        <v>359</v>
      </c>
      <c r="B134" s="38">
        <v>33.799999999999997</v>
      </c>
      <c r="C134" s="38">
        <v>43</v>
      </c>
      <c r="D134" s="38">
        <v>150</v>
      </c>
      <c r="E134" s="62">
        <f>Table124[[#This Row],[W]]</f>
        <v>150</v>
      </c>
      <c r="F134" s="38">
        <v>15</v>
      </c>
      <c r="G134" s="38">
        <v>16</v>
      </c>
    </row>
    <row r="135" spans="1:7" x14ac:dyDescent="0.25">
      <c r="A135" s="38" t="s">
        <v>360</v>
      </c>
      <c r="B135" s="38">
        <v>35.9</v>
      </c>
      <c r="C135" s="38">
        <v>45.7</v>
      </c>
      <c r="D135" s="38">
        <v>150</v>
      </c>
      <c r="E135" s="62">
        <f>Table124[[#This Row],[W]]</f>
        <v>150</v>
      </c>
      <c r="F135" s="38">
        <v>16</v>
      </c>
      <c r="G135" s="38">
        <v>16</v>
      </c>
    </row>
    <row r="136" spans="1:7" x14ac:dyDescent="0.25">
      <c r="A136" s="38" t="s">
        <v>361</v>
      </c>
      <c r="B136" s="38">
        <v>38</v>
      </c>
      <c r="C136" s="38">
        <v>48.4</v>
      </c>
      <c r="D136" s="38">
        <v>150</v>
      </c>
      <c r="E136" s="62">
        <f>Table124[[#This Row],[W]]</f>
        <v>150</v>
      </c>
      <c r="F136" s="38">
        <v>17</v>
      </c>
      <c r="G136" s="38">
        <v>16</v>
      </c>
    </row>
    <row r="137" spans="1:7" x14ac:dyDescent="0.25">
      <c r="A137" s="38" t="s">
        <v>362</v>
      </c>
      <c r="B137" s="38">
        <v>40.1</v>
      </c>
      <c r="C137" s="38">
        <v>51</v>
      </c>
      <c r="D137" s="38">
        <v>150</v>
      </c>
      <c r="E137" s="62">
        <f>Table124[[#This Row],[W]]</f>
        <v>150</v>
      </c>
      <c r="F137" s="38">
        <v>18</v>
      </c>
      <c r="G137" s="38">
        <v>16</v>
      </c>
    </row>
    <row r="138" spans="1:7" x14ac:dyDescent="0.25">
      <c r="A138" s="38" t="s">
        <v>363</v>
      </c>
      <c r="B138" s="38">
        <v>42.1</v>
      </c>
      <c r="C138" s="38">
        <v>53.7</v>
      </c>
      <c r="D138" s="38">
        <v>150</v>
      </c>
      <c r="E138" s="62">
        <f>Table124[[#This Row],[W]]</f>
        <v>150</v>
      </c>
      <c r="F138" s="38">
        <v>19</v>
      </c>
      <c r="G138" s="38">
        <v>16</v>
      </c>
    </row>
    <row r="139" spans="1:7" x14ac:dyDescent="0.25">
      <c r="A139" s="38" t="s">
        <v>364</v>
      </c>
      <c r="B139" s="38">
        <v>44.2</v>
      </c>
      <c r="C139" s="38">
        <v>56.3</v>
      </c>
      <c r="D139" s="38">
        <v>150</v>
      </c>
      <c r="E139" s="62">
        <f>Table124[[#This Row],[W]]</f>
        <v>150</v>
      </c>
      <c r="F139" s="38">
        <v>20</v>
      </c>
      <c r="G139" s="38">
        <v>16</v>
      </c>
    </row>
    <row r="140" spans="1:7" x14ac:dyDescent="0.25">
      <c r="A140" s="38" t="s">
        <v>365</v>
      </c>
      <c r="B140" s="38">
        <v>29.3</v>
      </c>
      <c r="C140" s="38">
        <v>37.299999999999997</v>
      </c>
      <c r="D140" s="38">
        <v>160</v>
      </c>
      <c r="E140" s="62">
        <f>Table124[[#This Row],[W]]</f>
        <v>160</v>
      </c>
      <c r="F140" s="38">
        <v>12</v>
      </c>
      <c r="G140" s="38">
        <v>17</v>
      </c>
    </row>
    <row r="141" spans="1:7" x14ac:dyDescent="0.25">
      <c r="A141" s="38" t="s">
        <v>366</v>
      </c>
      <c r="B141" s="38">
        <v>31.6</v>
      </c>
      <c r="C141" s="38">
        <v>40.200000000000003</v>
      </c>
      <c r="D141" s="38">
        <v>160</v>
      </c>
      <c r="E141" s="62">
        <f>Table124[[#This Row],[W]]</f>
        <v>160</v>
      </c>
      <c r="F141" s="38">
        <v>13</v>
      </c>
      <c r="G141" s="38">
        <v>17</v>
      </c>
    </row>
    <row r="142" spans="1:7" x14ac:dyDescent="0.25">
      <c r="A142" s="38" t="s">
        <v>367</v>
      </c>
      <c r="B142" s="38">
        <v>33.9</v>
      </c>
      <c r="C142" s="38">
        <v>43.2</v>
      </c>
      <c r="D142" s="38">
        <v>160</v>
      </c>
      <c r="E142" s="62">
        <f>Table124[[#This Row],[W]]</f>
        <v>160</v>
      </c>
      <c r="F142" s="38">
        <v>14</v>
      </c>
      <c r="G142" s="38">
        <v>17</v>
      </c>
    </row>
    <row r="143" spans="1:7" x14ac:dyDescent="0.25">
      <c r="A143" s="38" t="s">
        <v>368</v>
      </c>
      <c r="B143" s="38">
        <v>36.200000000000003</v>
      </c>
      <c r="C143" s="38">
        <v>46.1</v>
      </c>
      <c r="D143" s="38">
        <v>160</v>
      </c>
      <c r="E143" s="62">
        <f>Table124[[#This Row],[W]]</f>
        <v>160</v>
      </c>
      <c r="F143" s="38">
        <v>15</v>
      </c>
      <c r="G143" s="38">
        <v>17</v>
      </c>
    </row>
    <row r="144" spans="1:7" x14ac:dyDescent="0.25">
      <c r="A144" s="38" t="s">
        <v>369</v>
      </c>
      <c r="B144" s="38">
        <v>38.4</v>
      </c>
      <c r="C144" s="38">
        <v>49</v>
      </c>
      <c r="D144" s="38">
        <v>160</v>
      </c>
      <c r="E144" s="62">
        <f>Table124[[#This Row],[W]]</f>
        <v>160</v>
      </c>
      <c r="F144" s="38">
        <v>16</v>
      </c>
      <c r="G144" s="38">
        <v>17</v>
      </c>
    </row>
    <row r="145" spans="1:7" x14ac:dyDescent="0.25">
      <c r="A145" s="38" t="s">
        <v>370</v>
      </c>
      <c r="B145" s="38">
        <v>40.700000000000003</v>
      </c>
      <c r="C145" s="38">
        <v>51.8</v>
      </c>
      <c r="D145" s="38">
        <v>160</v>
      </c>
      <c r="E145" s="62">
        <f>Table124[[#This Row],[W]]</f>
        <v>160</v>
      </c>
      <c r="F145" s="38">
        <v>17</v>
      </c>
      <c r="G145" s="38">
        <v>17</v>
      </c>
    </row>
    <row r="146" spans="1:7" x14ac:dyDescent="0.25">
      <c r="A146" s="38" t="s">
        <v>371</v>
      </c>
      <c r="B146" s="38">
        <v>42.9</v>
      </c>
      <c r="C146" s="38">
        <v>54.7</v>
      </c>
      <c r="D146" s="38">
        <v>160</v>
      </c>
      <c r="E146" s="62">
        <f>Table124[[#This Row],[W]]</f>
        <v>160</v>
      </c>
      <c r="F146" s="38">
        <v>18</v>
      </c>
      <c r="G146" s="38">
        <v>17</v>
      </c>
    </row>
    <row r="147" spans="1:7" x14ac:dyDescent="0.25">
      <c r="A147" s="38" t="s">
        <v>372</v>
      </c>
      <c r="B147" s="38">
        <v>45.1</v>
      </c>
      <c r="C147" s="38">
        <v>57.5</v>
      </c>
      <c r="D147" s="38">
        <v>160</v>
      </c>
      <c r="E147" s="62">
        <f>Table124[[#This Row],[W]]</f>
        <v>160</v>
      </c>
      <c r="F147" s="38">
        <v>19</v>
      </c>
      <c r="G147" s="38">
        <v>17</v>
      </c>
    </row>
    <row r="148" spans="1:7" x14ac:dyDescent="0.25">
      <c r="A148" s="38" t="s">
        <v>373</v>
      </c>
      <c r="B148" s="38">
        <v>47.3</v>
      </c>
      <c r="C148" s="38">
        <v>60.3</v>
      </c>
      <c r="D148" s="38">
        <v>160</v>
      </c>
      <c r="E148" s="62">
        <f>Table124[[#This Row],[W]]</f>
        <v>160</v>
      </c>
      <c r="F148" s="38">
        <v>20</v>
      </c>
      <c r="G148" s="38">
        <v>17</v>
      </c>
    </row>
    <row r="149" spans="1:7" x14ac:dyDescent="0.25">
      <c r="A149" s="38" t="s">
        <v>374</v>
      </c>
      <c r="B149" s="38">
        <v>35.700000000000003</v>
      </c>
      <c r="C149" s="38">
        <v>45.5</v>
      </c>
      <c r="D149" s="38">
        <v>180</v>
      </c>
      <c r="E149" s="62">
        <f>Table124[[#This Row],[W]]</f>
        <v>180</v>
      </c>
      <c r="F149" s="38">
        <v>13</v>
      </c>
      <c r="G149" s="38">
        <v>18</v>
      </c>
    </row>
    <row r="150" spans="1:7" x14ac:dyDescent="0.25">
      <c r="A150" s="38" t="s">
        <v>375</v>
      </c>
      <c r="B150" s="38">
        <v>38.299999999999997</v>
      </c>
      <c r="C150" s="38">
        <v>48.8</v>
      </c>
      <c r="D150" s="38">
        <v>180</v>
      </c>
      <c r="E150" s="62">
        <f>Table124[[#This Row],[W]]</f>
        <v>180</v>
      </c>
      <c r="F150" s="38">
        <v>14</v>
      </c>
      <c r="G150" s="38">
        <v>18</v>
      </c>
    </row>
    <row r="151" spans="1:7" x14ac:dyDescent="0.25">
      <c r="A151" s="38" t="s">
        <v>376</v>
      </c>
      <c r="B151" s="38">
        <v>40.9</v>
      </c>
      <c r="C151" s="38">
        <v>52.1</v>
      </c>
      <c r="D151" s="38">
        <v>180</v>
      </c>
      <c r="E151" s="62">
        <f>Table124[[#This Row],[W]]</f>
        <v>180</v>
      </c>
      <c r="F151" s="38">
        <v>15</v>
      </c>
      <c r="G151" s="38">
        <v>18</v>
      </c>
    </row>
    <row r="152" spans="1:7" x14ac:dyDescent="0.25">
      <c r="A152" s="38" t="s">
        <v>377</v>
      </c>
      <c r="B152" s="38">
        <v>43.5</v>
      </c>
      <c r="C152" s="38">
        <v>55.4</v>
      </c>
      <c r="D152" s="38">
        <v>180</v>
      </c>
      <c r="E152" s="62">
        <f>Table124[[#This Row],[W]]</f>
        <v>180</v>
      </c>
      <c r="F152" s="38">
        <v>16</v>
      </c>
      <c r="G152" s="38">
        <v>18</v>
      </c>
    </row>
    <row r="153" spans="1:7" x14ac:dyDescent="0.25">
      <c r="A153" s="38" t="s">
        <v>378</v>
      </c>
      <c r="B153" s="38">
        <v>46</v>
      </c>
      <c r="C153" s="38">
        <v>58.7</v>
      </c>
      <c r="D153" s="38">
        <v>180</v>
      </c>
      <c r="E153" s="62">
        <f>Table124[[#This Row],[W]]</f>
        <v>180</v>
      </c>
      <c r="F153" s="38">
        <v>17</v>
      </c>
      <c r="G153" s="38">
        <v>18</v>
      </c>
    </row>
    <row r="154" spans="1:7" x14ac:dyDescent="0.25">
      <c r="A154" s="38" t="s">
        <v>379</v>
      </c>
      <c r="B154" s="38">
        <v>48.6</v>
      </c>
      <c r="C154" s="38">
        <v>61.9</v>
      </c>
      <c r="D154" s="38">
        <v>180</v>
      </c>
      <c r="E154" s="62">
        <f>Table124[[#This Row],[W]]</f>
        <v>180</v>
      </c>
      <c r="F154" s="38">
        <v>18</v>
      </c>
      <c r="G154" s="38">
        <v>18</v>
      </c>
    </row>
    <row r="155" spans="1:7" x14ac:dyDescent="0.25">
      <c r="A155" s="57" t="s">
        <v>380</v>
      </c>
      <c r="B155" s="63">
        <v>51.1</v>
      </c>
      <c r="C155" s="63">
        <v>65.099999999999994</v>
      </c>
      <c r="D155" s="63">
        <v>180</v>
      </c>
      <c r="E155" s="64">
        <f>Table124[[#This Row],[W]]</f>
        <v>180</v>
      </c>
      <c r="F155" s="63">
        <v>19</v>
      </c>
      <c r="G155" s="63">
        <v>18</v>
      </c>
    </row>
    <row r="156" spans="1:7" x14ac:dyDescent="0.25">
      <c r="A156" s="57" t="s">
        <v>381</v>
      </c>
      <c r="B156" s="63">
        <v>53.7</v>
      </c>
      <c r="C156" s="63">
        <v>68.3</v>
      </c>
      <c r="D156" s="63">
        <v>180</v>
      </c>
      <c r="E156" s="64">
        <f>Table124[[#This Row],[W]]</f>
        <v>180</v>
      </c>
      <c r="F156" s="63">
        <v>20</v>
      </c>
      <c r="G156" s="63">
        <v>18</v>
      </c>
    </row>
    <row r="157" spans="1:7" x14ac:dyDescent="0.25">
      <c r="A157" s="57" t="s">
        <v>382</v>
      </c>
      <c r="B157" s="60">
        <v>39.799999999999997</v>
      </c>
      <c r="C157" s="60">
        <v>50.7</v>
      </c>
      <c r="D157" s="59">
        <v>200</v>
      </c>
      <c r="E157" s="59">
        <f>Table124[[#This Row],[W]]</f>
        <v>200</v>
      </c>
      <c r="F157" s="59">
        <v>13</v>
      </c>
      <c r="G157" s="59">
        <v>18</v>
      </c>
    </row>
    <row r="158" spans="1:7" x14ac:dyDescent="0.25">
      <c r="A158" s="57" t="s">
        <v>383</v>
      </c>
      <c r="B158" s="60">
        <v>42.7</v>
      </c>
      <c r="C158" s="60">
        <v>54.4</v>
      </c>
      <c r="D158" s="59">
        <v>200</v>
      </c>
      <c r="E158" s="59">
        <f>Table124[[#This Row],[W]]</f>
        <v>200</v>
      </c>
      <c r="F158" s="59">
        <v>14</v>
      </c>
      <c r="G158" s="59">
        <v>18</v>
      </c>
    </row>
    <row r="159" spans="1:7" x14ac:dyDescent="0.25">
      <c r="A159" s="57" t="s">
        <v>384</v>
      </c>
      <c r="B159" s="60">
        <v>45.6</v>
      </c>
      <c r="C159" s="60">
        <v>58.1</v>
      </c>
      <c r="D159" s="59">
        <v>200</v>
      </c>
      <c r="E159" s="59">
        <f>Table124[[#This Row],[W]]</f>
        <v>200</v>
      </c>
      <c r="F159" s="59">
        <v>15</v>
      </c>
      <c r="G159" s="59">
        <v>18</v>
      </c>
    </row>
    <row r="160" spans="1:7" x14ac:dyDescent="0.25">
      <c r="A160" s="57" t="s">
        <v>385</v>
      </c>
      <c r="B160" s="60">
        <v>48.5</v>
      </c>
      <c r="C160" s="60">
        <v>61.8</v>
      </c>
      <c r="D160" s="59">
        <v>200</v>
      </c>
      <c r="E160" s="59">
        <f>Table124[[#This Row],[W]]</f>
        <v>200</v>
      </c>
      <c r="F160" s="59">
        <v>16</v>
      </c>
      <c r="G160" s="59">
        <v>18</v>
      </c>
    </row>
    <row r="161" spans="1:7" x14ac:dyDescent="0.25">
      <c r="A161" s="57" t="s">
        <v>386</v>
      </c>
      <c r="B161" s="60">
        <v>51.4</v>
      </c>
      <c r="C161" s="60">
        <v>65.5</v>
      </c>
      <c r="D161" s="59">
        <v>200</v>
      </c>
      <c r="E161" s="59">
        <f>Table124[[#This Row],[W]]</f>
        <v>200</v>
      </c>
      <c r="F161" s="59">
        <v>17</v>
      </c>
      <c r="G161" s="59">
        <v>18</v>
      </c>
    </row>
    <row r="162" spans="1:7" x14ac:dyDescent="0.25">
      <c r="A162" s="57" t="s">
        <v>387</v>
      </c>
      <c r="B162" s="60">
        <v>54.3</v>
      </c>
      <c r="C162" s="60">
        <v>69.099999999999994</v>
      </c>
      <c r="D162" s="59">
        <v>200</v>
      </c>
      <c r="E162" s="59">
        <f>Table124[[#This Row],[W]]</f>
        <v>200</v>
      </c>
      <c r="F162" s="59">
        <v>18</v>
      </c>
      <c r="G162" s="59">
        <v>18</v>
      </c>
    </row>
    <row r="163" spans="1:7" x14ac:dyDescent="0.25">
      <c r="A163" s="57" t="s">
        <v>388</v>
      </c>
      <c r="B163" s="60">
        <v>57.1</v>
      </c>
      <c r="C163" s="60">
        <v>72.7</v>
      </c>
      <c r="D163" s="59">
        <v>200</v>
      </c>
      <c r="E163" s="59">
        <f>Table124[[#This Row],[W]]</f>
        <v>200</v>
      </c>
      <c r="F163" s="59">
        <v>19</v>
      </c>
      <c r="G163" s="59">
        <v>18</v>
      </c>
    </row>
    <row r="164" spans="1:7" x14ac:dyDescent="0.25">
      <c r="A164" s="57" t="s">
        <v>389</v>
      </c>
      <c r="B164" s="60">
        <v>59.9</v>
      </c>
      <c r="C164" s="60">
        <v>76.3</v>
      </c>
      <c r="D164" s="59">
        <v>200</v>
      </c>
      <c r="E164" s="59">
        <f>Table124[[#This Row],[W]]</f>
        <v>200</v>
      </c>
      <c r="F164" s="59">
        <v>20</v>
      </c>
      <c r="G164" s="59">
        <v>18</v>
      </c>
    </row>
    <row r="165" spans="1:7" x14ac:dyDescent="0.25">
      <c r="A165" s="57" t="s">
        <v>390</v>
      </c>
      <c r="B165" s="60">
        <v>62.8</v>
      </c>
      <c r="C165" s="60">
        <v>79.900000000000006</v>
      </c>
      <c r="D165" s="59">
        <v>200</v>
      </c>
      <c r="E165" s="59">
        <f>Table124[[#This Row],[W]]</f>
        <v>200</v>
      </c>
      <c r="F165" s="59">
        <v>21</v>
      </c>
      <c r="G165" s="59">
        <v>18</v>
      </c>
    </row>
    <row r="166" spans="1:7" x14ac:dyDescent="0.25">
      <c r="A166" s="57" t="s">
        <v>391</v>
      </c>
      <c r="B166" s="60">
        <v>65.599999999999994</v>
      </c>
      <c r="C166" s="60">
        <v>83.5</v>
      </c>
      <c r="D166" s="59">
        <v>200</v>
      </c>
      <c r="E166" s="59">
        <f>Table124[[#This Row],[W]]</f>
        <v>200</v>
      </c>
      <c r="F166" s="59">
        <v>22</v>
      </c>
      <c r="G166" s="59">
        <v>18</v>
      </c>
    </row>
    <row r="167" spans="1:7" x14ac:dyDescent="0.25">
      <c r="A167" s="57" t="s">
        <v>392</v>
      </c>
      <c r="B167" s="60">
        <v>68.3</v>
      </c>
      <c r="C167" s="60">
        <v>87.1</v>
      </c>
      <c r="D167" s="59">
        <v>200</v>
      </c>
      <c r="E167" s="59">
        <f>Table124[[#This Row],[W]]</f>
        <v>200</v>
      </c>
      <c r="F167" s="59">
        <v>23</v>
      </c>
      <c r="G167" s="59">
        <v>18</v>
      </c>
    </row>
    <row r="168" spans="1:7" x14ac:dyDescent="0.25">
      <c r="A168" s="57" t="s">
        <v>393</v>
      </c>
      <c r="B168" s="60">
        <v>71.099999999999994</v>
      </c>
      <c r="C168" s="60">
        <v>90.6</v>
      </c>
      <c r="D168" s="59">
        <v>200</v>
      </c>
      <c r="E168" s="59">
        <f>Table124[[#This Row],[W]]</f>
        <v>200</v>
      </c>
      <c r="F168" s="59">
        <v>24</v>
      </c>
      <c r="G168" s="59">
        <v>18</v>
      </c>
    </row>
    <row r="169" spans="1:7" x14ac:dyDescent="0.25">
      <c r="A169" s="57" t="s">
        <v>394</v>
      </c>
      <c r="B169" s="60">
        <v>73.900000000000006</v>
      </c>
      <c r="C169" s="60">
        <v>94.1</v>
      </c>
      <c r="D169" s="59">
        <v>200</v>
      </c>
      <c r="E169" s="59">
        <f>Table124[[#This Row],[W]]</f>
        <v>200</v>
      </c>
      <c r="F169" s="59">
        <v>25</v>
      </c>
      <c r="G169" s="59">
        <v>18</v>
      </c>
    </row>
    <row r="170" spans="1:7" x14ac:dyDescent="0.25">
      <c r="A170" s="57" t="s">
        <v>395</v>
      </c>
      <c r="B170" s="60">
        <v>76.599999999999994</v>
      </c>
      <c r="C170" s="60">
        <v>97.6</v>
      </c>
      <c r="D170" s="59">
        <v>200</v>
      </c>
      <c r="E170" s="59">
        <f>Table124[[#This Row],[W]]</f>
        <v>200</v>
      </c>
      <c r="F170" s="59">
        <v>26</v>
      </c>
      <c r="G170" s="59">
        <v>18</v>
      </c>
    </row>
    <row r="171" spans="1:7" x14ac:dyDescent="0.25">
      <c r="A171" s="57" t="s">
        <v>396</v>
      </c>
      <c r="B171" s="60">
        <v>79.3</v>
      </c>
      <c r="C171" s="59">
        <v>101</v>
      </c>
      <c r="D171" s="59">
        <v>200</v>
      </c>
      <c r="E171" s="59">
        <f>Table124[[#This Row],[W]]</f>
        <v>200</v>
      </c>
      <c r="F171" s="59">
        <v>27</v>
      </c>
      <c r="G171" s="59">
        <v>18</v>
      </c>
    </row>
    <row r="172" spans="1:7" x14ac:dyDescent="0.25">
      <c r="A172" s="57" t="s">
        <v>397</v>
      </c>
      <c r="B172" s="60">
        <v>82</v>
      </c>
      <c r="C172" s="59">
        <v>105</v>
      </c>
      <c r="D172" s="59">
        <v>200</v>
      </c>
      <c r="E172" s="59">
        <f>Table124[[#This Row],[W]]</f>
        <v>200</v>
      </c>
      <c r="F172" s="59">
        <v>28</v>
      </c>
      <c r="G172" s="59">
        <v>18</v>
      </c>
    </row>
    <row r="173" spans="1:7" x14ac:dyDescent="0.25">
      <c r="A173" s="57" t="s">
        <v>398</v>
      </c>
      <c r="B173" s="60">
        <v>64.400000000000006</v>
      </c>
      <c r="C173" s="60">
        <v>82.1</v>
      </c>
      <c r="D173" s="59">
        <v>250</v>
      </c>
      <c r="E173" s="59">
        <f>Table124[[#This Row],[W]]</f>
        <v>250</v>
      </c>
      <c r="F173" s="59">
        <v>17</v>
      </c>
      <c r="G173" s="59">
        <v>18</v>
      </c>
    </row>
    <row r="174" spans="1:7" x14ac:dyDescent="0.25">
      <c r="A174" s="57" t="s">
        <v>399</v>
      </c>
      <c r="B174" s="60">
        <v>68.099999999999994</v>
      </c>
      <c r="C174" s="60">
        <v>86.7</v>
      </c>
      <c r="D174" s="59">
        <v>250</v>
      </c>
      <c r="E174" s="59">
        <f>Table124[[#This Row],[W]]</f>
        <v>250</v>
      </c>
      <c r="F174" s="59">
        <v>18</v>
      </c>
      <c r="G174" s="59">
        <v>18</v>
      </c>
    </row>
    <row r="175" spans="1:7" x14ac:dyDescent="0.25">
      <c r="A175" s="57" t="s">
        <v>400</v>
      </c>
      <c r="B175" s="60">
        <v>71.7</v>
      </c>
      <c r="C175" s="60">
        <v>91.4</v>
      </c>
      <c r="D175" s="59">
        <v>250</v>
      </c>
      <c r="E175" s="59">
        <f>Table124[[#This Row],[W]]</f>
        <v>250</v>
      </c>
      <c r="F175" s="59">
        <v>19</v>
      </c>
      <c r="G175" s="59">
        <v>18</v>
      </c>
    </row>
    <row r="176" spans="1:7" x14ac:dyDescent="0.25">
      <c r="A176" s="57" t="s">
        <v>401</v>
      </c>
      <c r="B176" s="60">
        <v>75.3</v>
      </c>
      <c r="C176" s="60">
        <v>96</v>
      </c>
      <c r="D176" s="59">
        <v>250</v>
      </c>
      <c r="E176" s="59">
        <f>Table124[[#This Row],[W]]</f>
        <v>250</v>
      </c>
      <c r="F176" s="59">
        <v>20</v>
      </c>
      <c r="G176" s="59">
        <v>18</v>
      </c>
    </row>
    <row r="177" spans="1:7" x14ac:dyDescent="0.25">
      <c r="A177" s="57" t="s">
        <v>402</v>
      </c>
      <c r="B177" s="60">
        <v>78.900000000000006</v>
      </c>
      <c r="C177" s="59">
        <v>101</v>
      </c>
      <c r="D177" s="59">
        <v>250</v>
      </c>
      <c r="E177" s="59">
        <f>Table124[[#This Row],[W]]</f>
        <v>250</v>
      </c>
      <c r="F177" s="59">
        <v>21</v>
      </c>
      <c r="G177" s="59">
        <v>18</v>
      </c>
    </row>
    <row r="178" spans="1:7" x14ac:dyDescent="0.25">
      <c r="A178" s="57" t="s">
        <v>403</v>
      </c>
      <c r="B178" s="60">
        <v>82.5</v>
      </c>
      <c r="C178" s="59">
        <v>105</v>
      </c>
      <c r="D178" s="59">
        <v>250</v>
      </c>
      <c r="E178" s="59">
        <f>Table124[[#This Row],[W]]</f>
        <v>250</v>
      </c>
      <c r="F178" s="59">
        <v>22</v>
      </c>
      <c r="G178" s="59">
        <v>18</v>
      </c>
    </row>
    <row r="179" spans="1:7" x14ac:dyDescent="0.25">
      <c r="A179" s="57" t="s">
        <v>404</v>
      </c>
      <c r="B179" s="60">
        <v>86.1</v>
      </c>
      <c r="C179" s="59">
        <v>110</v>
      </c>
      <c r="D179" s="59">
        <v>250</v>
      </c>
      <c r="E179" s="59">
        <f>Table124[[#This Row],[W]]</f>
        <v>250</v>
      </c>
      <c r="F179" s="59">
        <v>23</v>
      </c>
      <c r="G179" s="59">
        <v>18</v>
      </c>
    </row>
    <row r="180" spans="1:7" x14ac:dyDescent="0.25">
      <c r="A180" s="57" t="s">
        <v>405</v>
      </c>
      <c r="B180" s="60">
        <v>89.7</v>
      </c>
      <c r="C180" s="59">
        <v>114</v>
      </c>
      <c r="D180" s="59">
        <v>250</v>
      </c>
      <c r="E180" s="59">
        <f>Table124[[#This Row],[W]]</f>
        <v>250</v>
      </c>
      <c r="F180" s="59">
        <v>24</v>
      </c>
      <c r="G180" s="59">
        <v>18</v>
      </c>
    </row>
    <row r="181" spans="1:7" x14ac:dyDescent="0.25">
      <c r="A181" s="57" t="s">
        <v>406</v>
      </c>
      <c r="B181" s="60">
        <v>93.2</v>
      </c>
      <c r="C181" s="59">
        <v>119</v>
      </c>
      <c r="D181" s="59">
        <v>250</v>
      </c>
      <c r="E181" s="59">
        <f>Table124[[#This Row],[W]]</f>
        <v>250</v>
      </c>
      <c r="F181" s="59">
        <v>25</v>
      </c>
      <c r="G181" s="59">
        <v>18</v>
      </c>
    </row>
    <row r="182" spans="1:7" x14ac:dyDescent="0.25">
      <c r="A182" s="38" t="s">
        <v>407</v>
      </c>
      <c r="B182" s="38">
        <v>96.7</v>
      </c>
      <c r="C182" s="38">
        <v>123</v>
      </c>
      <c r="D182" s="38">
        <v>250</v>
      </c>
      <c r="E182" s="62">
        <f>Table124[[#This Row],[W]]</f>
        <v>250</v>
      </c>
      <c r="F182" s="38">
        <v>26</v>
      </c>
      <c r="G182" s="38">
        <v>18</v>
      </c>
    </row>
    <row r="183" spans="1:7" x14ac:dyDescent="0.25">
      <c r="A183" s="38" t="s">
        <v>408</v>
      </c>
      <c r="B183" s="38">
        <v>101</v>
      </c>
      <c r="C183" s="38">
        <v>128</v>
      </c>
      <c r="D183" s="38">
        <v>250</v>
      </c>
      <c r="E183" s="62">
        <f>Table124[[#This Row],[W]]</f>
        <v>250</v>
      </c>
      <c r="F183" s="38">
        <v>27</v>
      </c>
      <c r="G183" s="38">
        <v>18</v>
      </c>
    </row>
    <row r="184" spans="1:7" x14ac:dyDescent="0.25">
      <c r="A184" s="38" t="s">
        <v>409</v>
      </c>
      <c r="B184" s="38">
        <v>104</v>
      </c>
      <c r="C184" s="38">
        <v>133</v>
      </c>
      <c r="D184" s="38">
        <v>250</v>
      </c>
      <c r="E184" s="62">
        <f>Table124[[#This Row],[W]]</f>
        <v>250</v>
      </c>
      <c r="F184" s="38">
        <v>28</v>
      </c>
      <c r="G184" s="38">
        <v>18</v>
      </c>
    </row>
    <row r="185" spans="1:7" x14ac:dyDescent="0.25">
      <c r="A185" s="38" t="s">
        <v>410</v>
      </c>
      <c r="B185" s="38">
        <v>107</v>
      </c>
      <c r="C185" s="38">
        <v>137</v>
      </c>
      <c r="D185" s="38">
        <v>250</v>
      </c>
      <c r="E185" s="62">
        <f>Table124[[#This Row],[W]]</f>
        <v>250</v>
      </c>
      <c r="F185" s="38">
        <v>29</v>
      </c>
      <c r="G185" s="38">
        <v>18</v>
      </c>
    </row>
    <row r="186" spans="1:7" x14ac:dyDescent="0.25">
      <c r="A186" s="38" t="s">
        <v>411</v>
      </c>
      <c r="B186" s="38">
        <v>111</v>
      </c>
      <c r="C186" s="38">
        <v>141</v>
      </c>
      <c r="D186" s="38">
        <v>250</v>
      </c>
      <c r="E186" s="62">
        <f>Table124[[#This Row],[W]]</f>
        <v>250</v>
      </c>
      <c r="F186" s="38">
        <v>30</v>
      </c>
      <c r="G186" s="38">
        <v>18</v>
      </c>
    </row>
    <row r="187" spans="1:7" x14ac:dyDescent="0.25">
      <c r="A187" s="38" t="s">
        <v>412</v>
      </c>
      <c r="B187" s="38">
        <v>114</v>
      </c>
      <c r="C187" s="38">
        <v>145</v>
      </c>
      <c r="D187" s="38">
        <v>250</v>
      </c>
      <c r="E187" s="62">
        <f>Table124[[#This Row],[W]]</f>
        <v>250</v>
      </c>
      <c r="F187" s="38">
        <v>31</v>
      </c>
      <c r="G187" s="38">
        <v>18</v>
      </c>
    </row>
    <row r="188" spans="1:7" x14ac:dyDescent="0.25">
      <c r="A188" s="38" t="s">
        <v>413</v>
      </c>
      <c r="B188" s="38">
        <v>118</v>
      </c>
      <c r="C188" s="38">
        <v>150</v>
      </c>
      <c r="D188" s="38">
        <v>250</v>
      </c>
      <c r="E188" s="62">
        <f>Table124[[#This Row],[W]]</f>
        <v>250</v>
      </c>
      <c r="F188" s="38">
        <v>32</v>
      </c>
      <c r="G188" s="38">
        <v>18</v>
      </c>
    </row>
    <row r="189" spans="1:7" x14ac:dyDescent="0.25">
      <c r="A189" s="38" t="s">
        <v>414</v>
      </c>
      <c r="B189" s="38">
        <v>121</v>
      </c>
      <c r="C189" s="38">
        <v>154</v>
      </c>
      <c r="D189" s="38">
        <v>250</v>
      </c>
      <c r="E189" s="62">
        <f>Table124[[#This Row],[W]]</f>
        <v>250</v>
      </c>
      <c r="F189" s="38">
        <v>33</v>
      </c>
      <c r="G189" s="38">
        <v>18</v>
      </c>
    </row>
    <row r="190" spans="1:7" x14ac:dyDescent="0.25">
      <c r="A190" s="38" t="s">
        <v>415</v>
      </c>
      <c r="B190" s="38">
        <v>124</v>
      </c>
      <c r="C190" s="38">
        <v>158</v>
      </c>
      <c r="D190" s="38">
        <v>250</v>
      </c>
      <c r="E190" s="62">
        <f>Table124[[#This Row],[W]]</f>
        <v>250</v>
      </c>
      <c r="F190" s="38">
        <v>34</v>
      </c>
      <c r="G190" s="38">
        <v>18</v>
      </c>
    </row>
    <row r="191" spans="1:7" x14ac:dyDescent="0.25">
      <c r="A191" s="38" t="s">
        <v>416</v>
      </c>
      <c r="B191" s="38">
        <v>128</v>
      </c>
      <c r="C191" s="38">
        <v>163</v>
      </c>
      <c r="D191" s="38">
        <v>250</v>
      </c>
      <c r="E191" s="62">
        <f>Table124[[#This Row],[W]]</f>
        <v>250</v>
      </c>
      <c r="F191" s="38">
        <v>35</v>
      </c>
      <c r="G191" s="38">
        <v>18</v>
      </c>
    </row>
    <row r="192" spans="1:7" x14ac:dyDescent="0.25">
      <c r="A192" s="38" t="s">
        <v>417</v>
      </c>
      <c r="B192" s="38">
        <v>112</v>
      </c>
      <c r="C192" s="38">
        <v>143</v>
      </c>
      <c r="D192" s="38">
        <v>300</v>
      </c>
      <c r="E192" s="62">
        <f>Table124[[#This Row],[W]]</f>
        <v>300</v>
      </c>
      <c r="F192" s="38">
        <v>25</v>
      </c>
      <c r="G192" s="38">
        <v>18</v>
      </c>
    </row>
    <row r="193" spans="1:7" x14ac:dyDescent="0.25">
      <c r="A193" s="38" t="s">
        <v>418</v>
      </c>
      <c r="B193" s="38">
        <v>116</v>
      </c>
      <c r="C193" s="38">
        <v>148</v>
      </c>
      <c r="D193" s="38">
        <v>300</v>
      </c>
      <c r="E193" s="62">
        <f>Table124[[#This Row],[W]]</f>
        <v>300</v>
      </c>
      <c r="F193" s="38">
        <v>26</v>
      </c>
      <c r="G193" s="38">
        <v>18</v>
      </c>
    </row>
    <row r="194" spans="1:7" x14ac:dyDescent="0.25">
      <c r="A194" s="38" t="s">
        <v>419</v>
      </c>
      <c r="B194" s="38">
        <v>121</v>
      </c>
      <c r="C194" s="38">
        <v>154</v>
      </c>
      <c r="D194" s="38">
        <v>300</v>
      </c>
      <c r="E194" s="62">
        <f>Table124[[#This Row],[W]]</f>
        <v>300</v>
      </c>
      <c r="F194" s="38">
        <v>27</v>
      </c>
      <c r="G194" s="38">
        <v>18</v>
      </c>
    </row>
    <row r="195" spans="1:7" x14ac:dyDescent="0.25">
      <c r="A195" s="38" t="s">
        <v>420</v>
      </c>
      <c r="B195" s="38">
        <v>125</v>
      </c>
      <c r="C195" s="38">
        <v>159</v>
      </c>
      <c r="D195" s="38">
        <v>300</v>
      </c>
      <c r="E195" s="62">
        <f>Table124[[#This Row],[W]]</f>
        <v>300</v>
      </c>
      <c r="F195" s="38">
        <v>28</v>
      </c>
      <c r="G195" s="38">
        <v>18</v>
      </c>
    </row>
    <row r="196" spans="1:7" x14ac:dyDescent="0.25">
      <c r="A196" s="38" t="s">
        <v>421</v>
      </c>
      <c r="B196" s="38">
        <v>129</v>
      </c>
      <c r="C196" s="38">
        <v>165</v>
      </c>
      <c r="D196" s="38">
        <v>300</v>
      </c>
      <c r="E196" s="62">
        <f>Table124[[#This Row],[W]]</f>
        <v>300</v>
      </c>
      <c r="F196" s="38">
        <v>29</v>
      </c>
      <c r="G196" s="38">
        <v>18</v>
      </c>
    </row>
    <row r="197" spans="1:7" x14ac:dyDescent="0.25">
      <c r="A197" s="38" t="s">
        <v>422</v>
      </c>
      <c r="B197" s="38">
        <v>133</v>
      </c>
      <c r="C197" s="38">
        <v>170</v>
      </c>
      <c r="D197" s="38">
        <v>300</v>
      </c>
      <c r="E197" s="62">
        <f>Table124[[#This Row],[W]]</f>
        <v>300</v>
      </c>
      <c r="F197" s="38">
        <v>30</v>
      </c>
      <c r="G197" s="38">
        <v>18</v>
      </c>
    </row>
    <row r="198" spans="1:7" x14ac:dyDescent="0.25">
      <c r="A198" s="38" t="s">
        <v>423</v>
      </c>
      <c r="B198" s="38">
        <v>138</v>
      </c>
      <c r="C198" s="38">
        <v>175</v>
      </c>
      <c r="D198" s="38">
        <v>300</v>
      </c>
      <c r="E198" s="62">
        <f>Table124[[#This Row],[W]]</f>
        <v>300</v>
      </c>
      <c r="F198" s="38">
        <v>31</v>
      </c>
      <c r="G198" s="38">
        <v>18</v>
      </c>
    </row>
    <row r="199" spans="1:7" x14ac:dyDescent="0.25">
      <c r="A199" s="38" t="s">
        <v>424</v>
      </c>
      <c r="B199" s="38">
        <v>142</v>
      </c>
      <c r="C199" s="38">
        <v>181</v>
      </c>
      <c r="D199" s="38">
        <v>300</v>
      </c>
      <c r="E199" s="62">
        <f>Table124[[#This Row],[W]]</f>
        <v>300</v>
      </c>
      <c r="F199" s="38">
        <v>32</v>
      </c>
      <c r="G199" s="38">
        <v>18</v>
      </c>
    </row>
    <row r="200" spans="1:7" x14ac:dyDescent="0.25">
      <c r="A200" s="38" t="s">
        <v>425</v>
      </c>
      <c r="B200" s="38">
        <v>146</v>
      </c>
      <c r="C200" s="38">
        <v>186</v>
      </c>
      <c r="D200" s="38">
        <v>300</v>
      </c>
      <c r="E200" s="62">
        <f>Table124[[#This Row],[W]]</f>
        <v>300</v>
      </c>
      <c r="F200" s="38">
        <v>33</v>
      </c>
      <c r="G200" s="38">
        <v>18</v>
      </c>
    </row>
    <row r="201" spans="1:7" x14ac:dyDescent="0.25">
      <c r="A201" s="38" t="s">
        <v>426</v>
      </c>
      <c r="B201" s="38">
        <v>150</v>
      </c>
      <c r="C201" s="38">
        <v>191</v>
      </c>
      <c r="D201" s="38">
        <v>300</v>
      </c>
      <c r="E201" s="62">
        <f>Table124[[#This Row],[W]]</f>
        <v>300</v>
      </c>
      <c r="F201" s="38">
        <v>34</v>
      </c>
      <c r="G201" s="38">
        <v>18</v>
      </c>
    </row>
    <row r="202" spans="1:7" x14ac:dyDescent="0.25">
      <c r="A202" s="38" t="s">
        <v>427</v>
      </c>
      <c r="B202" s="38">
        <v>154</v>
      </c>
      <c r="C202" s="38">
        <v>197</v>
      </c>
      <c r="D202" s="38">
        <v>300</v>
      </c>
      <c r="E202" s="62">
        <f>Table124[[#This Row],[W]]</f>
        <v>300</v>
      </c>
      <c r="F202" s="38">
        <v>35</v>
      </c>
      <c r="G202" s="38">
        <v>18</v>
      </c>
    </row>
    <row r="203" spans="1:7" x14ac:dyDescent="0.25">
      <c r="A203" s="38" t="s">
        <v>428</v>
      </c>
      <c r="B203" s="38">
        <v>1.1200000000000001</v>
      </c>
      <c r="C203" s="38">
        <v>1.43</v>
      </c>
      <c r="D203" s="38">
        <v>30</v>
      </c>
      <c r="E203" s="62">
        <v>20</v>
      </c>
      <c r="F203" s="38">
        <v>3</v>
      </c>
      <c r="G203" s="38">
        <v>4</v>
      </c>
    </row>
    <row r="204" spans="1:7" x14ac:dyDescent="0.25">
      <c r="A204" s="38" t="s">
        <v>429</v>
      </c>
      <c r="B204" s="38">
        <v>1.46</v>
      </c>
      <c r="C204" s="38">
        <v>1.86</v>
      </c>
      <c r="D204" s="38">
        <v>30</v>
      </c>
      <c r="E204" s="62">
        <v>20</v>
      </c>
      <c r="F204" s="38">
        <v>4</v>
      </c>
      <c r="G204" s="38">
        <v>4</v>
      </c>
    </row>
    <row r="205" spans="1:7" x14ac:dyDescent="0.25">
      <c r="A205" s="38" t="s">
        <v>430</v>
      </c>
      <c r="B205" s="38">
        <v>1.77</v>
      </c>
      <c r="C205" s="38">
        <v>2.2599999999999998</v>
      </c>
      <c r="D205" s="38">
        <v>40</v>
      </c>
      <c r="E205" s="62">
        <v>20</v>
      </c>
      <c r="F205" s="38">
        <v>4</v>
      </c>
      <c r="G205" s="38">
        <v>4</v>
      </c>
    </row>
    <row r="206" spans="1:7" x14ac:dyDescent="0.25">
      <c r="A206" s="38" t="s">
        <v>431</v>
      </c>
      <c r="B206" s="38">
        <v>1.93</v>
      </c>
      <c r="C206" s="38">
        <v>2.46</v>
      </c>
      <c r="D206" s="38">
        <v>40</v>
      </c>
      <c r="E206" s="62">
        <v>25</v>
      </c>
      <c r="F206" s="38">
        <v>4</v>
      </c>
      <c r="G206" s="38">
        <v>4</v>
      </c>
    </row>
    <row r="207" spans="1:7" x14ac:dyDescent="0.25">
      <c r="A207" s="38" t="s">
        <v>432</v>
      </c>
      <c r="B207" s="38">
        <v>2.25</v>
      </c>
      <c r="C207" s="38">
        <v>2.87</v>
      </c>
      <c r="D207" s="38">
        <v>45</v>
      </c>
      <c r="E207" s="62">
        <v>30</v>
      </c>
      <c r="F207" s="38">
        <v>4</v>
      </c>
      <c r="G207" s="38">
        <v>4.5</v>
      </c>
    </row>
    <row r="208" spans="1:7" x14ac:dyDescent="0.25">
      <c r="A208" s="38" t="s">
        <v>433</v>
      </c>
      <c r="B208" s="38">
        <v>2.96</v>
      </c>
      <c r="C208" s="38">
        <v>3.78</v>
      </c>
      <c r="D208" s="38">
        <v>50</v>
      </c>
      <c r="E208" s="62">
        <v>30</v>
      </c>
      <c r="F208" s="38">
        <v>5</v>
      </c>
      <c r="G208" s="38">
        <v>5</v>
      </c>
    </row>
    <row r="209" spans="1:7" x14ac:dyDescent="0.25">
      <c r="A209" s="38" t="s">
        <v>434</v>
      </c>
      <c r="B209" s="38">
        <v>3.36</v>
      </c>
      <c r="C209" s="38">
        <v>4.28</v>
      </c>
      <c r="D209" s="38">
        <v>60</v>
      </c>
      <c r="E209" s="62">
        <v>30</v>
      </c>
      <c r="F209" s="38">
        <v>5</v>
      </c>
      <c r="G209" s="38">
        <v>5</v>
      </c>
    </row>
    <row r="210" spans="1:7" x14ac:dyDescent="0.25">
      <c r="A210" s="38" t="s">
        <v>435</v>
      </c>
      <c r="B210" s="38">
        <v>3.76</v>
      </c>
      <c r="C210" s="38">
        <v>4.79</v>
      </c>
      <c r="D210" s="38">
        <v>60</v>
      </c>
      <c r="E210" s="62">
        <v>40</v>
      </c>
      <c r="F210" s="38">
        <v>5</v>
      </c>
      <c r="G210" s="38">
        <v>6</v>
      </c>
    </row>
    <row r="211" spans="1:7" x14ac:dyDescent="0.25">
      <c r="A211" s="38" t="s">
        <v>436</v>
      </c>
      <c r="B211" s="38">
        <v>4.46</v>
      </c>
      <c r="C211" s="38">
        <v>5.68</v>
      </c>
      <c r="D211" s="38">
        <v>60</v>
      </c>
      <c r="E211" s="62">
        <v>40</v>
      </c>
      <c r="F211" s="38">
        <v>6</v>
      </c>
      <c r="G211" s="38">
        <v>6</v>
      </c>
    </row>
    <row r="212" spans="1:7" x14ac:dyDescent="0.25">
      <c r="A212" s="38" t="s">
        <v>437</v>
      </c>
      <c r="B212" s="38">
        <v>4.3499999999999996</v>
      </c>
      <c r="C212" s="38">
        <v>5.54</v>
      </c>
      <c r="D212" s="38">
        <v>65</v>
      </c>
      <c r="E212" s="62">
        <v>50</v>
      </c>
      <c r="F212" s="38">
        <v>5</v>
      </c>
      <c r="G212" s="38">
        <v>6</v>
      </c>
    </row>
    <row r="213" spans="1:7" x14ac:dyDescent="0.25">
      <c r="A213" s="38" t="s">
        <v>438</v>
      </c>
      <c r="B213" s="38">
        <v>5.41</v>
      </c>
      <c r="C213" s="38">
        <v>6.89</v>
      </c>
      <c r="D213" s="38">
        <v>70</v>
      </c>
      <c r="E213" s="62">
        <v>50</v>
      </c>
      <c r="F213" s="38">
        <v>6</v>
      </c>
      <c r="G213" s="38">
        <v>7</v>
      </c>
    </row>
    <row r="214" spans="1:7" x14ac:dyDescent="0.25">
      <c r="A214" s="38" t="s">
        <v>439</v>
      </c>
      <c r="B214" s="38">
        <v>5.65</v>
      </c>
      <c r="C214" s="38">
        <v>7.19</v>
      </c>
      <c r="D214" s="38">
        <v>75</v>
      </c>
      <c r="E214" s="62">
        <v>50</v>
      </c>
      <c r="F214" s="38">
        <v>6</v>
      </c>
      <c r="G214" s="38">
        <v>7</v>
      </c>
    </row>
    <row r="215" spans="1:7" x14ac:dyDescent="0.25">
      <c r="A215" s="38" t="s">
        <v>440</v>
      </c>
      <c r="B215" s="38">
        <v>7.39</v>
      </c>
      <c r="C215" s="38">
        <v>9.41</v>
      </c>
      <c r="D215" s="38">
        <v>75</v>
      </c>
      <c r="E215" s="62">
        <v>50</v>
      </c>
      <c r="F215" s="38">
        <v>8</v>
      </c>
      <c r="G215" s="38">
        <v>7</v>
      </c>
    </row>
    <row r="216" spans="1:7" x14ac:dyDescent="0.25">
      <c r="A216" s="38" t="s">
        <v>441</v>
      </c>
      <c r="B216" s="38">
        <v>5.41</v>
      </c>
      <c r="C216" s="38">
        <v>6.89</v>
      </c>
      <c r="D216" s="38">
        <v>80</v>
      </c>
      <c r="E216" s="62">
        <v>40</v>
      </c>
      <c r="F216" s="38">
        <v>6</v>
      </c>
      <c r="G216" s="38">
        <v>7</v>
      </c>
    </row>
    <row r="217" spans="1:7" x14ac:dyDescent="0.25">
      <c r="A217" s="38" t="s">
        <v>442</v>
      </c>
      <c r="B217" s="38">
        <v>7.07</v>
      </c>
      <c r="C217" s="38">
        <v>9.01</v>
      </c>
      <c r="D217" s="38">
        <v>80</v>
      </c>
      <c r="E217" s="62">
        <v>40</v>
      </c>
      <c r="F217" s="38">
        <v>8</v>
      </c>
      <c r="G217" s="38">
        <v>7</v>
      </c>
    </row>
    <row r="218" spans="1:7" x14ac:dyDescent="0.25">
      <c r="A218" s="38" t="s">
        <v>443</v>
      </c>
      <c r="B218" s="38">
        <v>7.36</v>
      </c>
      <c r="C218" s="38">
        <v>9.3800000000000008</v>
      </c>
      <c r="D218" s="38">
        <v>80</v>
      </c>
      <c r="E218" s="62">
        <v>60</v>
      </c>
      <c r="F218" s="38">
        <v>7</v>
      </c>
      <c r="G218" s="38">
        <v>8</v>
      </c>
    </row>
    <row r="219" spans="1:7" x14ac:dyDescent="0.25">
      <c r="A219" s="38" t="s">
        <v>444</v>
      </c>
      <c r="B219" s="38">
        <v>6.84</v>
      </c>
      <c r="C219" s="38">
        <v>8.7100000000000009</v>
      </c>
      <c r="D219" s="38">
        <v>100</v>
      </c>
      <c r="E219" s="62">
        <v>50</v>
      </c>
      <c r="F219" s="38">
        <v>6</v>
      </c>
      <c r="G219" s="38">
        <v>8</v>
      </c>
    </row>
    <row r="220" spans="1:7" x14ac:dyDescent="0.25">
      <c r="A220" s="38" t="s">
        <v>445</v>
      </c>
      <c r="B220" s="38">
        <v>8.9700000000000006</v>
      </c>
      <c r="C220" s="38">
        <v>11.4</v>
      </c>
      <c r="D220" s="38">
        <v>100</v>
      </c>
      <c r="E220" s="62">
        <v>50</v>
      </c>
      <c r="F220" s="38">
        <v>8</v>
      </c>
      <c r="G220" s="38">
        <v>8</v>
      </c>
    </row>
    <row r="221" spans="1:7" x14ac:dyDescent="0.25">
      <c r="A221" s="38" t="s">
        <v>446</v>
      </c>
      <c r="B221" s="38">
        <v>8.77</v>
      </c>
      <c r="C221" s="38">
        <v>11.2</v>
      </c>
      <c r="D221" s="38">
        <v>100</v>
      </c>
      <c r="E221" s="62">
        <v>65</v>
      </c>
      <c r="F221" s="38">
        <v>7</v>
      </c>
      <c r="G221" s="38">
        <v>10</v>
      </c>
    </row>
    <row r="222" spans="1:7" x14ac:dyDescent="0.25">
      <c r="A222" s="38" t="s">
        <v>447</v>
      </c>
      <c r="B222" s="38">
        <v>9.94</v>
      </c>
      <c r="C222" s="38">
        <v>12.7</v>
      </c>
      <c r="D222" s="38">
        <v>100</v>
      </c>
      <c r="E222" s="62">
        <v>65</v>
      </c>
      <c r="F222" s="38">
        <v>8</v>
      </c>
      <c r="G222" s="38">
        <v>10</v>
      </c>
    </row>
    <row r="223" spans="1:7" x14ac:dyDescent="0.25">
      <c r="A223" s="38" t="s">
        <v>448</v>
      </c>
      <c r="B223" s="38">
        <v>11.1</v>
      </c>
      <c r="C223" s="38">
        <v>14.1</v>
      </c>
      <c r="D223" s="38">
        <v>100</v>
      </c>
      <c r="E223" s="62">
        <v>65</v>
      </c>
      <c r="F223" s="38">
        <v>9</v>
      </c>
      <c r="G223" s="38">
        <v>10</v>
      </c>
    </row>
    <row r="224" spans="1:7" x14ac:dyDescent="0.25">
      <c r="A224" s="38" t="s">
        <v>449</v>
      </c>
      <c r="B224" s="38">
        <v>12.3</v>
      </c>
      <c r="C224" s="38">
        <v>15.6</v>
      </c>
      <c r="D224" s="38">
        <v>100</v>
      </c>
      <c r="E224" s="62">
        <v>65</v>
      </c>
      <c r="F224" s="38">
        <v>10</v>
      </c>
      <c r="G224" s="38">
        <v>10</v>
      </c>
    </row>
    <row r="225" spans="1:7" x14ac:dyDescent="0.25">
      <c r="A225" s="38" t="s">
        <v>450</v>
      </c>
      <c r="B225" s="38">
        <v>13.4</v>
      </c>
      <c r="C225" s="38">
        <v>17.100000000000001</v>
      </c>
      <c r="D225" s="38">
        <v>100</v>
      </c>
      <c r="E225" s="62">
        <v>65</v>
      </c>
      <c r="F225" s="38">
        <v>11</v>
      </c>
      <c r="G225" s="38">
        <v>10</v>
      </c>
    </row>
    <row r="226" spans="1:7" x14ac:dyDescent="0.25">
      <c r="A226" s="38" t="s">
        <v>451</v>
      </c>
      <c r="B226" s="38">
        <v>14.5</v>
      </c>
      <c r="C226" s="38">
        <v>18.5</v>
      </c>
      <c r="D226" s="38">
        <v>100</v>
      </c>
      <c r="E226" s="62">
        <v>65</v>
      </c>
      <c r="F226" s="38">
        <v>12</v>
      </c>
      <c r="G226" s="38">
        <v>10</v>
      </c>
    </row>
    <row r="227" spans="1:7" x14ac:dyDescent="0.25">
      <c r="A227" s="38" t="s">
        <v>452</v>
      </c>
      <c r="B227" s="38">
        <v>10.6</v>
      </c>
      <c r="C227" s="38">
        <v>13.5</v>
      </c>
      <c r="D227" s="38">
        <v>100</v>
      </c>
      <c r="E227" s="62">
        <v>75</v>
      </c>
      <c r="F227" s="38">
        <v>8</v>
      </c>
      <c r="G227" s="38">
        <v>10</v>
      </c>
    </row>
    <row r="228" spans="1:7" x14ac:dyDescent="0.25">
      <c r="A228" s="38" t="s">
        <v>453</v>
      </c>
      <c r="B228" s="38">
        <v>13</v>
      </c>
      <c r="C228" s="38">
        <v>16.600000000000001</v>
      </c>
      <c r="D228" s="38">
        <v>100</v>
      </c>
      <c r="E228" s="62">
        <v>75</v>
      </c>
      <c r="F228" s="38">
        <v>10</v>
      </c>
      <c r="G228" s="38">
        <v>10</v>
      </c>
    </row>
    <row r="229" spans="1:7" x14ac:dyDescent="0.25">
      <c r="A229" s="38" t="s">
        <v>454</v>
      </c>
      <c r="B229" s="38">
        <v>15.4</v>
      </c>
      <c r="C229" s="38">
        <v>19.7</v>
      </c>
      <c r="D229" s="38">
        <v>100</v>
      </c>
      <c r="E229" s="62">
        <v>75</v>
      </c>
      <c r="F229" s="38">
        <v>12</v>
      </c>
      <c r="G229" s="38">
        <v>10</v>
      </c>
    </row>
    <row r="230" spans="1:7" x14ac:dyDescent="0.25">
      <c r="A230" s="38" t="s">
        <v>455</v>
      </c>
      <c r="B230" s="38">
        <v>13.4</v>
      </c>
      <c r="C230" s="38">
        <v>17.100000000000001</v>
      </c>
      <c r="D230" s="38">
        <v>110</v>
      </c>
      <c r="E230" s="62">
        <v>70</v>
      </c>
      <c r="F230" s="38">
        <v>10</v>
      </c>
      <c r="G230" s="38">
        <v>10</v>
      </c>
    </row>
    <row r="231" spans="1:7" x14ac:dyDescent="0.25">
      <c r="A231" s="38" t="s">
        <v>456</v>
      </c>
      <c r="B231" s="38">
        <v>15.9</v>
      </c>
      <c r="C231" s="38">
        <v>20.3</v>
      </c>
      <c r="D231" s="38">
        <v>110</v>
      </c>
      <c r="E231" s="62">
        <v>70</v>
      </c>
      <c r="F231" s="38">
        <v>12</v>
      </c>
      <c r="G231" s="38">
        <v>10</v>
      </c>
    </row>
    <row r="232" spans="1:7" x14ac:dyDescent="0.25">
      <c r="A232" s="38" t="s">
        <v>457</v>
      </c>
      <c r="B232" s="38">
        <v>12.2</v>
      </c>
      <c r="C232" s="38">
        <v>15.5</v>
      </c>
      <c r="D232" s="38">
        <v>120</v>
      </c>
      <c r="E232" s="62">
        <v>80</v>
      </c>
      <c r="F232" s="38">
        <v>8</v>
      </c>
      <c r="G232" s="38">
        <v>11</v>
      </c>
    </row>
    <row r="233" spans="1:7" x14ac:dyDescent="0.25">
      <c r="A233" s="38" t="s">
        <v>458</v>
      </c>
      <c r="B233" s="38">
        <v>15</v>
      </c>
      <c r="C233" s="38">
        <v>19.100000000000001</v>
      </c>
      <c r="D233" s="38">
        <v>120</v>
      </c>
      <c r="E233" s="62">
        <v>80</v>
      </c>
      <c r="F233" s="38">
        <v>10</v>
      </c>
      <c r="G233" s="38">
        <v>11</v>
      </c>
    </row>
    <row r="234" spans="1:7" x14ac:dyDescent="0.25">
      <c r="A234" s="38" t="s">
        <v>459</v>
      </c>
      <c r="B234" s="38">
        <v>17.8</v>
      </c>
      <c r="C234" s="38">
        <v>22.7</v>
      </c>
      <c r="D234" s="38">
        <v>120</v>
      </c>
      <c r="E234" s="62">
        <v>80</v>
      </c>
      <c r="F234" s="38">
        <v>12</v>
      </c>
      <c r="G234" s="38">
        <v>11</v>
      </c>
    </row>
    <row r="235" spans="1:7" x14ac:dyDescent="0.25">
      <c r="A235" s="38" t="s">
        <v>460</v>
      </c>
      <c r="B235" s="38">
        <v>12.2</v>
      </c>
      <c r="C235" s="38">
        <v>15.5</v>
      </c>
      <c r="D235" s="38">
        <v>125</v>
      </c>
      <c r="E235" s="62">
        <v>75</v>
      </c>
      <c r="F235" s="38">
        <v>8</v>
      </c>
      <c r="G235" s="38">
        <v>11</v>
      </c>
    </row>
    <row r="236" spans="1:7" x14ac:dyDescent="0.25">
      <c r="A236" s="38" t="s">
        <v>461</v>
      </c>
      <c r="B236" s="38">
        <v>15</v>
      </c>
      <c r="C236" s="38">
        <v>19.100000000000001</v>
      </c>
      <c r="D236" s="38">
        <v>125</v>
      </c>
      <c r="E236" s="62">
        <v>75</v>
      </c>
      <c r="F236" s="38">
        <v>10</v>
      </c>
      <c r="G236" s="38">
        <v>11</v>
      </c>
    </row>
    <row r="237" spans="1:7" x14ac:dyDescent="0.25">
      <c r="A237" s="38" t="s">
        <v>462</v>
      </c>
      <c r="B237" s="38">
        <v>17.8</v>
      </c>
      <c r="C237" s="38">
        <v>22.7</v>
      </c>
      <c r="D237" s="38">
        <v>125</v>
      </c>
      <c r="E237" s="62">
        <v>75</v>
      </c>
      <c r="F237" s="38">
        <v>12</v>
      </c>
      <c r="G237" s="38">
        <v>11</v>
      </c>
    </row>
    <row r="238" spans="1:7" x14ac:dyDescent="0.25">
      <c r="A238" s="38" t="s">
        <v>463</v>
      </c>
      <c r="B238" s="38">
        <v>16.600000000000001</v>
      </c>
      <c r="C238" s="38">
        <v>21.2</v>
      </c>
      <c r="D238" s="38">
        <v>130</v>
      </c>
      <c r="E238" s="62">
        <v>90</v>
      </c>
      <c r="F238" s="38">
        <v>10</v>
      </c>
      <c r="G238" s="38">
        <v>11</v>
      </c>
    </row>
    <row r="239" spans="1:7" x14ac:dyDescent="0.25">
      <c r="A239" s="38" t="s">
        <v>464</v>
      </c>
      <c r="B239" s="38">
        <v>19.7</v>
      </c>
      <c r="C239" s="38">
        <v>25.1</v>
      </c>
      <c r="D239" s="38">
        <v>130</v>
      </c>
      <c r="E239" s="62">
        <v>90</v>
      </c>
      <c r="F239" s="38">
        <v>12</v>
      </c>
      <c r="G239" s="38">
        <v>11</v>
      </c>
    </row>
    <row r="240" spans="1:7" x14ac:dyDescent="0.25">
      <c r="A240" s="38" t="s">
        <v>465</v>
      </c>
      <c r="B240" s="38">
        <v>22.8</v>
      </c>
      <c r="C240" s="38">
        <v>29</v>
      </c>
      <c r="D240" s="38">
        <v>130</v>
      </c>
      <c r="E240" s="62">
        <v>90</v>
      </c>
      <c r="F240" s="38">
        <v>14</v>
      </c>
      <c r="G240" s="38">
        <v>11</v>
      </c>
    </row>
    <row r="241" spans="1:7" x14ac:dyDescent="0.25">
      <c r="A241" s="38" t="s">
        <v>466</v>
      </c>
      <c r="B241" s="38">
        <v>12.2</v>
      </c>
      <c r="C241" s="38">
        <v>15.5</v>
      </c>
      <c r="D241" s="38">
        <v>135</v>
      </c>
      <c r="E241" s="62">
        <v>65</v>
      </c>
      <c r="F241" s="38">
        <v>8</v>
      </c>
      <c r="G241" s="38">
        <v>11</v>
      </c>
    </row>
    <row r="242" spans="1:7" x14ac:dyDescent="0.25">
      <c r="A242" s="38" t="s">
        <v>467</v>
      </c>
      <c r="B242" s="38">
        <v>15</v>
      </c>
      <c r="C242" s="38">
        <v>19.100000000000001</v>
      </c>
      <c r="D242" s="38">
        <v>135</v>
      </c>
      <c r="E242" s="62">
        <v>65</v>
      </c>
      <c r="F242" s="38">
        <v>10</v>
      </c>
      <c r="G242" s="38">
        <v>11</v>
      </c>
    </row>
    <row r="243" spans="1:7" x14ac:dyDescent="0.25">
      <c r="A243" s="38" t="s">
        <v>468</v>
      </c>
      <c r="B243" s="38">
        <v>14</v>
      </c>
      <c r="C243" s="38">
        <v>17.899999999999999</v>
      </c>
      <c r="D243" s="38">
        <v>140</v>
      </c>
      <c r="E243" s="62">
        <v>90</v>
      </c>
      <c r="F243" s="38">
        <v>8</v>
      </c>
      <c r="G243" s="38">
        <v>11</v>
      </c>
    </row>
    <row r="244" spans="1:7" x14ac:dyDescent="0.25">
      <c r="A244" s="38" t="s">
        <v>469</v>
      </c>
      <c r="B244" s="38">
        <v>17.399999999999999</v>
      </c>
      <c r="C244" s="38">
        <v>22.1</v>
      </c>
      <c r="D244" s="38">
        <v>140</v>
      </c>
      <c r="E244" s="62">
        <v>90</v>
      </c>
      <c r="F244" s="38">
        <v>10</v>
      </c>
      <c r="G244" s="38">
        <v>11</v>
      </c>
    </row>
    <row r="245" spans="1:7" x14ac:dyDescent="0.25">
      <c r="A245" s="38" t="s">
        <v>470</v>
      </c>
      <c r="B245" s="38">
        <v>20.6</v>
      </c>
      <c r="C245" s="38">
        <v>26.3</v>
      </c>
      <c r="D245" s="38">
        <v>140</v>
      </c>
      <c r="E245" s="62">
        <v>90</v>
      </c>
      <c r="F245" s="38">
        <v>12</v>
      </c>
      <c r="G245" s="38">
        <v>11</v>
      </c>
    </row>
    <row r="246" spans="1:7" x14ac:dyDescent="0.25">
      <c r="A246" s="38" t="s">
        <v>471</v>
      </c>
      <c r="B246" s="38">
        <v>23.8</v>
      </c>
      <c r="C246" s="38">
        <v>30.4</v>
      </c>
      <c r="D246" s="38">
        <v>140</v>
      </c>
      <c r="E246" s="62">
        <v>90</v>
      </c>
      <c r="F246" s="38">
        <v>14</v>
      </c>
      <c r="G246" s="38">
        <v>11</v>
      </c>
    </row>
    <row r="247" spans="1:7" x14ac:dyDescent="0.25">
      <c r="A247" s="38" t="s">
        <v>472</v>
      </c>
      <c r="B247" s="38">
        <v>15.4</v>
      </c>
      <c r="C247" s="38">
        <v>19.600000000000001</v>
      </c>
      <c r="D247" s="38">
        <v>150</v>
      </c>
      <c r="E247" s="62">
        <v>75</v>
      </c>
      <c r="F247" s="38">
        <v>9</v>
      </c>
      <c r="G247" s="38">
        <v>12</v>
      </c>
    </row>
    <row r="248" spans="1:7" x14ac:dyDescent="0.25">
      <c r="A248" s="38" t="s">
        <v>473</v>
      </c>
      <c r="B248" s="38">
        <v>17</v>
      </c>
      <c r="C248" s="38">
        <v>21.7</v>
      </c>
      <c r="D248" s="38">
        <v>150</v>
      </c>
      <c r="E248" s="62">
        <v>75</v>
      </c>
      <c r="F248" s="38">
        <v>10</v>
      </c>
      <c r="G248" s="38">
        <v>12</v>
      </c>
    </row>
    <row r="249" spans="1:7" x14ac:dyDescent="0.25">
      <c r="A249" s="38" t="s">
        <v>474</v>
      </c>
      <c r="B249" s="38">
        <v>20.2</v>
      </c>
      <c r="C249" s="38">
        <v>25.7</v>
      </c>
      <c r="D249" s="38">
        <v>150</v>
      </c>
      <c r="E249" s="62">
        <v>75</v>
      </c>
      <c r="F249" s="38">
        <v>12</v>
      </c>
      <c r="G249" s="38">
        <v>12</v>
      </c>
    </row>
    <row r="250" spans="1:7" x14ac:dyDescent="0.25">
      <c r="A250" s="38" t="s">
        <v>475</v>
      </c>
      <c r="B250" s="38">
        <v>24.8</v>
      </c>
      <c r="C250" s="38">
        <v>31.7</v>
      </c>
      <c r="D250" s="38">
        <v>150</v>
      </c>
      <c r="E250" s="62">
        <v>75</v>
      </c>
      <c r="F250" s="38">
        <v>15</v>
      </c>
      <c r="G250" s="38">
        <v>12</v>
      </c>
    </row>
    <row r="251" spans="1:7" x14ac:dyDescent="0.25">
      <c r="A251" s="38" t="s">
        <v>476</v>
      </c>
      <c r="B251" s="38">
        <v>18.2</v>
      </c>
      <c r="C251" s="38">
        <v>23.2</v>
      </c>
      <c r="D251" s="38">
        <v>150</v>
      </c>
      <c r="E251" s="62">
        <v>90</v>
      </c>
      <c r="F251" s="38">
        <v>10</v>
      </c>
      <c r="G251" s="38">
        <v>12</v>
      </c>
    </row>
    <row r="252" spans="1:7" x14ac:dyDescent="0.25">
      <c r="A252" s="38" t="s">
        <v>477</v>
      </c>
      <c r="B252" s="38">
        <v>19.899999999999999</v>
      </c>
      <c r="C252" s="38">
        <v>25.3</v>
      </c>
      <c r="D252" s="38">
        <v>150</v>
      </c>
      <c r="E252" s="62">
        <v>90</v>
      </c>
      <c r="F252" s="38">
        <v>11</v>
      </c>
      <c r="G252" s="38">
        <v>12</v>
      </c>
    </row>
    <row r="253" spans="1:7" x14ac:dyDescent="0.25">
      <c r="A253" s="38" t="s">
        <v>478</v>
      </c>
      <c r="B253" s="38">
        <v>21.6</v>
      </c>
      <c r="C253" s="38">
        <v>27.5</v>
      </c>
      <c r="D253" s="38">
        <v>150</v>
      </c>
      <c r="E253" s="62">
        <v>90</v>
      </c>
      <c r="F253" s="38">
        <v>12</v>
      </c>
      <c r="G253" s="38">
        <v>12</v>
      </c>
    </row>
    <row r="254" spans="1:7" x14ac:dyDescent="0.25">
      <c r="A254" s="38" t="s">
        <v>479</v>
      </c>
      <c r="B254" s="38">
        <v>26.6</v>
      </c>
      <c r="C254" s="38">
        <v>33.9</v>
      </c>
      <c r="D254" s="38">
        <v>150</v>
      </c>
      <c r="E254" s="62">
        <v>90</v>
      </c>
      <c r="F254" s="38">
        <v>15</v>
      </c>
      <c r="G254" s="38">
        <v>12</v>
      </c>
    </row>
    <row r="255" spans="1:7" x14ac:dyDescent="0.25">
      <c r="A255" s="38" t="s">
        <v>480</v>
      </c>
      <c r="B255" s="38">
        <v>19</v>
      </c>
      <c r="C255" s="38">
        <v>24.2</v>
      </c>
      <c r="D255" s="38">
        <v>150</v>
      </c>
      <c r="E255" s="62">
        <v>100</v>
      </c>
      <c r="F255" s="38">
        <v>10</v>
      </c>
      <c r="G255" s="38">
        <v>12</v>
      </c>
    </row>
    <row r="256" spans="1:7" x14ac:dyDescent="0.25">
      <c r="A256" s="38" t="s">
        <v>481</v>
      </c>
      <c r="B256" s="38">
        <v>22.5</v>
      </c>
      <c r="C256" s="38">
        <v>28.7</v>
      </c>
      <c r="D256" s="38">
        <v>150</v>
      </c>
      <c r="E256" s="62">
        <v>100</v>
      </c>
      <c r="F256" s="38">
        <v>12</v>
      </c>
      <c r="G256" s="38">
        <v>12</v>
      </c>
    </row>
    <row r="257" spans="1:7" x14ac:dyDescent="0.25">
      <c r="A257" s="38" t="s">
        <v>482</v>
      </c>
      <c r="B257" s="38">
        <v>26.1</v>
      </c>
      <c r="C257" s="38">
        <v>33.200000000000003</v>
      </c>
      <c r="D257" s="38">
        <v>150</v>
      </c>
      <c r="E257" s="62">
        <v>100</v>
      </c>
      <c r="F257" s="38">
        <v>14</v>
      </c>
      <c r="G257" s="38">
        <v>12</v>
      </c>
    </row>
    <row r="258" spans="1:7" x14ac:dyDescent="0.25">
      <c r="A258" s="38" t="s">
        <v>483</v>
      </c>
      <c r="B258" s="38">
        <v>23</v>
      </c>
      <c r="C258" s="38">
        <v>29.2</v>
      </c>
      <c r="D258" s="38">
        <v>200</v>
      </c>
      <c r="E258" s="62">
        <v>100</v>
      </c>
      <c r="F258" s="38">
        <v>10</v>
      </c>
      <c r="G258" s="38">
        <v>15</v>
      </c>
    </row>
    <row r="259" spans="1:7" x14ac:dyDescent="0.25">
      <c r="A259" s="38" t="s">
        <v>484</v>
      </c>
      <c r="B259" s="38">
        <v>27.3</v>
      </c>
      <c r="C259" s="38">
        <v>34.799999999999997</v>
      </c>
      <c r="D259" s="38">
        <v>200</v>
      </c>
      <c r="E259" s="62">
        <v>100</v>
      </c>
      <c r="F259" s="38">
        <v>12</v>
      </c>
      <c r="G259" s="38">
        <v>15</v>
      </c>
    </row>
    <row r="260" spans="1:7" x14ac:dyDescent="0.25">
      <c r="A260" s="38" t="s">
        <v>485</v>
      </c>
      <c r="B260" s="38">
        <v>31.6</v>
      </c>
      <c r="C260" s="38">
        <v>40.299999999999997</v>
      </c>
      <c r="D260" s="38">
        <v>200</v>
      </c>
      <c r="E260" s="62">
        <v>100</v>
      </c>
      <c r="F260" s="38">
        <v>14</v>
      </c>
      <c r="G260" s="38">
        <v>15</v>
      </c>
    </row>
    <row r="261" spans="1:7" x14ac:dyDescent="0.25">
      <c r="A261" s="38" t="s">
        <v>486</v>
      </c>
      <c r="B261" s="38">
        <v>33.799999999999997</v>
      </c>
      <c r="C261" s="38">
        <v>43</v>
      </c>
      <c r="D261" s="38">
        <v>200</v>
      </c>
      <c r="E261" s="62">
        <v>100</v>
      </c>
      <c r="F261" s="38">
        <v>15</v>
      </c>
      <c r="G261" s="38">
        <v>15</v>
      </c>
    </row>
    <row r="262" spans="1:7" x14ac:dyDescent="0.25">
      <c r="A262" s="38" t="s">
        <v>487</v>
      </c>
      <c r="B262" s="38">
        <v>35.9</v>
      </c>
      <c r="C262" s="38">
        <v>45.7</v>
      </c>
      <c r="D262" s="38">
        <v>200</v>
      </c>
      <c r="E262" s="62">
        <v>100</v>
      </c>
      <c r="F262" s="38">
        <v>16</v>
      </c>
      <c r="G262" s="38">
        <v>15</v>
      </c>
    </row>
    <row r="263" spans="1:7" x14ac:dyDescent="0.25">
      <c r="A263" s="38" t="s">
        <v>488</v>
      </c>
      <c r="B263" s="38">
        <v>32</v>
      </c>
      <c r="C263" s="38">
        <v>40.799999999999997</v>
      </c>
      <c r="D263" s="38">
        <v>200</v>
      </c>
      <c r="E263" s="62">
        <v>150</v>
      </c>
      <c r="F263" s="38">
        <v>12</v>
      </c>
      <c r="G263" s="38">
        <v>15</v>
      </c>
    </row>
    <row r="264" spans="1:7" x14ac:dyDescent="0.25">
      <c r="A264" s="38" t="s">
        <v>489</v>
      </c>
      <c r="B264" s="38">
        <v>39.6</v>
      </c>
      <c r="C264" s="38">
        <v>50.5</v>
      </c>
      <c r="D264" s="38">
        <v>200</v>
      </c>
      <c r="E264" s="62">
        <v>150</v>
      </c>
      <c r="F264" s="38">
        <v>15</v>
      </c>
      <c r="G264" s="38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B5957-788F-4DCA-848C-ED01E8C4282D}">
  <dimension ref="A1:D307"/>
  <sheetViews>
    <sheetView topLeftCell="A157" workbookViewId="0">
      <selection activeCell="D16" sqref="D16"/>
    </sheetView>
  </sheetViews>
  <sheetFormatPr defaultRowHeight="15" x14ac:dyDescent="0.25"/>
  <sheetData>
    <row r="1" spans="1:4" x14ac:dyDescent="0.25">
      <c r="A1" s="1" t="s">
        <v>1</v>
      </c>
      <c r="B1" s="2" t="s">
        <v>0</v>
      </c>
      <c r="C1" s="2" t="s">
        <v>2</v>
      </c>
      <c r="D1" s="3" t="s">
        <v>3</v>
      </c>
    </row>
    <row r="2" spans="1:4" x14ac:dyDescent="0.25">
      <c r="A2" s="4">
        <v>20</v>
      </c>
      <c r="B2" s="4">
        <v>20</v>
      </c>
      <c r="C2" s="4">
        <v>2</v>
      </c>
      <c r="D2" s="4">
        <v>1.05</v>
      </c>
    </row>
    <row r="3" spans="1:4" x14ac:dyDescent="0.25">
      <c r="A3" s="4">
        <v>25</v>
      </c>
      <c r="B3" s="4">
        <v>25</v>
      </c>
      <c r="C3" s="4">
        <v>2</v>
      </c>
      <c r="D3" s="4">
        <v>1.36</v>
      </c>
    </row>
    <row r="4" spans="1:4" x14ac:dyDescent="0.25">
      <c r="A4" s="4">
        <v>25</v>
      </c>
      <c r="B4" s="4">
        <v>25</v>
      </c>
      <c r="C4" s="4">
        <v>2.5</v>
      </c>
      <c r="D4" s="4">
        <v>1.64</v>
      </c>
    </row>
    <row r="5" spans="1:4" x14ac:dyDescent="0.25">
      <c r="A5" s="4">
        <v>25</v>
      </c>
      <c r="B5" s="4">
        <v>25</v>
      </c>
      <c r="C5" s="4">
        <v>3</v>
      </c>
      <c r="D5" s="4">
        <v>1.89</v>
      </c>
    </row>
    <row r="6" spans="1:4" x14ac:dyDescent="0.25">
      <c r="A6" s="4">
        <v>30</v>
      </c>
      <c r="B6" s="4">
        <v>30</v>
      </c>
      <c r="C6" s="4">
        <v>2</v>
      </c>
      <c r="D6" s="4">
        <v>1.68</v>
      </c>
    </row>
    <row r="7" spans="1:4" x14ac:dyDescent="0.25">
      <c r="A7" s="4">
        <v>30</v>
      </c>
      <c r="B7" s="4">
        <v>30</v>
      </c>
      <c r="C7" s="4">
        <v>2.5</v>
      </c>
      <c r="D7" s="4">
        <v>2.0299999999999998</v>
      </c>
    </row>
    <row r="8" spans="1:4" x14ac:dyDescent="0.25">
      <c r="A8" s="4">
        <v>30</v>
      </c>
      <c r="B8" s="4">
        <v>30</v>
      </c>
      <c r="C8" s="4">
        <v>3</v>
      </c>
      <c r="D8" s="4">
        <v>2.36</v>
      </c>
    </row>
    <row r="9" spans="1:4" x14ac:dyDescent="0.25">
      <c r="A9" s="4">
        <v>40</v>
      </c>
      <c r="B9" s="4">
        <v>40</v>
      </c>
      <c r="C9" s="4">
        <v>2</v>
      </c>
      <c r="D9" s="4">
        <v>2.31</v>
      </c>
    </row>
    <row r="10" spans="1:4" x14ac:dyDescent="0.25">
      <c r="A10" s="4">
        <v>40</v>
      </c>
      <c r="B10" s="4">
        <v>40</v>
      </c>
      <c r="C10" s="4">
        <v>2.5</v>
      </c>
      <c r="D10" s="4">
        <v>2.82</v>
      </c>
    </row>
    <row r="11" spans="1:4" x14ac:dyDescent="0.25">
      <c r="A11" s="4">
        <v>40</v>
      </c>
      <c r="B11" s="4">
        <v>40</v>
      </c>
      <c r="C11" s="4">
        <v>3</v>
      </c>
      <c r="D11" s="4">
        <v>3.3</v>
      </c>
    </row>
    <row r="12" spans="1:4" x14ac:dyDescent="0.25">
      <c r="A12" s="4">
        <v>40</v>
      </c>
      <c r="B12" s="4">
        <v>40</v>
      </c>
      <c r="C12" s="4">
        <v>4</v>
      </c>
      <c r="D12" s="4">
        <v>4.2</v>
      </c>
    </row>
    <row r="13" spans="1:4" x14ac:dyDescent="0.25">
      <c r="A13" s="4">
        <v>50</v>
      </c>
      <c r="B13" s="4">
        <v>50</v>
      </c>
      <c r="C13" s="4">
        <v>2</v>
      </c>
      <c r="D13" s="4">
        <v>2.93</v>
      </c>
    </row>
    <row r="14" spans="1:4" x14ac:dyDescent="0.25">
      <c r="A14" s="4">
        <v>50</v>
      </c>
      <c r="B14" s="4">
        <v>50</v>
      </c>
      <c r="C14" s="4">
        <v>2.5</v>
      </c>
      <c r="D14" s="4">
        <v>3.6</v>
      </c>
    </row>
    <row r="15" spans="1:4" x14ac:dyDescent="0.25">
      <c r="A15" s="4">
        <v>50</v>
      </c>
      <c r="B15" s="4">
        <v>50</v>
      </c>
      <c r="C15" s="4">
        <v>3</v>
      </c>
      <c r="D15" s="4">
        <v>4.25</v>
      </c>
    </row>
    <row r="16" spans="1:4" x14ac:dyDescent="0.25">
      <c r="A16" s="4">
        <v>50</v>
      </c>
      <c r="B16" s="4">
        <v>50</v>
      </c>
      <c r="C16" s="4">
        <v>4</v>
      </c>
      <c r="D16" s="4">
        <v>5.45</v>
      </c>
    </row>
    <row r="17" spans="1:4" x14ac:dyDescent="0.25">
      <c r="A17" s="4">
        <v>50</v>
      </c>
      <c r="B17" s="4">
        <v>50</v>
      </c>
      <c r="C17" s="4">
        <v>5</v>
      </c>
      <c r="D17" s="4">
        <v>6.56</v>
      </c>
    </row>
    <row r="18" spans="1:4" x14ac:dyDescent="0.25">
      <c r="A18" s="4">
        <v>60</v>
      </c>
      <c r="B18" s="4">
        <v>60</v>
      </c>
      <c r="C18" s="4">
        <v>2</v>
      </c>
      <c r="D18" s="4">
        <v>3.56</v>
      </c>
    </row>
    <row r="19" spans="1:4" x14ac:dyDescent="0.25">
      <c r="A19" s="4">
        <v>60</v>
      </c>
      <c r="B19" s="4">
        <v>60</v>
      </c>
      <c r="C19" s="4">
        <v>2.5</v>
      </c>
      <c r="D19" s="4">
        <v>4.3899999999999997</v>
      </c>
    </row>
    <row r="20" spans="1:4" x14ac:dyDescent="0.25">
      <c r="A20" s="4">
        <v>60</v>
      </c>
      <c r="B20" s="4">
        <v>60</v>
      </c>
      <c r="C20" s="4">
        <v>3</v>
      </c>
      <c r="D20" s="4">
        <v>5.19</v>
      </c>
    </row>
    <row r="21" spans="1:4" x14ac:dyDescent="0.25">
      <c r="A21" s="4">
        <v>60</v>
      </c>
      <c r="B21" s="4">
        <v>60</v>
      </c>
      <c r="C21" s="4">
        <v>4</v>
      </c>
      <c r="D21" s="4">
        <v>6.71</v>
      </c>
    </row>
    <row r="22" spans="1:4" x14ac:dyDescent="0.25">
      <c r="A22" s="4">
        <v>60</v>
      </c>
      <c r="B22" s="4">
        <v>60</v>
      </c>
      <c r="C22" s="4">
        <v>5</v>
      </c>
      <c r="D22" s="4">
        <v>8.1300000000000008</v>
      </c>
    </row>
    <row r="23" spans="1:4" x14ac:dyDescent="0.25">
      <c r="A23" s="4">
        <v>60</v>
      </c>
      <c r="B23" s="4">
        <v>60</v>
      </c>
      <c r="C23" s="4">
        <v>6</v>
      </c>
      <c r="D23" s="4">
        <v>9.4499999999999993</v>
      </c>
    </row>
    <row r="24" spans="1:4" x14ac:dyDescent="0.25">
      <c r="A24" s="4">
        <v>60</v>
      </c>
      <c r="B24" s="4">
        <v>60</v>
      </c>
      <c r="C24" s="4">
        <v>6.3</v>
      </c>
      <c r="D24" s="4">
        <v>9.5500000000000007</v>
      </c>
    </row>
    <row r="25" spans="1:4" x14ac:dyDescent="0.25">
      <c r="A25" s="4">
        <v>70</v>
      </c>
      <c r="B25" s="4">
        <v>70</v>
      </c>
      <c r="C25" s="4">
        <v>2.5</v>
      </c>
      <c r="D25" s="4">
        <v>5.17</v>
      </c>
    </row>
    <row r="26" spans="1:4" x14ac:dyDescent="0.25">
      <c r="A26" s="4">
        <v>70</v>
      </c>
      <c r="B26" s="4">
        <v>70</v>
      </c>
      <c r="C26" s="4">
        <v>3</v>
      </c>
      <c r="D26" s="4">
        <v>6.13</v>
      </c>
    </row>
    <row r="27" spans="1:4" x14ac:dyDescent="0.25">
      <c r="A27" s="4">
        <v>70</v>
      </c>
      <c r="B27" s="4">
        <v>70</v>
      </c>
      <c r="C27" s="4">
        <v>4</v>
      </c>
      <c r="D27" s="4">
        <v>7.97</v>
      </c>
    </row>
    <row r="28" spans="1:4" x14ac:dyDescent="0.25">
      <c r="A28" s="4">
        <v>70</v>
      </c>
      <c r="B28" s="4">
        <v>70</v>
      </c>
      <c r="C28" s="4">
        <v>5</v>
      </c>
      <c r="D28" s="4">
        <v>9.6999999999999993</v>
      </c>
    </row>
    <row r="29" spans="1:4" x14ac:dyDescent="0.25">
      <c r="A29" s="4">
        <v>70</v>
      </c>
      <c r="B29" s="4">
        <v>70</v>
      </c>
      <c r="C29" s="4">
        <v>6</v>
      </c>
      <c r="D29" s="4">
        <v>11.3</v>
      </c>
    </row>
    <row r="30" spans="1:4" x14ac:dyDescent="0.25">
      <c r="A30" s="4">
        <v>70</v>
      </c>
      <c r="B30" s="4">
        <v>70</v>
      </c>
      <c r="C30" s="4">
        <v>6.3</v>
      </c>
      <c r="D30" s="4">
        <v>11.5</v>
      </c>
    </row>
    <row r="31" spans="1:4" x14ac:dyDescent="0.25">
      <c r="A31" s="4">
        <v>80</v>
      </c>
      <c r="B31" s="4">
        <v>80</v>
      </c>
      <c r="C31" s="4">
        <v>3</v>
      </c>
      <c r="D31" s="4">
        <v>7.07</v>
      </c>
    </row>
    <row r="32" spans="1:4" x14ac:dyDescent="0.25">
      <c r="A32" s="4">
        <v>80</v>
      </c>
      <c r="B32" s="4">
        <v>80</v>
      </c>
      <c r="C32" s="4">
        <v>4</v>
      </c>
      <c r="D32" s="4">
        <v>9.2200000000000006</v>
      </c>
    </row>
    <row r="33" spans="1:4" x14ac:dyDescent="0.25">
      <c r="A33" s="4">
        <v>80</v>
      </c>
      <c r="B33" s="4">
        <v>80</v>
      </c>
      <c r="C33" s="4">
        <v>5</v>
      </c>
      <c r="D33" s="4">
        <v>11.3</v>
      </c>
    </row>
    <row r="34" spans="1:4" x14ac:dyDescent="0.25">
      <c r="A34" s="4">
        <v>80</v>
      </c>
      <c r="B34" s="4">
        <v>80</v>
      </c>
      <c r="C34" s="4">
        <v>6</v>
      </c>
      <c r="D34" s="4">
        <v>13.2</v>
      </c>
    </row>
    <row r="35" spans="1:4" x14ac:dyDescent="0.25">
      <c r="A35" s="4">
        <v>80</v>
      </c>
      <c r="B35" s="4">
        <v>80</v>
      </c>
      <c r="C35" s="4">
        <v>6.3</v>
      </c>
      <c r="D35" s="4">
        <v>13.5</v>
      </c>
    </row>
    <row r="36" spans="1:4" x14ac:dyDescent="0.25">
      <c r="A36" s="4">
        <v>80</v>
      </c>
      <c r="B36" s="4">
        <v>80</v>
      </c>
      <c r="C36" s="4">
        <v>8</v>
      </c>
      <c r="D36" s="4">
        <v>16.399999999999999</v>
      </c>
    </row>
    <row r="37" spans="1:4" x14ac:dyDescent="0.25">
      <c r="A37" s="4">
        <v>90</v>
      </c>
      <c r="B37" s="4">
        <v>90</v>
      </c>
      <c r="C37" s="4">
        <v>3</v>
      </c>
      <c r="D37" s="4">
        <v>8.01</v>
      </c>
    </row>
    <row r="38" spans="1:4" x14ac:dyDescent="0.25">
      <c r="A38" s="4">
        <v>90</v>
      </c>
      <c r="B38" s="4">
        <v>90</v>
      </c>
      <c r="C38" s="4">
        <v>4</v>
      </c>
      <c r="D38" s="4">
        <v>10.5</v>
      </c>
    </row>
    <row r="39" spans="1:4" x14ac:dyDescent="0.25">
      <c r="A39" s="4">
        <v>90</v>
      </c>
      <c r="B39" s="4">
        <v>90</v>
      </c>
      <c r="C39" s="4">
        <v>5</v>
      </c>
      <c r="D39" s="4">
        <v>12.8</v>
      </c>
    </row>
    <row r="40" spans="1:4" x14ac:dyDescent="0.25">
      <c r="A40" s="4">
        <v>90</v>
      </c>
      <c r="B40" s="4">
        <v>90</v>
      </c>
      <c r="C40" s="4">
        <v>6</v>
      </c>
      <c r="D40" s="4">
        <v>15.1</v>
      </c>
    </row>
    <row r="41" spans="1:4" x14ac:dyDescent="0.25">
      <c r="A41" s="4">
        <v>90</v>
      </c>
      <c r="B41" s="4">
        <v>90</v>
      </c>
      <c r="C41" s="4">
        <v>6.3</v>
      </c>
      <c r="D41" s="4">
        <v>15.5</v>
      </c>
    </row>
    <row r="42" spans="1:4" x14ac:dyDescent="0.25">
      <c r="A42" s="4">
        <v>90</v>
      </c>
      <c r="B42" s="4">
        <v>90</v>
      </c>
      <c r="C42" s="4">
        <v>8</v>
      </c>
      <c r="D42" s="4">
        <v>18.899999999999999</v>
      </c>
    </row>
    <row r="43" spans="1:4" x14ac:dyDescent="0.25">
      <c r="A43" s="4">
        <v>100</v>
      </c>
      <c r="B43" s="4">
        <v>100</v>
      </c>
      <c r="C43" s="4">
        <v>3</v>
      </c>
      <c r="D43" s="4">
        <v>8.9600000000000009</v>
      </c>
    </row>
    <row r="44" spans="1:4" x14ac:dyDescent="0.25">
      <c r="A44" s="4">
        <v>100</v>
      </c>
      <c r="B44" s="4">
        <v>100</v>
      </c>
      <c r="C44" s="4">
        <v>4</v>
      </c>
      <c r="D44" s="4">
        <v>11.7</v>
      </c>
    </row>
    <row r="45" spans="1:4" x14ac:dyDescent="0.25">
      <c r="A45" s="4">
        <v>100</v>
      </c>
      <c r="B45" s="4">
        <v>100</v>
      </c>
      <c r="C45" s="4">
        <v>5</v>
      </c>
      <c r="D45" s="4">
        <v>14.4</v>
      </c>
    </row>
    <row r="46" spans="1:4" x14ac:dyDescent="0.25">
      <c r="A46" s="4">
        <v>100</v>
      </c>
      <c r="B46" s="4">
        <v>100</v>
      </c>
      <c r="C46" s="4">
        <v>6</v>
      </c>
      <c r="D46" s="4">
        <v>17</v>
      </c>
    </row>
    <row r="47" spans="1:4" x14ac:dyDescent="0.25">
      <c r="A47" s="4">
        <v>100</v>
      </c>
      <c r="B47" s="4">
        <v>100</v>
      </c>
      <c r="C47" s="4">
        <v>6.3</v>
      </c>
      <c r="D47" s="4">
        <v>17.5</v>
      </c>
    </row>
    <row r="48" spans="1:4" x14ac:dyDescent="0.25">
      <c r="A48" s="4">
        <v>100</v>
      </c>
      <c r="B48" s="4">
        <v>100</v>
      </c>
      <c r="C48" s="4">
        <v>8</v>
      </c>
      <c r="D48" s="4">
        <v>21.4</v>
      </c>
    </row>
    <row r="49" spans="1:4" x14ac:dyDescent="0.25">
      <c r="A49" s="4">
        <v>100</v>
      </c>
      <c r="B49" s="4">
        <v>100</v>
      </c>
      <c r="C49" s="4">
        <v>10</v>
      </c>
      <c r="D49" s="4">
        <v>25.6</v>
      </c>
    </row>
    <row r="50" spans="1:4" x14ac:dyDescent="0.25">
      <c r="A50" s="4">
        <v>100</v>
      </c>
      <c r="B50" s="4">
        <v>100</v>
      </c>
      <c r="C50" s="4">
        <v>12</v>
      </c>
      <c r="D50" s="4">
        <v>28.3</v>
      </c>
    </row>
    <row r="51" spans="1:4" x14ac:dyDescent="0.25">
      <c r="A51" s="4">
        <v>100</v>
      </c>
      <c r="B51" s="4">
        <v>100</v>
      </c>
      <c r="C51" s="4">
        <v>12.5</v>
      </c>
      <c r="D51" s="4">
        <v>29.1</v>
      </c>
    </row>
    <row r="52" spans="1:4" x14ac:dyDescent="0.25">
      <c r="A52" s="4">
        <v>120</v>
      </c>
      <c r="B52" s="4">
        <v>120</v>
      </c>
      <c r="C52" s="4">
        <v>3</v>
      </c>
      <c r="D52" s="4">
        <v>10.8</v>
      </c>
    </row>
    <row r="53" spans="1:4" x14ac:dyDescent="0.25">
      <c r="A53" s="4">
        <v>120</v>
      </c>
      <c r="B53" s="4">
        <v>120</v>
      </c>
      <c r="C53" s="4">
        <v>4</v>
      </c>
      <c r="D53" s="4">
        <v>14.2</v>
      </c>
    </row>
    <row r="54" spans="1:4" x14ac:dyDescent="0.25">
      <c r="A54" s="4">
        <v>120</v>
      </c>
      <c r="B54" s="4">
        <v>120</v>
      </c>
      <c r="C54" s="4">
        <v>5</v>
      </c>
      <c r="D54" s="4">
        <v>17.5</v>
      </c>
    </row>
    <row r="55" spans="1:4" x14ac:dyDescent="0.25">
      <c r="A55" s="4">
        <v>120</v>
      </c>
      <c r="B55" s="4">
        <v>120</v>
      </c>
      <c r="C55" s="4">
        <v>6</v>
      </c>
      <c r="D55" s="4">
        <v>20.7</v>
      </c>
    </row>
    <row r="56" spans="1:4" x14ac:dyDescent="0.25">
      <c r="A56" s="4">
        <v>120</v>
      </c>
      <c r="B56" s="4">
        <v>120</v>
      </c>
      <c r="C56" s="4">
        <v>6.3</v>
      </c>
      <c r="D56" s="4">
        <v>21.4</v>
      </c>
    </row>
    <row r="57" spans="1:4" x14ac:dyDescent="0.25">
      <c r="A57" s="4">
        <v>120</v>
      </c>
      <c r="B57" s="4">
        <v>120</v>
      </c>
      <c r="C57" s="4">
        <v>8</v>
      </c>
      <c r="D57" s="4">
        <v>26.4</v>
      </c>
    </row>
    <row r="58" spans="1:4" x14ac:dyDescent="0.25">
      <c r="A58" s="4">
        <v>120</v>
      </c>
      <c r="B58" s="4">
        <v>120</v>
      </c>
      <c r="C58" s="4">
        <v>10</v>
      </c>
      <c r="D58" s="4">
        <v>31.8</v>
      </c>
    </row>
    <row r="59" spans="1:4" x14ac:dyDescent="0.25">
      <c r="A59" s="4">
        <v>120</v>
      </c>
      <c r="B59" s="4">
        <v>120</v>
      </c>
      <c r="C59" s="4">
        <v>12</v>
      </c>
      <c r="D59" s="4">
        <v>35.799999999999997</v>
      </c>
    </row>
    <row r="60" spans="1:4" x14ac:dyDescent="0.25">
      <c r="A60" s="4">
        <v>120</v>
      </c>
      <c r="B60" s="4">
        <v>120</v>
      </c>
      <c r="C60" s="4">
        <v>12.5</v>
      </c>
      <c r="D60" s="4">
        <v>36.9</v>
      </c>
    </row>
    <row r="61" spans="1:4" x14ac:dyDescent="0.25">
      <c r="A61" s="4">
        <v>140</v>
      </c>
      <c r="B61" s="4">
        <v>140</v>
      </c>
      <c r="C61" s="4">
        <v>4</v>
      </c>
      <c r="D61" s="4">
        <v>16.8</v>
      </c>
    </row>
    <row r="62" spans="1:4" x14ac:dyDescent="0.25">
      <c r="A62" s="4">
        <v>140</v>
      </c>
      <c r="B62" s="4">
        <v>140</v>
      </c>
      <c r="C62" s="4">
        <v>5</v>
      </c>
      <c r="D62" s="4">
        <v>20.7</v>
      </c>
    </row>
    <row r="63" spans="1:4" x14ac:dyDescent="0.25">
      <c r="A63" s="4">
        <v>140</v>
      </c>
      <c r="B63" s="4">
        <v>140</v>
      </c>
      <c r="C63" s="4">
        <v>6</v>
      </c>
      <c r="D63" s="4">
        <v>24.5</v>
      </c>
    </row>
    <row r="64" spans="1:4" x14ac:dyDescent="0.25">
      <c r="A64" s="4">
        <v>140</v>
      </c>
      <c r="B64" s="4">
        <v>140</v>
      </c>
      <c r="C64" s="4">
        <v>6.3</v>
      </c>
      <c r="D64" s="4">
        <v>25.4</v>
      </c>
    </row>
    <row r="65" spans="1:4" x14ac:dyDescent="0.25">
      <c r="A65" s="4">
        <v>140</v>
      </c>
      <c r="B65" s="4">
        <v>140</v>
      </c>
      <c r="C65" s="4">
        <v>8</v>
      </c>
      <c r="D65" s="4">
        <v>31.4</v>
      </c>
    </row>
    <row r="66" spans="1:4" x14ac:dyDescent="0.25">
      <c r="A66" s="4">
        <v>140</v>
      </c>
      <c r="B66" s="4">
        <v>140</v>
      </c>
      <c r="C66" s="4">
        <v>10</v>
      </c>
      <c r="D66" s="4">
        <v>38.1</v>
      </c>
    </row>
    <row r="67" spans="1:4" x14ac:dyDescent="0.25">
      <c r="A67" s="4">
        <v>140</v>
      </c>
      <c r="B67" s="4">
        <v>140</v>
      </c>
      <c r="C67" s="4">
        <v>12</v>
      </c>
      <c r="D67" s="4">
        <v>43.4</v>
      </c>
    </row>
    <row r="68" spans="1:4" x14ac:dyDescent="0.25">
      <c r="A68" s="4">
        <v>140</v>
      </c>
      <c r="B68" s="4">
        <v>140</v>
      </c>
      <c r="C68" s="4">
        <v>12.5</v>
      </c>
      <c r="D68" s="4">
        <v>44.8</v>
      </c>
    </row>
    <row r="69" spans="1:4" x14ac:dyDescent="0.25">
      <c r="A69" s="4">
        <v>150</v>
      </c>
      <c r="B69" s="4">
        <v>150</v>
      </c>
      <c r="C69" s="4">
        <v>4</v>
      </c>
      <c r="D69" s="4">
        <v>18</v>
      </c>
    </row>
    <row r="70" spans="1:4" x14ac:dyDescent="0.25">
      <c r="A70" s="4">
        <v>150</v>
      </c>
      <c r="B70" s="4">
        <v>150</v>
      </c>
      <c r="C70" s="4">
        <v>5</v>
      </c>
      <c r="D70" s="4">
        <v>22.3</v>
      </c>
    </row>
    <row r="71" spans="1:4" x14ac:dyDescent="0.25">
      <c r="A71" s="4">
        <v>150</v>
      </c>
      <c r="B71" s="4">
        <v>150</v>
      </c>
      <c r="C71" s="4">
        <v>6</v>
      </c>
      <c r="D71" s="4">
        <v>26.4</v>
      </c>
    </row>
    <row r="72" spans="1:4" x14ac:dyDescent="0.25">
      <c r="A72" s="4">
        <v>150</v>
      </c>
      <c r="B72" s="4">
        <v>150</v>
      </c>
      <c r="C72" s="4">
        <v>6.3</v>
      </c>
      <c r="D72" s="4">
        <v>27.4</v>
      </c>
    </row>
    <row r="73" spans="1:4" x14ac:dyDescent="0.25">
      <c r="A73" s="4">
        <v>150</v>
      </c>
      <c r="B73" s="4">
        <v>150</v>
      </c>
      <c r="C73" s="4">
        <v>8</v>
      </c>
      <c r="D73" s="4">
        <v>33.9</v>
      </c>
    </row>
    <row r="74" spans="1:4" x14ac:dyDescent="0.25">
      <c r="A74" s="4">
        <v>150</v>
      </c>
      <c r="B74" s="4">
        <v>150</v>
      </c>
      <c r="C74" s="4">
        <v>10</v>
      </c>
      <c r="D74" s="4">
        <v>41.3</v>
      </c>
    </row>
    <row r="75" spans="1:4" x14ac:dyDescent="0.25">
      <c r="A75" s="4">
        <v>150</v>
      </c>
      <c r="B75" s="4">
        <v>150</v>
      </c>
      <c r="C75" s="4">
        <v>12</v>
      </c>
      <c r="D75" s="4">
        <v>47.1</v>
      </c>
    </row>
    <row r="76" spans="1:4" x14ac:dyDescent="0.25">
      <c r="A76" s="4">
        <v>150</v>
      </c>
      <c r="B76" s="4">
        <v>150</v>
      </c>
      <c r="C76" s="4">
        <v>12.5</v>
      </c>
      <c r="D76" s="4">
        <v>48.7</v>
      </c>
    </row>
    <row r="77" spans="1:4" x14ac:dyDescent="0.25">
      <c r="A77" s="4">
        <v>150</v>
      </c>
      <c r="B77" s="4">
        <v>150</v>
      </c>
      <c r="C77" s="4">
        <v>16</v>
      </c>
      <c r="D77" s="4">
        <v>58.7</v>
      </c>
    </row>
    <row r="78" spans="1:4" x14ac:dyDescent="0.25">
      <c r="A78" s="4">
        <v>160</v>
      </c>
      <c r="B78" s="4">
        <v>160</v>
      </c>
      <c r="C78" s="4">
        <v>4</v>
      </c>
      <c r="D78" s="4">
        <v>19.3</v>
      </c>
    </row>
    <row r="79" spans="1:4" x14ac:dyDescent="0.25">
      <c r="A79" s="4">
        <v>160</v>
      </c>
      <c r="B79" s="4">
        <v>160</v>
      </c>
      <c r="C79" s="4">
        <v>5</v>
      </c>
      <c r="D79" s="4">
        <v>23.8</v>
      </c>
    </row>
    <row r="80" spans="1:4" x14ac:dyDescent="0.25">
      <c r="A80" s="4">
        <v>160</v>
      </c>
      <c r="B80" s="4">
        <v>160</v>
      </c>
      <c r="C80" s="4">
        <v>6</v>
      </c>
      <c r="D80" s="4">
        <v>28.3</v>
      </c>
    </row>
    <row r="81" spans="1:4" x14ac:dyDescent="0.25">
      <c r="A81" s="4">
        <v>160</v>
      </c>
      <c r="B81" s="4">
        <v>160</v>
      </c>
      <c r="C81" s="4">
        <v>6.3</v>
      </c>
      <c r="D81" s="4">
        <v>29.3</v>
      </c>
    </row>
    <row r="82" spans="1:4" x14ac:dyDescent="0.25">
      <c r="A82" s="4">
        <v>160</v>
      </c>
      <c r="B82" s="4">
        <v>160</v>
      </c>
      <c r="C82" s="4">
        <v>8</v>
      </c>
      <c r="D82" s="4">
        <v>36.5</v>
      </c>
    </row>
    <row r="83" spans="1:4" x14ac:dyDescent="0.25">
      <c r="A83" s="4">
        <v>160</v>
      </c>
      <c r="B83" s="4">
        <v>160</v>
      </c>
      <c r="C83" s="4">
        <v>10</v>
      </c>
      <c r="D83" s="4">
        <v>44.4</v>
      </c>
    </row>
    <row r="84" spans="1:4" x14ac:dyDescent="0.25">
      <c r="A84" s="4">
        <v>160</v>
      </c>
      <c r="B84" s="4">
        <v>160</v>
      </c>
      <c r="C84" s="4">
        <v>12</v>
      </c>
      <c r="D84" s="4">
        <v>50.9</v>
      </c>
    </row>
    <row r="85" spans="1:4" x14ac:dyDescent="0.25">
      <c r="A85" s="4">
        <v>160</v>
      </c>
      <c r="B85" s="4">
        <v>160</v>
      </c>
      <c r="C85" s="4">
        <v>12.5</v>
      </c>
      <c r="D85" s="4">
        <v>52.6</v>
      </c>
    </row>
    <row r="86" spans="1:4" x14ac:dyDescent="0.25">
      <c r="A86" s="4">
        <v>160</v>
      </c>
      <c r="B86" s="4">
        <v>160</v>
      </c>
      <c r="C86" s="4">
        <v>16</v>
      </c>
      <c r="D86" s="4">
        <v>63.7</v>
      </c>
    </row>
    <row r="87" spans="1:4" x14ac:dyDescent="0.25">
      <c r="A87" s="4">
        <v>180</v>
      </c>
      <c r="B87" s="4">
        <v>180</v>
      </c>
      <c r="C87" s="4">
        <v>4</v>
      </c>
      <c r="D87" s="4">
        <v>21.8</v>
      </c>
    </row>
    <row r="88" spans="1:4" x14ac:dyDescent="0.25">
      <c r="A88" s="4">
        <v>180</v>
      </c>
      <c r="B88" s="4">
        <v>180</v>
      </c>
      <c r="C88" s="4">
        <v>5</v>
      </c>
      <c r="D88" s="4">
        <v>27</v>
      </c>
    </row>
    <row r="89" spans="1:4" x14ac:dyDescent="0.25">
      <c r="A89" s="4">
        <v>180</v>
      </c>
      <c r="B89" s="4">
        <v>180</v>
      </c>
      <c r="C89" s="4">
        <v>6</v>
      </c>
      <c r="D89" s="4">
        <v>32.1</v>
      </c>
    </row>
    <row r="90" spans="1:4" x14ac:dyDescent="0.25">
      <c r="A90" s="4">
        <v>180</v>
      </c>
      <c r="B90" s="4">
        <v>180</v>
      </c>
      <c r="C90" s="4">
        <v>6.3</v>
      </c>
      <c r="D90" s="4">
        <v>33.299999999999997</v>
      </c>
    </row>
    <row r="91" spans="1:4" x14ac:dyDescent="0.25">
      <c r="A91" s="4">
        <v>180</v>
      </c>
      <c r="B91" s="4">
        <v>180</v>
      </c>
      <c r="C91" s="4">
        <v>8</v>
      </c>
      <c r="D91" s="4">
        <v>41.5</v>
      </c>
    </row>
    <row r="92" spans="1:4" x14ac:dyDescent="0.25">
      <c r="A92" s="4">
        <v>180</v>
      </c>
      <c r="B92" s="4">
        <v>180</v>
      </c>
      <c r="C92" s="4">
        <v>10</v>
      </c>
      <c r="D92" s="4">
        <v>50.7</v>
      </c>
    </row>
    <row r="93" spans="1:4" x14ac:dyDescent="0.25">
      <c r="A93" s="4">
        <v>180</v>
      </c>
      <c r="B93" s="4">
        <v>180</v>
      </c>
      <c r="C93" s="4">
        <v>12</v>
      </c>
      <c r="D93" s="4">
        <v>58.5</v>
      </c>
    </row>
    <row r="94" spans="1:4" x14ac:dyDescent="0.25">
      <c r="A94" s="4">
        <v>180</v>
      </c>
      <c r="B94" s="4">
        <v>180</v>
      </c>
      <c r="C94" s="4">
        <v>12.5</v>
      </c>
      <c r="D94" s="4">
        <v>60.5</v>
      </c>
    </row>
    <row r="95" spans="1:4" x14ac:dyDescent="0.25">
      <c r="A95" s="4">
        <v>180</v>
      </c>
      <c r="B95" s="4">
        <v>180</v>
      </c>
      <c r="C95" s="4">
        <v>16</v>
      </c>
      <c r="D95" s="4">
        <v>73.8</v>
      </c>
    </row>
    <row r="96" spans="1:4" x14ac:dyDescent="0.25">
      <c r="A96" s="4">
        <v>200</v>
      </c>
      <c r="B96" s="4">
        <v>200</v>
      </c>
      <c r="C96" s="4">
        <v>4</v>
      </c>
      <c r="D96" s="4">
        <v>24.3</v>
      </c>
    </row>
    <row r="97" spans="1:4" x14ac:dyDescent="0.25">
      <c r="A97" s="4">
        <v>200</v>
      </c>
      <c r="B97" s="4">
        <v>200</v>
      </c>
      <c r="C97" s="4">
        <v>5</v>
      </c>
      <c r="D97" s="4">
        <v>30.1</v>
      </c>
    </row>
    <row r="98" spans="1:4" x14ac:dyDescent="0.25">
      <c r="A98" s="4">
        <v>200</v>
      </c>
      <c r="B98" s="4">
        <v>200</v>
      </c>
      <c r="C98" s="4">
        <v>6</v>
      </c>
      <c r="D98" s="4">
        <v>35.799999999999997</v>
      </c>
    </row>
    <row r="99" spans="1:4" x14ac:dyDescent="0.25">
      <c r="A99" s="4">
        <v>200</v>
      </c>
      <c r="B99" s="4">
        <v>200</v>
      </c>
      <c r="C99" s="4">
        <v>6.3</v>
      </c>
      <c r="D99" s="4">
        <v>37.200000000000003</v>
      </c>
    </row>
    <row r="100" spans="1:4" x14ac:dyDescent="0.25">
      <c r="A100" s="4">
        <v>200</v>
      </c>
      <c r="B100" s="4">
        <v>200</v>
      </c>
      <c r="C100" s="4">
        <v>8</v>
      </c>
      <c r="D100" s="4">
        <v>46.5</v>
      </c>
    </row>
    <row r="101" spans="1:4" x14ac:dyDescent="0.25">
      <c r="A101" s="4">
        <v>200</v>
      </c>
      <c r="B101" s="4">
        <v>200</v>
      </c>
      <c r="C101" s="4">
        <v>10</v>
      </c>
      <c r="D101" s="4">
        <v>57</v>
      </c>
    </row>
    <row r="102" spans="1:4" x14ac:dyDescent="0.25">
      <c r="A102" s="4">
        <v>200</v>
      </c>
      <c r="B102" s="4">
        <v>200</v>
      </c>
      <c r="C102" s="4">
        <v>12</v>
      </c>
      <c r="D102" s="4">
        <v>66</v>
      </c>
    </row>
    <row r="103" spans="1:4" x14ac:dyDescent="0.25">
      <c r="A103" s="4">
        <v>200</v>
      </c>
      <c r="B103" s="4">
        <v>200</v>
      </c>
      <c r="C103" s="4">
        <v>12.5</v>
      </c>
      <c r="D103" s="4">
        <v>68.3</v>
      </c>
    </row>
    <row r="104" spans="1:4" x14ac:dyDescent="0.25">
      <c r="A104" s="4">
        <v>200</v>
      </c>
      <c r="B104" s="4">
        <v>200</v>
      </c>
      <c r="C104" s="4">
        <v>16</v>
      </c>
      <c r="D104" s="4">
        <v>83.8</v>
      </c>
    </row>
    <row r="105" spans="1:4" x14ac:dyDescent="0.25">
      <c r="A105" s="4">
        <v>220</v>
      </c>
      <c r="B105" s="4">
        <v>220</v>
      </c>
      <c r="C105" s="4">
        <v>5</v>
      </c>
      <c r="D105" s="4">
        <v>33.200000000000003</v>
      </c>
    </row>
    <row r="106" spans="1:4" x14ac:dyDescent="0.25">
      <c r="A106" s="4">
        <v>220</v>
      </c>
      <c r="B106" s="4">
        <v>220</v>
      </c>
      <c r="C106" s="4">
        <v>6</v>
      </c>
      <c r="D106" s="4">
        <v>39.6</v>
      </c>
    </row>
    <row r="107" spans="1:4" x14ac:dyDescent="0.25">
      <c r="A107" s="4">
        <v>220</v>
      </c>
      <c r="B107" s="4">
        <v>220</v>
      </c>
      <c r="C107" s="4">
        <v>6.3</v>
      </c>
      <c r="D107" s="4">
        <v>41.2</v>
      </c>
    </row>
    <row r="108" spans="1:4" x14ac:dyDescent="0.25">
      <c r="A108" s="4">
        <v>220</v>
      </c>
      <c r="B108" s="4">
        <v>220</v>
      </c>
      <c r="C108" s="4">
        <v>8</v>
      </c>
      <c r="D108" s="4">
        <v>51.5</v>
      </c>
    </row>
    <row r="109" spans="1:4" x14ac:dyDescent="0.25">
      <c r="A109" s="4">
        <v>220</v>
      </c>
      <c r="B109" s="4">
        <v>220</v>
      </c>
      <c r="C109" s="4">
        <v>10</v>
      </c>
      <c r="D109" s="4">
        <v>63.2</v>
      </c>
    </row>
    <row r="110" spans="1:4" x14ac:dyDescent="0.25">
      <c r="A110" s="4">
        <v>220</v>
      </c>
      <c r="B110" s="4">
        <v>220</v>
      </c>
      <c r="C110" s="4">
        <v>12</v>
      </c>
      <c r="D110" s="4">
        <v>73.5</v>
      </c>
    </row>
    <row r="111" spans="1:4" x14ac:dyDescent="0.25">
      <c r="A111" s="4">
        <v>220</v>
      </c>
      <c r="B111" s="4">
        <v>220</v>
      </c>
      <c r="C111" s="4">
        <v>12.5</v>
      </c>
      <c r="D111" s="4">
        <v>76.2</v>
      </c>
    </row>
    <row r="112" spans="1:4" x14ac:dyDescent="0.25">
      <c r="A112" s="4">
        <v>220</v>
      </c>
      <c r="B112" s="4">
        <v>220</v>
      </c>
      <c r="C112" s="4">
        <v>16</v>
      </c>
      <c r="D112" s="4">
        <v>93.9</v>
      </c>
    </row>
    <row r="113" spans="1:4" x14ac:dyDescent="0.25">
      <c r="A113" s="4">
        <v>250</v>
      </c>
      <c r="B113" s="4">
        <v>250</v>
      </c>
      <c r="C113" s="4">
        <v>5</v>
      </c>
      <c r="D113" s="4">
        <v>38</v>
      </c>
    </row>
    <row r="114" spans="1:4" x14ac:dyDescent="0.25">
      <c r="A114" s="4">
        <v>250</v>
      </c>
      <c r="B114" s="4">
        <v>250</v>
      </c>
      <c r="C114" s="4">
        <v>6</v>
      </c>
      <c r="D114" s="4">
        <v>45.2</v>
      </c>
    </row>
    <row r="115" spans="1:4" x14ac:dyDescent="0.25">
      <c r="A115" s="4">
        <v>250</v>
      </c>
      <c r="B115" s="4">
        <v>250</v>
      </c>
      <c r="C115" s="4">
        <v>6.3</v>
      </c>
      <c r="D115" s="4">
        <v>47.1</v>
      </c>
    </row>
    <row r="116" spans="1:4" x14ac:dyDescent="0.25">
      <c r="A116" s="4">
        <v>250</v>
      </c>
      <c r="B116" s="4">
        <v>250</v>
      </c>
      <c r="C116" s="4">
        <v>8</v>
      </c>
      <c r="D116" s="4">
        <v>59.1</v>
      </c>
    </row>
    <row r="117" spans="1:4" x14ac:dyDescent="0.25">
      <c r="A117" s="4">
        <v>250</v>
      </c>
      <c r="B117" s="4">
        <v>250</v>
      </c>
      <c r="C117" s="4">
        <v>10</v>
      </c>
      <c r="D117" s="4">
        <v>72.7</v>
      </c>
    </row>
    <row r="118" spans="1:4" x14ac:dyDescent="0.25">
      <c r="A118" s="4">
        <v>250</v>
      </c>
      <c r="B118" s="4">
        <v>250</v>
      </c>
      <c r="C118" s="4">
        <v>12</v>
      </c>
      <c r="D118" s="4">
        <v>84.8</v>
      </c>
    </row>
    <row r="119" spans="1:4" x14ac:dyDescent="0.25">
      <c r="A119" s="4">
        <v>250</v>
      </c>
      <c r="B119" s="4">
        <v>250</v>
      </c>
      <c r="C119" s="4">
        <v>12.5</v>
      </c>
      <c r="D119" s="4">
        <v>88</v>
      </c>
    </row>
    <row r="120" spans="1:4" x14ac:dyDescent="0.25">
      <c r="A120" s="4">
        <v>250</v>
      </c>
      <c r="B120" s="4">
        <v>250</v>
      </c>
      <c r="C120" s="4">
        <v>16</v>
      </c>
      <c r="D120" s="4">
        <v>109</v>
      </c>
    </row>
    <row r="121" spans="1:4" x14ac:dyDescent="0.25">
      <c r="A121" s="4">
        <v>260</v>
      </c>
      <c r="B121" s="4">
        <v>260</v>
      </c>
      <c r="C121" s="4">
        <v>6</v>
      </c>
      <c r="D121" s="4">
        <v>47.1</v>
      </c>
    </row>
    <row r="122" spans="1:4" x14ac:dyDescent="0.25">
      <c r="A122" s="4">
        <v>260</v>
      </c>
      <c r="B122" s="4">
        <v>260</v>
      </c>
      <c r="C122" s="4">
        <v>6.3</v>
      </c>
      <c r="D122" s="4">
        <v>49.1</v>
      </c>
    </row>
    <row r="123" spans="1:4" x14ac:dyDescent="0.25">
      <c r="A123" s="4">
        <v>260</v>
      </c>
      <c r="B123" s="4">
        <v>260</v>
      </c>
      <c r="C123" s="4">
        <v>8</v>
      </c>
      <c r="D123" s="4">
        <v>61.6</v>
      </c>
    </row>
    <row r="124" spans="1:4" x14ac:dyDescent="0.25">
      <c r="A124" s="4">
        <v>260</v>
      </c>
      <c r="B124" s="4">
        <v>260</v>
      </c>
      <c r="C124" s="4">
        <v>10</v>
      </c>
      <c r="D124" s="4">
        <v>75.8</v>
      </c>
    </row>
    <row r="125" spans="1:4" x14ac:dyDescent="0.25">
      <c r="A125" s="4">
        <v>260</v>
      </c>
      <c r="B125" s="4">
        <v>260</v>
      </c>
      <c r="C125" s="4">
        <v>12</v>
      </c>
      <c r="D125" s="4">
        <v>88.6</v>
      </c>
    </row>
    <row r="126" spans="1:4" x14ac:dyDescent="0.25">
      <c r="A126" s="4">
        <v>260</v>
      </c>
      <c r="B126" s="4">
        <v>260</v>
      </c>
      <c r="C126" s="4">
        <v>12.5</v>
      </c>
      <c r="D126" s="4">
        <v>91.9</v>
      </c>
    </row>
    <row r="127" spans="1:4" x14ac:dyDescent="0.25">
      <c r="A127" s="4">
        <v>260</v>
      </c>
      <c r="B127" s="4">
        <v>260</v>
      </c>
      <c r="C127" s="4">
        <v>16</v>
      </c>
      <c r="D127" s="4">
        <v>114</v>
      </c>
    </row>
    <row r="128" spans="1:4" x14ac:dyDescent="0.25">
      <c r="A128" s="4">
        <v>300</v>
      </c>
      <c r="B128" s="4">
        <v>300</v>
      </c>
      <c r="C128" s="4">
        <v>6</v>
      </c>
      <c r="D128" s="4">
        <v>54.7</v>
      </c>
    </row>
    <row r="129" spans="1:4" x14ac:dyDescent="0.25">
      <c r="A129" s="4">
        <v>300</v>
      </c>
      <c r="B129" s="4">
        <v>300</v>
      </c>
      <c r="C129" s="4">
        <v>6.3</v>
      </c>
      <c r="D129" s="4">
        <v>57</v>
      </c>
    </row>
    <row r="130" spans="1:4" x14ac:dyDescent="0.25">
      <c r="A130" s="4">
        <v>300</v>
      </c>
      <c r="B130" s="4">
        <v>300</v>
      </c>
      <c r="C130" s="4">
        <v>8</v>
      </c>
      <c r="D130" s="4">
        <v>71.599999999999994</v>
      </c>
    </row>
    <row r="131" spans="1:4" x14ac:dyDescent="0.25">
      <c r="A131" s="4">
        <v>300</v>
      </c>
      <c r="B131" s="4">
        <v>300</v>
      </c>
      <c r="C131" s="4">
        <v>10</v>
      </c>
      <c r="D131" s="4">
        <v>88.4</v>
      </c>
    </row>
    <row r="132" spans="1:4" x14ac:dyDescent="0.25">
      <c r="A132" s="4">
        <v>300</v>
      </c>
      <c r="B132" s="4">
        <v>300</v>
      </c>
      <c r="C132" s="4">
        <v>12</v>
      </c>
      <c r="D132" s="4">
        <v>104</v>
      </c>
    </row>
    <row r="133" spans="1:4" x14ac:dyDescent="0.25">
      <c r="A133" s="4">
        <v>300</v>
      </c>
      <c r="B133" s="4">
        <v>300</v>
      </c>
      <c r="C133" s="4">
        <v>12.5</v>
      </c>
      <c r="D133" s="4">
        <v>108</v>
      </c>
    </row>
    <row r="134" spans="1:4" x14ac:dyDescent="0.25">
      <c r="A134" s="4">
        <v>300</v>
      </c>
      <c r="B134" s="4">
        <v>300</v>
      </c>
      <c r="C134" s="4">
        <v>16</v>
      </c>
      <c r="D134" s="4">
        <v>134</v>
      </c>
    </row>
    <row r="135" spans="1:4" x14ac:dyDescent="0.25">
      <c r="A135" s="4">
        <v>350</v>
      </c>
      <c r="B135" s="4">
        <v>350</v>
      </c>
      <c r="C135" s="4">
        <v>8</v>
      </c>
      <c r="D135" s="4">
        <v>84.2</v>
      </c>
    </row>
    <row r="136" spans="1:4" x14ac:dyDescent="0.25">
      <c r="A136" s="4">
        <v>350</v>
      </c>
      <c r="B136" s="4">
        <v>350</v>
      </c>
      <c r="C136" s="4">
        <v>10</v>
      </c>
      <c r="D136" s="4">
        <v>104</v>
      </c>
    </row>
    <row r="137" spans="1:4" x14ac:dyDescent="0.25">
      <c r="A137" s="4">
        <v>350</v>
      </c>
      <c r="B137" s="4">
        <v>350</v>
      </c>
      <c r="C137" s="4">
        <v>12</v>
      </c>
      <c r="D137" s="4">
        <v>123</v>
      </c>
    </row>
    <row r="138" spans="1:4" x14ac:dyDescent="0.25">
      <c r="A138" s="4">
        <v>350</v>
      </c>
      <c r="B138" s="4">
        <v>350</v>
      </c>
      <c r="C138" s="4">
        <v>12.5</v>
      </c>
      <c r="D138" s="4">
        <v>127</v>
      </c>
    </row>
    <row r="139" spans="1:4" x14ac:dyDescent="0.25">
      <c r="A139" s="4">
        <v>350</v>
      </c>
      <c r="B139" s="4">
        <v>350</v>
      </c>
      <c r="C139" s="4">
        <v>16</v>
      </c>
      <c r="D139" s="4">
        <v>159</v>
      </c>
    </row>
    <row r="140" spans="1:4" x14ac:dyDescent="0.25">
      <c r="A140" s="4">
        <v>400</v>
      </c>
      <c r="B140" s="4">
        <v>400</v>
      </c>
      <c r="C140" s="4">
        <v>10</v>
      </c>
      <c r="D140" s="4">
        <v>120</v>
      </c>
    </row>
    <row r="141" spans="1:4" x14ac:dyDescent="0.25">
      <c r="A141" s="4">
        <v>400</v>
      </c>
      <c r="B141" s="4">
        <v>400</v>
      </c>
      <c r="C141" s="4">
        <v>12</v>
      </c>
      <c r="D141" s="4">
        <v>141</v>
      </c>
    </row>
    <row r="142" spans="1:4" x14ac:dyDescent="0.25">
      <c r="A142" s="4">
        <v>400</v>
      </c>
      <c r="B142" s="4">
        <v>400</v>
      </c>
      <c r="C142" s="4">
        <v>12.5</v>
      </c>
      <c r="D142" s="4">
        <v>147</v>
      </c>
    </row>
    <row r="143" spans="1:4" x14ac:dyDescent="0.25">
      <c r="A143" s="4">
        <v>400</v>
      </c>
      <c r="B143" s="4">
        <v>400</v>
      </c>
      <c r="C143" s="4">
        <v>16</v>
      </c>
      <c r="D143" s="4">
        <v>184</v>
      </c>
    </row>
    <row r="144" spans="1:4" x14ac:dyDescent="0.25">
      <c r="A144" s="4">
        <v>40</v>
      </c>
      <c r="B144" s="4">
        <v>20</v>
      </c>
      <c r="C144" s="4">
        <v>2</v>
      </c>
      <c r="D144" s="4">
        <v>1.68</v>
      </c>
    </row>
    <row r="145" spans="1:4" x14ac:dyDescent="0.25">
      <c r="A145" s="4">
        <v>40</v>
      </c>
      <c r="B145" s="4">
        <v>20</v>
      </c>
      <c r="C145" s="4">
        <v>2</v>
      </c>
      <c r="D145" s="4">
        <v>1.68</v>
      </c>
    </row>
    <row r="146" spans="1:4" x14ac:dyDescent="0.25">
      <c r="A146" s="4">
        <v>40</v>
      </c>
      <c r="B146" s="4">
        <v>20</v>
      </c>
      <c r="C146" s="4">
        <v>2.5</v>
      </c>
      <c r="D146" s="4">
        <v>2.0299999999999998</v>
      </c>
    </row>
    <row r="147" spans="1:4" x14ac:dyDescent="0.25">
      <c r="A147" s="4">
        <v>40</v>
      </c>
      <c r="B147" s="4">
        <v>20</v>
      </c>
      <c r="C147" s="4">
        <v>3</v>
      </c>
      <c r="D147" s="4">
        <v>2.36</v>
      </c>
    </row>
    <row r="148" spans="1:4" x14ac:dyDescent="0.25">
      <c r="A148" s="4">
        <v>50</v>
      </c>
      <c r="B148" s="4">
        <v>30</v>
      </c>
      <c r="C148" s="4">
        <v>2</v>
      </c>
      <c r="D148" s="4">
        <v>2.31</v>
      </c>
    </row>
    <row r="149" spans="1:4" x14ac:dyDescent="0.25">
      <c r="A149" s="4">
        <v>50</v>
      </c>
      <c r="B149" s="4">
        <v>30</v>
      </c>
      <c r="C149" s="4">
        <v>2.5</v>
      </c>
      <c r="D149" s="4">
        <v>2.82</v>
      </c>
    </row>
    <row r="150" spans="1:4" x14ac:dyDescent="0.25">
      <c r="A150" s="4">
        <v>50</v>
      </c>
      <c r="B150" s="4">
        <v>30</v>
      </c>
      <c r="C150" s="4">
        <v>3</v>
      </c>
      <c r="D150" s="4">
        <v>3.3</v>
      </c>
    </row>
    <row r="151" spans="1:4" x14ac:dyDescent="0.25">
      <c r="A151" s="4">
        <v>50</v>
      </c>
      <c r="B151" s="4">
        <v>30</v>
      </c>
      <c r="C151" s="4">
        <v>4</v>
      </c>
      <c r="D151" s="4">
        <v>4.2</v>
      </c>
    </row>
    <row r="152" spans="1:4" x14ac:dyDescent="0.25">
      <c r="A152" s="4">
        <v>60</v>
      </c>
      <c r="B152" s="4">
        <v>40</v>
      </c>
      <c r="C152" s="4">
        <v>2</v>
      </c>
      <c r="D152" s="4">
        <v>2.93</v>
      </c>
    </row>
    <row r="153" spans="1:4" x14ac:dyDescent="0.25">
      <c r="A153" s="4">
        <v>60</v>
      </c>
      <c r="B153" s="4">
        <v>40</v>
      </c>
      <c r="C153" s="4">
        <v>2.5</v>
      </c>
      <c r="D153" s="4">
        <v>3.6</v>
      </c>
    </row>
    <row r="154" spans="1:4" x14ac:dyDescent="0.25">
      <c r="A154" s="4">
        <v>60</v>
      </c>
      <c r="B154" s="4">
        <v>40</v>
      </c>
      <c r="C154" s="4">
        <v>3</v>
      </c>
      <c r="D154" s="4">
        <v>4.25</v>
      </c>
    </row>
    <row r="155" spans="1:4" x14ac:dyDescent="0.25">
      <c r="A155" s="4">
        <v>60</v>
      </c>
      <c r="B155" s="4">
        <v>40</v>
      </c>
      <c r="C155" s="4">
        <v>4</v>
      </c>
      <c r="D155" s="4">
        <v>5.45</v>
      </c>
    </row>
    <row r="156" spans="1:4" x14ac:dyDescent="0.25">
      <c r="A156" s="4">
        <v>60</v>
      </c>
      <c r="B156" s="4">
        <v>40</v>
      </c>
      <c r="C156" s="4">
        <v>5</v>
      </c>
      <c r="D156" s="4">
        <v>6.56</v>
      </c>
    </row>
    <row r="157" spans="1:4" x14ac:dyDescent="0.25">
      <c r="A157" s="4">
        <v>70</v>
      </c>
      <c r="B157" s="4">
        <v>50</v>
      </c>
      <c r="C157" s="4">
        <v>2</v>
      </c>
      <c r="D157" s="4">
        <v>3.56</v>
      </c>
    </row>
    <row r="158" spans="1:4" x14ac:dyDescent="0.25">
      <c r="A158" s="4">
        <v>70</v>
      </c>
      <c r="B158" s="4">
        <v>50</v>
      </c>
      <c r="C158" s="4">
        <v>2.5</v>
      </c>
      <c r="D158" s="4">
        <v>4.3899999999999997</v>
      </c>
    </row>
    <row r="159" spans="1:4" x14ac:dyDescent="0.25">
      <c r="A159" s="4">
        <v>70</v>
      </c>
      <c r="B159" s="4">
        <v>50</v>
      </c>
      <c r="C159" s="4">
        <v>3</v>
      </c>
      <c r="D159" s="4">
        <v>5.19</v>
      </c>
    </row>
    <row r="160" spans="1:4" x14ac:dyDescent="0.25">
      <c r="A160" s="4">
        <v>70</v>
      </c>
      <c r="B160" s="4">
        <v>50</v>
      </c>
      <c r="C160" s="4">
        <v>4</v>
      </c>
      <c r="D160" s="4">
        <v>6.71</v>
      </c>
    </row>
    <row r="161" spans="1:4" x14ac:dyDescent="0.25">
      <c r="A161" s="4">
        <v>70</v>
      </c>
      <c r="B161" s="4">
        <v>50</v>
      </c>
      <c r="C161" s="4">
        <v>5</v>
      </c>
      <c r="D161" s="4">
        <v>8.1300000000000008</v>
      </c>
    </row>
    <row r="162" spans="1:4" x14ac:dyDescent="0.25">
      <c r="A162" s="4">
        <v>80</v>
      </c>
      <c r="B162" s="4">
        <v>40</v>
      </c>
      <c r="C162" s="4">
        <v>2</v>
      </c>
      <c r="D162" s="4">
        <v>3.56</v>
      </c>
    </row>
    <row r="163" spans="1:4" x14ac:dyDescent="0.25">
      <c r="A163" s="4">
        <v>80</v>
      </c>
      <c r="B163" s="4">
        <v>40</v>
      </c>
      <c r="C163" s="4">
        <v>2.5</v>
      </c>
      <c r="D163" s="4">
        <v>4.3899999999999997</v>
      </c>
    </row>
    <row r="164" spans="1:4" x14ac:dyDescent="0.25">
      <c r="A164" s="4">
        <v>80</v>
      </c>
      <c r="B164" s="4">
        <v>40</v>
      </c>
      <c r="C164" s="4">
        <v>3</v>
      </c>
      <c r="D164" s="4">
        <v>5.19</v>
      </c>
    </row>
    <row r="165" spans="1:4" x14ac:dyDescent="0.25">
      <c r="A165" s="4">
        <v>80</v>
      </c>
      <c r="B165" s="4">
        <v>40</v>
      </c>
      <c r="C165" s="4">
        <v>4</v>
      </c>
      <c r="D165" s="4">
        <v>6.71</v>
      </c>
    </row>
    <row r="166" spans="1:4" x14ac:dyDescent="0.25">
      <c r="A166" s="4">
        <v>80</v>
      </c>
      <c r="B166" s="4">
        <v>40</v>
      </c>
      <c r="C166" s="4">
        <v>5</v>
      </c>
      <c r="D166" s="4">
        <v>8.1300000000000008</v>
      </c>
    </row>
    <row r="167" spans="1:4" x14ac:dyDescent="0.25">
      <c r="A167" s="4">
        <v>80</v>
      </c>
      <c r="B167" s="4">
        <v>60</v>
      </c>
      <c r="C167" s="4">
        <v>2</v>
      </c>
      <c r="D167" s="4">
        <v>4.1900000000000004</v>
      </c>
    </row>
    <row r="168" spans="1:4" x14ac:dyDescent="0.25">
      <c r="A168" s="4">
        <v>80</v>
      </c>
      <c r="B168" s="4">
        <v>60</v>
      </c>
      <c r="C168" s="4">
        <v>2.5</v>
      </c>
      <c r="D168" s="4">
        <v>5.17</v>
      </c>
    </row>
    <row r="169" spans="1:4" x14ac:dyDescent="0.25">
      <c r="A169" s="4">
        <v>80</v>
      </c>
      <c r="B169" s="4">
        <v>60</v>
      </c>
      <c r="C169" s="4">
        <v>3</v>
      </c>
      <c r="D169" s="4">
        <v>6.13</v>
      </c>
    </row>
    <row r="170" spans="1:4" x14ac:dyDescent="0.25">
      <c r="A170" s="4">
        <v>80</v>
      </c>
      <c r="B170" s="4">
        <v>60</v>
      </c>
      <c r="C170" s="4">
        <v>4</v>
      </c>
      <c r="D170" s="4">
        <v>7.97</v>
      </c>
    </row>
    <row r="171" spans="1:4" x14ac:dyDescent="0.25">
      <c r="A171" s="4">
        <v>80</v>
      </c>
      <c r="B171" s="4">
        <v>60</v>
      </c>
      <c r="C171" s="4">
        <v>5</v>
      </c>
      <c r="D171" s="4">
        <v>9.6999999999999993</v>
      </c>
    </row>
    <row r="172" spans="1:4" x14ac:dyDescent="0.25">
      <c r="A172" s="4">
        <v>90</v>
      </c>
      <c r="B172" s="4">
        <v>50</v>
      </c>
      <c r="C172" s="4">
        <v>2</v>
      </c>
      <c r="D172" s="4">
        <v>4.1900000000000004</v>
      </c>
    </row>
    <row r="173" spans="1:4" x14ac:dyDescent="0.25">
      <c r="A173" s="4">
        <v>90</v>
      </c>
      <c r="B173" s="4">
        <v>50</v>
      </c>
      <c r="C173" s="4">
        <v>2.5</v>
      </c>
      <c r="D173" s="4">
        <v>5.17</v>
      </c>
    </row>
    <row r="174" spans="1:4" x14ac:dyDescent="0.25">
      <c r="A174" s="4">
        <v>90</v>
      </c>
      <c r="B174" s="4">
        <v>50</v>
      </c>
      <c r="C174" s="4">
        <v>3</v>
      </c>
      <c r="D174" s="4">
        <v>6.13</v>
      </c>
    </row>
    <row r="175" spans="1:4" x14ac:dyDescent="0.25">
      <c r="A175" s="4">
        <v>90</v>
      </c>
      <c r="B175" s="4">
        <v>50</v>
      </c>
      <c r="C175" s="4">
        <v>4</v>
      </c>
      <c r="D175" s="4">
        <v>7.97</v>
      </c>
    </row>
    <row r="176" spans="1:4" x14ac:dyDescent="0.25">
      <c r="A176" s="4">
        <v>90</v>
      </c>
      <c r="B176" s="4">
        <v>50</v>
      </c>
      <c r="C176" s="4">
        <v>5</v>
      </c>
      <c r="D176" s="4">
        <v>9.6999999999999993</v>
      </c>
    </row>
    <row r="177" spans="1:4" x14ac:dyDescent="0.25">
      <c r="A177" s="4">
        <v>100</v>
      </c>
      <c r="B177" s="4">
        <v>40</v>
      </c>
      <c r="C177" s="4">
        <v>2.5</v>
      </c>
      <c r="D177" s="4">
        <v>5.17</v>
      </c>
    </row>
    <row r="178" spans="1:4" x14ac:dyDescent="0.25">
      <c r="A178" s="4">
        <v>100</v>
      </c>
      <c r="B178" s="4">
        <v>40</v>
      </c>
      <c r="C178" s="4">
        <v>3</v>
      </c>
      <c r="D178" s="4">
        <v>6.13</v>
      </c>
    </row>
    <row r="179" spans="1:4" x14ac:dyDescent="0.25">
      <c r="A179" s="4">
        <v>100</v>
      </c>
      <c r="B179" s="4">
        <v>40</v>
      </c>
      <c r="C179" s="4">
        <v>4</v>
      </c>
      <c r="D179" s="4">
        <v>7.97</v>
      </c>
    </row>
    <row r="180" spans="1:4" x14ac:dyDescent="0.25">
      <c r="A180" s="4">
        <v>100</v>
      </c>
      <c r="B180" s="4">
        <v>40</v>
      </c>
      <c r="C180" s="4">
        <v>5</v>
      </c>
      <c r="D180" s="4">
        <v>9.6999999999999993</v>
      </c>
    </row>
    <row r="181" spans="1:4" x14ac:dyDescent="0.25">
      <c r="A181" s="4">
        <v>100</v>
      </c>
      <c r="B181" s="4">
        <v>50</v>
      </c>
      <c r="C181" s="4">
        <v>2.5</v>
      </c>
      <c r="D181" s="4">
        <v>5.56</v>
      </c>
    </row>
    <row r="182" spans="1:4" x14ac:dyDescent="0.25">
      <c r="A182" s="4">
        <v>100</v>
      </c>
      <c r="B182" s="4">
        <v>50</v>
      </c>
      <c r="C182" s="4">
        <v>3</v>
      </c>
      <c r="D182" s="4">
        <v>6.6</v>
      </c>
    </row>
    <row r="183" spans="1:4" x14ac:dyDescent="0.25">
      <c r="A183" s="4">
        <v>100</v>
      </c>
      <c r="B183" s="4">
        <v>50</v>
      </c>
      <c r="C183" s="4">
        <v>4</v>
      </c>
      <c r="D183" s="4">
        <v>8.59</v>
      </c>
    </row>
    <row r="184" spans="1:4" x14ac:dyDescent="0.25">
      <c r="A184" s="4">
        <v>100</v>
      </c>
      <c r="B184" s="4">
        <v>50</v>
      </c>
      <c r="C184" s="4">
        <v>5</v>
      </c>
      <c r="D184" s="4">
        <v>10.5</v>
      </c>
    </row>
    <row r="185" spans="1:4" x14ac:dyDescent="0.25">
      <c r="A185" s="4">
        <v>100</v>
      </c>
      <c r="B185" s="4">
        <v>50</v>
      </c>
      <c r="C185" s="4">
        <v>6</v>
      </c>
      <c r="D185" s="4">
        <v>12.3</v>
      </c>
    </row>
    <row r="186" spans="1:4" x14ac:dyDescent="0.25">
      <c r="A186" s="4">
        <v>100</v>
      </c>
      <c r="B186" s="4">
        <v>50</v>
      </c>
      <c r="C186" s="4">
        <v>6.3</v>
      </c>
      <c r="D186" s="4">
        <v>12.5</v>
      </c>
    </row>
    <row r="187" spans="1:4" x14ac:dyDescent="0.25">
      <c r="A187" s="4">
        <v>100</v>
      </c>
      <c r="B187" s="4">
        <v>60</v>
      </c>
      <c r="C187" s="4">
        <v>2.5</v>
      </c>
      <c r="D187" s="4">
        <v>5.96</v>
      </c>
    </row>
    <row r="188" spans="1:4" x14ac:dyDescent="0.25">
      <c r="A188" s="4">
        <v>100</v>
      </c>
      <c r="B188" s="4">
        <v>60</v>
      </c>
      <c r="C188" s="4">
        <v>3</v>
      </c>
      <c r="D188" s="4">
        <v>7.07</v>
      </c>
    </row>
    <row r="189" spans="1:4" x14ac:dyDescent="0.25">
      <c r="A189" s="4">
        <v>100</v>
      </c>
      <c r="B189" s="4">
        <v>60</v>
      </c>
      <c r="C189" s="4">
        <v>4</v>
      </c>
      <c r="D189" s="4">
        <v>9.2200000000000006</v>
      </c>
    </row>
    <row r="190" spans="1:4" x14ac:dyDescent="0.25">
      <c r="A190" s="4">
        <v>100</v>
      </c>
      <c r="B190" s="4">
        <v>60</v>
      </c>
      <c r="C190" s="4">
        <v>5</v>
      </c>
      <c r="D190" s="4">
        <v>11.3</v>
      </c>
    </row>
    <row r="191" spans="1:4" x14ac:dyDescent="0.25">
      <c r="A191" s="4">
        <v>100</v>
      </c>
      <c r="B191" s="4">
        <v>60</v>
      </c>
      <c r="C191" s="4">
        <v>6</v>
      </c>
      <c r="D191" s="4">
        <v>13.2</v>
      </c>
    </row>
    <row r="192" spans="1:4" x14ac:dyDescent="0.25">
      <c r="A192" s="4">
        <v>100</v>
      </c>
      <c r="B192" s="4">
        <v>60</v>
      </c>
      <c r="C192" s="4">
        <v>6.3</v>
      </c>
      <c r="D192" s="4">
        <v>13.5</v>
      </c>
    </row>
    <row r="193" spans="1:4" x14ac:dyDescent="0.25">
      <c r="A193" s="4">
        <v>100</v>
      </c>
      <c r="B193" s="4">
        <v>80</v>
      </c>
      <c r="C193" s="4">
        <v>2.5</v>
      </c>
      <c r="D193" s="4">
        <v>6.74</v>
      </c>
    </row>
    <row r="194" spans="1:4" x14ac:dyDescent="0.25">
      <c r="A194" s="4">
        <v>100</v>
      </c>
      <c r="B194" s="4">
        <v>80</v>
      </c>
      <c r="C194" s="4">
        <v>3</v>
      </c>
      <c r="D194" s="4">
        <v>8.01</v>
      </c>
    </row>
    <row r="195" spans="1:4" x14ac:dyDescent="0.25">
      <c r="A195" s="4">
        <v>100</v>
      </c>
      <c r="B195" s="4">
        <v>80</v>
      </c>
      <c r="C195" s="4">
        <v>4</v>
      </c>
      <c r="D195" s="4">
        <v>10.5</v>
      </c>
    </row>
    <row r="196" spans="1:4" x14ac:dyDescent="0.25">
      <c r="A196" s="4">
        <v>100</v>
      </c>
      <c r="B196" s="4">
        <v>80</v>
      </c>
      <c r="C196" s="4">
        <v>5</v>
      </c>
      <c r="D196" s="4">
        <v>12.8</v>
      </c>
    </row>
    <row r="197" spans="1:4" x14ac:dyDescent="0.25">
      <c r="A197" s="4">
        <v>100</v>
      </c>
      <c r="B197" s="4">
        <v>80</v>
      </c>
      <c r="C197" s="4">
        <v>6</v>
      </c>
      <c r="D197" s="4">
        <v>15.1</v>
      </c>
    </row>
    <row r="198" spans="1:4" x14ac:dyDescent="0.25">
      <c r="A198" s="4">
        <v>100</v>
      </c>
      <c r="B198" s="4">
        <v>80</v>
      </c>
      <c r="C198" s="4">
        <v>6.3</v>
      </c>
      <c r="D198" s="4">
        <v>15.5</v>
      </c>
    </row>
    <row r="199" spans="1:4" x14ac:dyDescent="0.25">
      <c r="A199" s="4">
        <v>120</v>
      </c>
      <c r="B199" s="4">
        <v>60</v>
      </c>
      <c r="C199" s="4">
        <v>2.5</v>
      </c>
      <c r="D199" s="4">
        <v>6.74</v>
      </c>
    </row>
    <row r="200" spans="1:4" x14ac:dyDescent="0.25">
      <c r="A200" s="4">
        <v>120</v>
      </c>
      <c r="B200" s="4">
        <v>60</v>
      </c>
      <c r="C200" s="4">
        <v>3</v>
      </c>
      <c r="D200" s="4">
        <v>8.01</v>
      </c>
    </row>
    <row r="201" spans="1:4" x14ac:dyDescent="0.25">
      <c r="A201" s="4">
        <v>120</v>
      </c>
      <c r="B201" s="4">
        <v>60</v>
      </c>
      <c r="C201" s="4">
        <v>4</v>
      </c>
      <c r="D201" s="4">
        <v>10.5</v>
      </c>
    </row>
    <row r="202" spans="1:4" x14ac:dyDescent="0.25">
      <c r="A202" s="4">
        <v>120</v>
      </c>
      <c r="B202" s="4">
        <v>60</v>
      </c>
      <c r="C202" s="4">
        <v>5</v>
      </c>
      <c r="D202" s="4">
        <v>12.8</v>
      </c>
    </row>
    <row r="203" spans="1:4" x14ac:dyDescent="0.25">
      <c r="A203" s="4">
        <v>120</v>
      </c>
      <c r="B203" s="4">
        <v>60</v>
      </c>
      <c r="C203" s="4">
        <v>6</v>
      </c>
      <c r="D203" s="4">
        <v>15.1</v>
      </c>
    </row>
    <row r="204" spans="1:4" x14ac:dyDescent="0.25">
      <c r="A204" s="4">
        <v>120</v>
      </c>
      <c r="B204" s="4">
        <v>60</v>
      </c>
      <c r="C204" s="4">
        <v>6.3</v>
      </c>
      <c r="D204" s="4">
        <v>15.5</v>
      </c>
    </row>
    <row r="205" spans="1:4" x14ac:dyDescent="0.25">
      <c r="A205" s="4">
        <v>120</v>
      </c>
      <c r="B205" s="4">
        <v>60</v>
      </c>
      <c r="C205" s="4">
        <v>8</v>
      </c>
      <c r="D205" s="4">
        <v>18.899999999999999</v>
      </c>
    </row>
    <row r="206" spans="1:4" x14ac:dyDescent="0.25">
      <c r="A206" s="4">
        <v>120</v>
      </c>
      <c r="B206" s="4">
        <v>80</v>
      </c>
      <c r="C206" s="4">
        <v>3</v>
      </c>
      <c r="D206" s="4">
        <v>8.9600000000000009</v>
      </c>
    </row>
    <row r="207" spans="1:4" x14ac:dyDescent="0.25">
      <c r="A207" s="4">
        <v>120</v>
      </c>
      <c r="B207" s="4">
        <v>80</v>
      </c>
      <c r="C207" s="4">
        <v>4</v>
      </c>
      <c r="D207" s="4">
        <v>11.7</v>
      </c>
    </row>
    <row r="208" spans="1:4" x14ac:dyDescent="0.25">
      <c r="A208" s="4">
        <v>120</v>
      </c>
      <c r="B208" s="4">
        <v>80</v>
      </c>
      <c r="C208" s="4">
        <v>5</v>
      </c>
      <c r="D208" s="4">
        <v>14.4</v>
      </c>
    </row>
    <row r="209" spans="1:4" x14ac:dyDescent="0.25">
      <c r="A209" s="4">
        <v>120</v>
      </c>
      <c r="B209" s="4">
        <v>80</v>
      </c>
      <c r="C209" s="4">
        <v>6</v>
      </c>
      <c r="D209" s="4">
        <v>17</v>
      </c>
    </row>
    <row r="210" spans="1:4" x14ac:dyDescent="0.25">
      <c r="A210" s="4">
        <v>120</v>
      </c>
      <c r="B210" s="4">
        <v>80</v>
      </c>
      <c r="C210" s="4">
        <v>6.3</v>
      </c>
      <c r="D210" s="4">
        <v>17.5</v>
      </c>
    </row>
    <row r="211" spans="1:4" x14ac:dyDescent="0.25">
      <c r="A211" s="4">
        <v>120</v>
      </c>
      <c r="B211" s="4">
        <v>80</v>
      </c>
      <c r="C211" s="4">
        <v>8</v>
      </c>
      <c r="D211" s="4">
        <v>21.4</v>
      </c>
    </row>
    <row r="212" spans="1:4" x14ac:dyDescent="0.25">
      <c r="A212" s="4">
        <v>140</v>
      </c>
      <c r="B212" s="4">
        <v>80</v>
      </c>
      <c r="C212" s="4">
        <v>4</v>
      </c>
      <c r="D212" s="4">
        <v>13</v>
      </c>
    </row>
    <row r="213" spans="1:4" x14ac:dyDescent="0.25">
      <c r="A213" s="4">
        <v>140</v>
      </c>
      <c r="B213" s="4">
        <v>80</v>
      </c>
      <c r="C213" s="4">
        <v>5</v>
      </c>
      <c r="D213" s="4">
        <v>16</v>
      </c>
    </row>
    <row r="214" spans="1:4" x14ac:dyDescent="0.25">
      <c r="A214" s="4">
        <v>140</v>
      </c>
      <c r="B214" s="4">
        <v>80</v>
      </c>
      <c r="C214" s="4">
        <v>6</v>
      </c>
      <c r="D214" s="4">
        <v>18.899999999999999</v>
      </c>
    </row>
    <row r="215" spans="1:4" x14ac:dyDescent="0.25">
      <c r="A215" s="4">
        <v>140</v>
      </c>
      <c r="B215" s="4">
        <v>80</v>
      </c>
      <c r="C215" s="4">
        <v>6.3</v>
      </c>
      <c r="D215" s="4">
        <v>19.399999999999999</v>
      </c>
    </row>
    <row r="216" spans="1:4" x14ac:dyDescent="0.25">
      <c r="A216" s="4">
        <v>140</v>
      </c>
      <c r="B216" s="4">
        <v>80</v>
      </c>
      <c r="C216" s="4">
        <v>8</v>
      </c>
      <c r="D216" s="4">
        <v>23.9</v>
      </c>
    </row>
    <row r="217" spans="1:4" x14ac:dyDescent="0.25">
      <c r="A217" s="4">
        <v>150</v>
      </c>
      <c r="B217" s="4">
        <v>100</v>
      </c>
      <c r="C217" s="4">
        <v>4</v>
      </c>
      <c r="D217" s="4">
        <v>14.9</v>
      </c>
    </row>
    <row r="218" spans="1:4" x14ac:dyDescent="0.25">
      <c r="A218" s="4">
        <v>150</v>
      </c>
      <c r="B218" s="4">
        <v>100</v>
      </c>
      <c r="C218" s="4">
        <v>5</v>
      </c>
      <c r="D218" s="4">
        <v>18.3</v>
      </c>
    </row>
    <row r="219" spans="1:4" x14ac:dyDescent="0.25">
      <c r="A219" s="4">
        <v>150</v>
      </c>
      <c r="B219" s="4">
        <v>100</v>
      </c>
      <c r="C219" s="4">
        <v>6</v>
      </c>
      <c r="D219" s="4">
        <v>21.7</v>
      </c>
    </row>
    <row r="220" spans="1:4" x14ac:dyDescent="0.25">
      <c r="A220" s="4">
        <v>150</v>
      </c>
      <c r="B220" s="4">
        <v>100</v>
      </c>
      <c r="C220" s="4">
        <v>6.3</v>
      </c>
      <c r="D220" s="4">
        <v>22.4</v>
      </c>
    </row>
    <row r="221" spans="1:4" x14ac:dyDescent="0.25">
      <c r="A221" s="4">
        <v>150</v>
      </c>
      <c r="B221" s="4">
        <v>100</v>
      </c>
      <c r="C221" s="4">
        <v>8</v>
      </c>
      <c r="D221" s="4">
        <v>27.7</v>
      </c>
    </row>
    <row r="222" spans="1:4" x14ac:dyDescent="0.25">
      <c r="A222" s="4">
        <v>150</v>
      </c>
      <c r="B222" s="4">
        <v>100</v>
      </c>
      <c r="C222" s="4">
        <v>10</v>
      </c>
      <c r="D222" s="4">
        <v>33.4</v>
      </c>
    </row>
    <row r="223" spans="1:4" x14ac:dyDescent="0.25">
      <c r="A223" s="4">
        <v>150</v>
      </c>
      <c r="B223" s="4">
        <v>100</v>
      </c>
      <c r="C223" s="4">
        <v>12</v>
      </c>
      <c r="D223" s="4">
        <v>37.700000000000003</v>
      </c>
    </row>
    <row r="224" spans="1:4" x14ac:dyDescent="0.25">
      <c r="A224" s="4">
        <v>150</v>
      </c>
      <c r="B224" s="4">
        <v>100</v>
      </c>
      <c r="C224" s="4">
        <v>12.5</v>
      </c>
      <c r="D224" s="4">
        <v>38.9</v>
      </c>
    </row>
    <row r="225" spans="1:4" x14ac:dyDescent="0.25">
      <c r="A225" s="4">
        <v>160</v>
      </c>
      <c r="B225" s="4">
        <v>80</v>
      </c>
      <c r="C225" s="4">
        <v>4</v>
      </c>
      <c r="D225" s="4">
        <v>14.2</v>
      </c>
    </row>
    <row r="226" spans="1:4" x14ac:dyDescent="0.25">
      <c r="A226" s="4">
        <v>160</v>
      </c>
      <c r="B226" s="4">
        <v>80</v>
      </c>
      <c r="C226" s="4">
        <v>5</v>
      </c>
      <c r="D226" s="4">
        <v>17.5</v>
      </c>
    </row>
    <row r="227" spans="1:4" x14ac:dyDescent="0.25">
      <c r="A227" s="4">
        <v>160</v>
      </c>
      <c r="B227" s="4">
        <v>80</v>
      </c>
      <c r="C227" s="4">
        <v>6</v>
      </c>
      <c r="D227" s="4">
        <v>20.7</v>
      </c>
    </row>
    <row r="228" spans="1:4" x14ac:dyDescent="0.25">
      <c r="A228" s="4">
        <v>160</v>
      </c>
      <c r="B228" s="4">
        <v>80</v>
      </c>
      <c r="C228" s="4">
        <v>6.3</v>
      </c>
      <c r="D228" s="4">
        <v>21.4</v>
      </c>
    </row>
    <row r="229" spans="1:4" x14ac:dyDescent="0.25">
      <c r="A229" s="4">
        <v>160</v>
      </c>
      <c r="B229" s="4">
        <v>80</v>
      </c>
      <c r="C229" s="4">
        <v>8</v>
      </c>
      <c r="D229" s="4">
        <v>26.4</v>
      </c>
    </row>
    <row r="230" spans="1:4" x14ac:dyDescent="0.25">
      <c r="A230" s="4">
        <v>160</v>
      </c>
      <c r="B230" s="4">
        <v>80</v>
      </c>
      <c r="C230" s="4">
        <v>10</v>
      </c>
      <c r="D230" s="4">
        <v>31.8</v>
      </c>
    </row>
    <row r="231" spans="1:4" x14ac:dyDescent="0.25">
      <c r="A231" s="4">
        <v>160</v>
      </c>
      <c r="B231" s="4">
        <v>80</v>
      </c>
      <c r="C231" s="4">
        <v>12</v>
      </c>
      <c r="D231" s="4">
        <v>35.799999999999997</v>
      </c>
    </row>
    <row r="232" spans="1:4" x14ac:dyDescent="0.25">
      <c r="A232" s="4">
        <v>160</v>
      </c>
      <c r="B232" s="4">
        <v>80</v>
      </c>
      <c r="C232" s="4">
        <v>12.5</v>
      </c>
      <c r="D232" s="4">
        <v>36.9</v>
      </c>
    </row>
    <row r="233" spans="1:4" x14ac:dyDescent="0.25">
      <c r="A233" s="4">
        <v>180</v>
      </c>
      <c r="B233" s="4">
        <v>100</v>
      </c>
      <c r="C233" s="4">
        <v>4</v>
      </c>
      <c r="D233" s="4">
        <v>16.8</v>
      </c>
    </row>
    <row r="234" spans="1:4" x14ac:dyDescent="0.25">
      <c r="A234" s="4">
        <v>180</v>
      </c>
      <c r="B234" s="4">
        <v>100</v>
      </c>
      <c r="C234" s="4">
        <v>5</v>
      </c>
      <c r="D234" s="4">
        <v>20.7</v>
      </c>
    </row>
    <row r="235" spans="1:4" x14ac:dyDescent="0.25">
      <c r="A235" s="4">
        <v>180</v>
      </c>
      <c r="B235" s="4">
        <v>100</v>
      </c>
      <c r="C235" s="4">
        <v>6</v>
      </c>
      <c r="D235" s="4">
        <v>24.5</v>
      </c>
    </row>
    <row r="236" spans="1:4" x14ac:dyDescent="0.25">
      <c r="A236" s="4">
        <v>180</v>
      </c>
      <c r="B236" s="4">
        <v>100</v>
      </c>
      <c r="C236" s="4">
        <v>6.3</v>
      </c>
      <c r="D236" s="4">
        <v>25.4</v>
      </c>
    </row>
    <row r="237" spans="1:4" x14ac:dyDescent="0.25">
      <c r="A237" s="4">
        <v>180</v>
      </c>
      <c r="B237" s="4">
        <v>100</v>
      </c>
      <c r="C237" s="4">
        <v>8</v>
      </c>
      <c r="D237" s="4">
        <v>31.4</v>
      </c>
    </row>
    <row r="238" spans="1:4" x14ac:dyDescent="0.25">
      <c r="A238" s="4">
        <v>180</v>
      </c>
      <c r="B238" s="4">
        <v>100</v>
      </c>
      <c r="C238" s="4">
        <v>10</v>
      </c>
      <c r="D238" s="4">
        <v>38.1</v>
      </c>
    </row>
    <row r="239" spans="1:4" x14ac:dyDescent="0.25">
      <c r="A239" s="4">
        <v>180</v>
      </c>
      <c r="B239" s="4">
        <v>100</v>
      </c>
      <c r="C239" s="4">
        <v>12</v>
      </c>
      <c r="D239" s="4">
        <v>43.4</v>
      </c>
    </row>
    <row r="240" spans="1:4" x14ac:dyDescent="0.25">
      <c r="A240" s="4">
        <v>180</v>
      </c>
      <c r="B240" s="4">
        <v>100</v>
      </c>
      <c r="C240" s="4">
        <v>12.5</v>
      </c>
      <c r="D240" s="4">
        <v>44.8</v>
      </c>
    </row>
    <row r="241" spans="1:4" x14ac:dyDescent="0.25">
      <c r="A241" s="4">
        <v>200</v>
      </c>
      <c r="B241" s="4">
        <v>100</v>
      </c>
      <c r="C241" s="4">
        <v>4</v>
      </c>
      <c r="D241" s="4">
        <v>18</v>
      </c>
    </row>
    <row r="242" spans="1:4" x14ac:dyDescent="0.25">
      <c r="A242" s="4">
        <v>200</v>
      </c>
      <c r="B242" s="4">
        <v>100</v>
      </c>
      <c r="C242" s="4">
        <v>5</v>
      </c>
      <c r="D242" s="4">
        <v>22.3</v>
      </c>
    </row>
    <row r="243" spans="1:4" x14ac:dyDescent="0.25">
      <c r="A243" s="4">
        <v>200</v>
      </c>
      <c r="B243" s="4">
        <v>100</v>
      </c>
      <c r="C243" s="4">
        <v>6</v>
      </c>
      <c r="D243" s="4">
        <v>26.4</v>
      </c>
    </row>
    <row r="244" spans="1:4" x14ac:dyDescent="0.25">
      <c r="A244" s="4">
        <v>200</v>
      </c>
      <c r="B244" s="4">
        <v>100</v>
      </c>
      <c r="C244" s="4">
        <v>6.3</v>
      </c>
      <c r="D244" s="4">
        <v>27.4</v>
      </c>
    </row>
    <row r="245" spans="1:4" x14ac:dyDescent="0.25">
      <c r="A245" s="4">
        <v>200</v>
      </c>
      <c r="B245" s="4">
        <v>100</v>
      </c>
      <c r="C245" s="4">
        <v>8</v>
      </c>
      <c r="D245" s="4">
        <v>33.9</v>
      </c>
    </row>
    <row r="246" spans="1:4" x14ac:dyDescent="0.25">
      <c r="A246" s="4">
        <v>200</v>
      </c>
      <c r="B246" s="4">
        <v>100</v>
      </c>
      <c r="C246" s="4">
        <v>10</v>
      </c>
      <c r="D246" s="4">
        <v>41.3</v>
      </c>
    </row>
    <row r="247" spans="1:4" x14ac:dyDescent="0.25">
      <c r="A247" s="4">
        <v>200</v>
      </c>
      <c r="B247" s="4">
        <v>100</v>
      </c>
      <c r="C247" s="4">
        <v>12</v>
      </c>
      <c r="D247" s="4">
        <v>47.1</v>
      </c>
    </row>
    <row r="248" spans="1:4" x14ac:dyDescent="0.25">
      <c r="A248" s="4">
        <v>200</v>
      </c>
      <c r="B248" s="4">
        <v>100</v>
      </c>
      <c r="C248" s="4">
        <v>12.5</v>
      </c>
      <c r="D248" s="4">
        <v>48.7</v>
      </c>
    </row>
    <row r="249" spans="1:4" x14ac:dyDescent="0.25">
      <c r="A249" s="4">
        <v>200</v>
      </c>
      <c r="B249" s="4">
        <v>120</v>
      </c>
      <c r="C249" s="4">
        <v>4</v>
      </c>
      <c r="D249" s="4">
        <v>19.3</v>
      </c>
    </row>
    <row r="250" spans="1:4" x14ac:dyDescent="0.25">
      <c r="A250" s="4">
        <v>200</v>
      </c>
      <c r="B250" s="4">
        <v>120</v>
      </c>
      <c r="C250" s="4">
        <v>5</v>
      </c>
      <c r="D250" s="4">
        <v>23.8</v>
      </c>
    </row>
    <row r="251" spans="1:4" x14ac:dyDescent="0.25">
      <c r="A251" s="4">
        <v>200</v>
      </c>
      <c r="B251" s="4">
        <v>120</v>
      </c>
      <c r="C251" s="4">
        <v>6</v>
      </c>
      <c r="D251" s="4">
        <v>28.3</v>
      </c>
    </row>
    <row r="252" spans="1:4" x14ac:dyDescent="0.25">
      <c r="A252" s="4">
        <v>200</v>
      </c>
      <c r="B252" s="4">
        <v>120</v>
      </c>
      <c r="C252" s="4">
        <v>6.3</v>
      </c>
      <c r="D252" s="4">
        <v>29.3</v>
      </c>
    </row>
    <row r="253" spans="1:4" x14ac:dyDescent="0.25">
      <c r="A253" s="4">
        <v>200</v>
      </c>
      <c r="B253" s="4">
        <v>120</v>
      </c>
      <c r="C253" s="4">
        <v>8</v>
      </c>
      <c r="D253" s="4">
        <v>36.5</v>
      </c>
    </row>
    <row r="254" spans="1:4" x14ac:dyDescent="0.25">
      <c r="A254" s="4">
        <v>200</v>
      </c>
      <c r="B254" s="4">
        <v>120</v>
      </c>
      <c r="C254" s="4">
        <v>10</v>
      </c>
      <c r="D254" s="4">
        <v>44.4</v>
      </c>
    </row>
    <row r="255" spans="1:4" x14ac:dyDescent="0.25">
      <c r="A255" s="4">
        <v>200</v>
      </c>
      <c r="B255" s="4">
        <v>120</v>
      </c>
      <c r="C255" s="4">
        <v>12</v>
      </c>
      <c r="D255" s="4">
        <v>50.9</v>
      </c>
    </row>
    <row r="256" spans="1:4" x14ac:dyDescent="0.25">
      <c r="A256" s="4">
        <v>200</v>
      </c>
      <c r="B256" s="4">
        <v>120</v>
      </c>
      <c r="C256" s="4">
        <v>12.5</v>
      </c>
      <c r="D256" s="4">
        <v>52.6</v>
      </c>
    </row>
    <row r="257" spans="1:4" x14ac:dyDescent="0.25">
      <c r="A257" s="4">
        <v>250</v>
      </c>
      <c r="B257" s="4">
        <v>150</v>
      </c>
      <c r="C257" s="4">
        <v>5</v>
      </c>
      <c r="D257" s="4">
        <v>30.1</v>
      </c>
    </row>
    <row r="258" spans="1:4" x14ac:dyDescent="0.25">
      <c r="A258" s="4">
        <v>250</v>
      </c>
      <c r="B258" s="4">
        <v>150</v>
      </c>
      <c r="C258" s="4">
        <v>6</v>
      </c>
      <c r="D258" s="4">
        <v>35.799999999999997</v>
      </c>
    </row>
    <row r="259" spans="1:4" x14ac:dyDescent="0.25">
      <c r="A259" s="4">
        <v>250</v>
      </c>
      <c r="B259" s="4">
        <v>150</v>
      </c>
      <c r="C259" s="4">
        <v>6.3</v>
      </c>
      <c r="D259" s="4">
        <v>37.200000000000003</v>
      </c>
    </row>
    <row r="260" spans="1:4" x14ac:dyDescent="0.25">
      <c r="A260" s="4">
        <v>250</v>
      </c>
      <c r="B260" s="4">
        <v>150</v>
      </c>
      <c r="C260" s="4">
        <v>8</v>
      </c>
      <c r="D260" s="4">
        <v>46.5</v>
      </c>
    </row>
    <row r="261" spans="1:4" x14ac:dyDescent="0.25">
      <c r="A261" s="4">
        <v>250</v>
      </c>
      <c r="B261" s="4">
        <v>150</v>
      </c>
      <c r="C261" s="4">
        <v>10</v>
      </c>
      <c r="D261" s="4">
        <v>57</v>
      </c>
    </row>
    <row r="262" spans="1:4" x14ac:dyDescent="0.25">
      <c r="A262" s="4">
        <v>250</v>
      </c>
      <c r="B262" s="4">
        <v>150</v>
      </c>
      <c r="C262" s="4">
        <v>12</v>
      </c>
      <c r="D262" s="4">
        <v>66</v>
      </c>
    </row>
    <row r="263" spans="1:4" x14ac:dyDescent="0.25">
      <c r="A263" s="4">
        <v>250</v>
      </c>
      <c r="B263" s="4">
        <v>150</v>
      </c>
      <c r="C263" s="4">
        <v>12.5</v>
      </c>
      <c r="D263" s="4">
        <v>68.3</v>
      </c>
    </row>
    <row r="264" spans="1:4" x14ac:dyDescent="0.25">
      <c r="A264" s="4">
        <v>250</v>
      </c>
      <c r="B264" s="4">
        <v>150</v>
      </c>
      <c r="C264" s="4">
        <v>16</v>
      </c>
      <c r="D264" s="4">
        <v>83.8</v>
      </c>
    </row>
    <row r="265" spans="1:4" x14ac:dyDescent="0.25">
      <c r="A265" s="4">
        <v>260</v>
      </c>
      <c r="B265" s="4">
        <v>180</v>
      </c>
      <c r="C265" s="4">
        <v>5</v>
      </c>
      <c r="D265" s="4">
        <v>33.200000000000003</v>
      </c>
    </row>
    <row r="266" spans="1:4" x14ac:dyDescent="0.25">
      <c r="A266" s="4">
        <v>260</v>
      </c>
      <c r="B266" s="4">
        <v>180</v>
      </c>
      <c r="C266" s="4">
        <v>6.3</v>
      </c>
      <c r="D266" s="4">
        <v>41.2</v>
      </c>
    </row>
    <row r="267" spans="1:4" x14ac:dyDescent="0.25">
      <c r="A267" s="4">
        <v>260</v>
      </c>
      <c r="B267" s="4">
        <v>180</v>
      </c>
      <c r="C267" s="4">
        <v>8</v>
      </c>
      <c r="D267" s="4">
        <v>51.5</v>
      </c>
    </row>
    <row r="268" spans="1:4" x14ac:dyDescent="0.25">
      <c r="A268" s="4">
        <v>260</v>
      </c>
      <c r="B268" s="4">
        <v>180</v>
      </c>
      <c r="C268" s="4">
        <v>10</v>
      </c>
      <c r="D268" s="4">
        <v>63.2</v>
      </c>
    </row>
    <row r="269" spans="1:4" x14ac:dyDescent="0.25">
      <c r="A269" s="4">
        <v>260</v>
      </c>
      <c r="B269" s="4">
        <v>180</v>
      </c>
      <c r="C269" s="4">
        <v>12</v>
      </c>
      <c r="D269" s="4">
        <v>73.5</v>
      </c>
    </row>
    <row r="270" spans="1:4" x14ac:dyDescent="0.25">
      <c r="A270" s="4">
        <v>260</v>
      </c>
      <c r="B270" s="4">
        <v>180</v>
      </c>
      <c r="C270" s="4">
        <v>12.5</v>
      </c>
      <c r="D270" s="4">
        <v>76.2</v>
      </c>
    </row>
    <row r="271" spans="1:4" x14ac:dyDescent="0.25">
      <c r="A271" s="4">
        <v>260</v>
      </c>
      <c r="B271" s="4">
        <v>180</v>
      </c>
      <c r="C271" s="4">
        <v>16</v>
      </c>
      <c r="D271" s="4">
        <v>93.9</v>
      </c>
    </row>
    <row r="272" spans="1:4" x14ac:dyDescent="0.25">
      <c r="A272" s="4">
        <v>300</v>
      </c>
      <c r="B272" s="4">
        <v>100</v>
      </c>
      <c r="C272" s="4">
        <v>6</v>
      </c>
      <c r="D272" s="4">
        <v>35.799999999999997</v>
      </c>
    </row>
    <row r="273" spans="1:4" x14ac:dyDescent="0.25">
      <c r="A273" s="4">
        <v>300</v>
      </c>
      <c r="B273" s="4">
        <v>100</v>
      </c>
      <c r="C273" s="4">
        <v>6.3</v>
      </c>
      <c r="D273" s="4">
        <v>37.200000000000003</v>
      </c>
    </row>
    <row r="274" spans="1:4" x14ac:dyDescent="0.25">
      <c r="A274" s="4">
        <v>300</v>
      </c>
      <c r="B274" s="4">
        <v>100</v>
      </c>
      <c r="C274" s="4">
        <v>8</v>
      </c>
      <c r="D274" s="4">
        <v>46.5</v>
      </c>
    </row>
    <row r="275" spans="1:4" x14ac:dyDescent="0.25">
      <c r="A275" s="4">
        <v>300</v>
      </c>
      <c r="B275" s="4">
        <v>100</v>
      </c>
      <c r="C275" s="4">
        <v>10</v>
      </c>
      <c r="D275" s="4">
        <v>57</v>
      </c>
    </row>
    <row r="276" spans="1:4" x14ac:dyDescent="0.25">
      <c r="A276" s="4">
        <v>300</v>
      </c>
      <c r="B276" s="4">
        <v>100</v>
      </c>
      <c r="C276" s="4">
        <v>12</v>
      </c>
      <c r="D276" s="4">
        <v>66</v>
      </c>
    </row>
    <row r="277" spans="1:4" x14ac:dyDescent="0.25">
      <c r="A277" s="4">
        <v>300</v>
      </c>
      <c r="B277" s="4">
        <v>100</v>
      </c>
      <c r="C277" s="4">
        <v>12.5</v>
      </c>
      <c r="D277" s="4">
        <v>68.3</v>
      </c>
    </row>
    <row r="278" spans="1:4" x14ac:dyDescent="0.25">
      <c r="A278" s="4">
        <v>300</v>
      </c>
      <c r="B278" s="4">
        <v>100</v>
      </c>
      <c r="C278" s="4">
        <v>16</v>
      </c>
      <c r="D278" s="4">
        <v>83.8</v>
      </c>
    </row>
    <row r="279" spans="1:4" x14ac:dyDescent="0.25">
      <c r="A279" s="4">
        <v>300</v>
      </c>
      <c r="B279" s="4">
        <v>150</v>
      </c>
      <c r="C279" s="4">
        <v>6</v>
      </c>
      <c r="D279" s="4">
        <v>40.5</v>
      </c>
    </row>
    <row r="280" spans="1:4" x14ac:dyDescent="0.25">
      <c r="A280" s="4">
        <v>300</v>
      </c>
      <c r="B280" s="4">
        <v>150</v>
      </c>
      <c r="C280" s="4">
        <v>6.3</v>
      </c>
      <c r="D280" s="4">
        <v>42.2</v>
      </c>
    </row>
    <row r="281" spans="1:4" x14ac:dyDescent="0.25">
      <c r="A281" s="4">
        <v>300</v>
      </c>
      <c r="B281" s="4">
        <v>150</v>
      </c>
      <c r="C281" s="4">
        <v>8</v>
      </c>
      <c r="D281" s="4">
        <v>52.8</v>
      </c>
    </row>
    <row r="282" spans="1:4" x14ac:dyDescent="0.25">
      <c r="A282" s="4">
        <v>300</v>
      </c>
      <c r="B282" s="4">
        <v>150</v>
      </c>
      <c r="C282" s="4">
        <v>10</v>
      </c>
      <c r="D282" s="4">
        <v>64.8</v>
      </c>
    </row>
    <row r="283" spans="1:4" x14ac:dyDescent="0.25">
      <c r="A283" s="4">
        <v>300</v>
      </c>
      <c r="B283" s="4">
        <v>150</v>
      </c>
      <c r="C283" s="4">
        <v>12</v>
      </c>
      <c r="D283" s="4">
        <v>75.400000000000006</v>
      </c>
    </row>
    <row r="284" spans="1:4" x14ac:dyDescent="0.25">
      <c r="A284" s="4">
        <v>300</v>
      </c>
      <c r="B284" s="4">
        <v>150</v>
      </c>
      <c r="C284" s="4">
        <v>12.5</v>
      </c>
      <c r="D284" s="4">
        <v>78.099999999999994</v>
      </c>
    </row>
    <row r="285" spans="1:4" x14ac:dyDescent="0.25">
      <c r="A285" s="4">
        <v>300</v>
      </c>
      <c r="B285" s="4">
        <v>150</v>
      </c>
      <c r="C285" s="4">
        <v>16</v>
      </c>
      <c r="D285" s="4">
        <v>96.4</v>
      </c>
    </row>
    <row r="286" spans="1:4" x14ac:dyDescent="0.25">
      <c r="A286" s="4">
        <v>300</v>
      </c>
      <c r="B286" s="4">
        <v>200</v>
      </c>
      <c r="C286" s="4">
        <v>6</v>
      </c>
      <c r="D286" s="4">
        <v>45.2</v>
      </c>
    </row>
    <row r="287" spans="1:4" x14ac:dyDescent="0.25">
      <c r="A287" s="4">
        <v>300</v>
      </c>
      <c r="B287" s="4">
        <v>200</v>
      </c>
      <c r="C287" s="4">
        <v>6.3</v>
      </c>
      <c r="D287" s="4">
        <v>47.1</v>
      </c>
    </row>
    <row r="288" spans="1:4" x14ac:dyDescent="0.25">
      <c r="A288" s="4">
        <v>300</v>
      </c>
      <c r="B288" s="4">
        <v>200</v>
      </c>
      <c r="C288" s="4">
        <v>8</v>
      </c>
      <c r="D288" s="4">
        <v>59.1</v>
      </c>
    </row>
    <row r="289" spans="1:4" x14ac:dyDescent="0.25">
      <c r="A289" s="4">
        <v>300</v>
      </c>
      <c r="B289" s="4">
        <v>200</v>
      </c>
      <c r="C289" s="4">
        <v>10</v>
      </c>
      <c r="D289" s="4">
        <v>72.7</v>
      </c>
    </row>
    <row r="290" spans="1:4" x14ac:dyDescent="0.25">
      <c r="A290" s="4">
        <v>300</v>
      </c>
      <c r="B290" s="4">
        <v>200</v>
      </c>
      <c r="C290" s="4">
        <v>12</v>
      </c>
      <c r="D290" s="4">
        <v>84.8</v>
      </c>
    </row>
    <row r="291" spans="1:4" x14ac:dyDescent="0.25">
      <c r="A291" s="4">
        <v>300</v>
      </c>
      <c r="B291" s="4">
        <v>200</v>
      </c>
      <c r="C291" s="4">
        <v>12.5</v>
      </c>
      <c r="D291" s="4">
        <v>88</v>
      </c>
    </row>
    <row r="292" spans="1:4" x14ac:dyDescent="0.25">
      <c r="A292" s="4">
        <v>300</v>
      </c>
      <c r="B292" s="4">
        <v>200</v>
      </c>
      <c r="C292" s="4">
        <v>16</v>
      </c>
      <c r="D292" s="4">
        <v>109</v>
      </c>
    </row>
    <row r="293" spans="1:4" x14ac:dyDescent="0.25">
      <c r="A293" s="4">
        <v>350</v>
      </c>
      <c r="B293" s="4">
        <v>250</v>
      </c>
      <c r="C293" s="4">
        <v>6</v>
      </c>
      <c r="D293" s="4">
        <v>54.7</v>
      </c>
    </row>
    <row r="294" spans="1:4" x14ac:dyDescent="0.25">
      <c r="A294" s="4">
        <v>350</v>
      </c>
      <c r="B294" s="4">
        <v>250</v>
      </c>
      <c r="C294" s="4">
        <v>6.3</v>
      </c>
      <c r="D294" s="4">
        <v>57</v>
      </c>
    </row>
    <row r="295" spans="1:4" x14ac:dyDescent="0.25">
      <c r="A295" s="4">
        <v>350</v>
      </c>
      <c r="B295" s="4">
        <v>250</v>
      </c>
      <c r="C295" s="4">
        <v>8</v>
      </c>
      <c r="D295" s="4">
        <v>71.599999999999994</v>
      </c>
    </row>
    <row r="296" spans="1:4" x14ac:dyDescent="0.25">
      <c r="A296" s="4">
        <v>350</v>
      </c>
      <c r="B296" s="4">
        <v>250</v>
      </c>
      <c r="C296" s="4">
        <v>10</v>
      </c>
      <c r="D296" s="4">
        <v>88.4</v>
      </c>
    </row>
    <row r="297" spans="1:4" x14ac:dyDescent="0.25">
      <c r="A297" s="4">
        <v>350</v>
      </c>
      <c r="B297" s="4">
        <v>250</v>
      </c>
      <c r="C297" s="4">
        <v>12</v>
      </c>
      <c r="D297" s="4">
        <v>104</v>
      </c>
    </row>
    <row r="298" spans="1:4" x14ac:dyDescent="0.25">
      <c r="A298" s="4">
        <v>350</v>
      </c>
      <c r="B298" s="4">
        <v>250</v>
      </c>
      <c r="C298" s="4">
        <v>12.5</v>
      </c>
      <c r="D298" s="4">
        <v>108</v>
      </c>
    </row>
    <row r="299" spans="1:4" x14ac:dyDescent="0.25">
      <c r="A299" s="4">
        <v>350</v>
      </c>
      <c r="B299" s="4">
        <v>250</v>
      </c>
      <c r="C299" s="4">
        <v>16</v>
      </c>
      <c r="D299" s="4">
        <v>134</v>
      </c>
    </row>
    <row r="300" spans="1:4" x14ac:dyDescent="0.25">
      <c r="A300" s="4">
        <v>400</v>
      </c>
      <c r="B300" s="4">
        <v>200</v>
      </c>
      <c r="C300" s="4">
        <v>8</v>
      </c>
      <c r="D300" s="4">
        <v>71.599999999999994</v>
      </c>
    </row>
    <row r="301" spans="1:4" x14ac:dyDescent="0.25">
      <c r="A301" s="4">
        <v>400</v>
      </c>
      <c r="B301" s="4">
        <v>200</v>
      </c>
      <c r="C301" s="4">
        <v>12.5</v>
      </c>
      <c r="D301" s="4">
        <v>108</v>
      </c>
    </row>
    <row r="302" spans="1:4" x14ac:dyDescent="0.25">
      <c r="A302" s="4">
        <v>400</v>
      </c>
      <c r="B302" s="4">
        <v>200</v>
      </c>
      <c r="C302" s="4">
        <v>16</v>
      </c>
      <c r="D302" s="4">
        <v>134</v>
      </c>
    </row>
    <row r="303" spans="1:4" x14ac:dyDescent="0.25">
      <c r="A303" s="4">
        <v>400</v>
      </c>
      <c r="B303" s="4">
        <v>300</v>
      </c>
      <c r="C303" s="4">
        <v>8</v>
      </c>
      <c r="D303" s="4">
        <v>84.2</v>
      </c>
    </row>
    <row r="304" spans="1:4" x14ac:dyDescent="0.25">
      <c r="A304" s="4">
        <v>400</v>
      </c>
      <c r="B304" s="4">
        <v>300</v>
      </c>
      <c r="C304" s="4">
        <v>10</v>
      </c>
      <c r="D304" s="4">
        <v>104</v>
      </c>
    </row>
    <row r="305" spans="1:4" x14ac:dyDescent="0.25">
      <c r="A305" s="4">
        <v>400</v>
      </c>
      <c r="B305" s="4">
        <v>300</v>
      </c>
      <c r="C305" s="4">
        <v>12</v>
      </c>
      <c r="D305" s="4">
        <v>123</v>
      </c>
    </row>
    <row r="306" spans="1:4" x14ac:dyDescent="0.25">
      <c r="A306" s="4">
        <v>400</v>
      </c>
      <c r="B306" s="4">
        <v>300</v>
      </c>
      <c r="C306" s="4">
        <v>12.5</v>
      </c>
      <c r="D306" s="4">
        <v>127</v>
      </c>
    </row>
    <row r="307" spans="1:4" x14ac:dyDescent="0.25">
      <c r="A307" s="4">
        <v>400</v>
      </c>
      <c r="B307" s="4">
        <v>300</v>
      </c>
      <c r="C307" s="4">
        <v>16</v>
      </c>
      <c r="D307" s="4">
        <v>159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01D9F-8949-476C-A805-3015DB7316D7}">
  <dimension ref="A1:D190"/>
  <sheetViews>
    <sheetView topLeftCell="A38" workbookViewId="0">
      <selection activeCell="D53" sqref="D53"/>
    </sheetView>
  </sheetViews>
  <sheetFormatPr defaultRowHeight="15" x14ac:dyDescent="0.25"/>
  <sheetData>
    <row r="1" spans="1:4" x14ac:dyDescent="0.25">
      <c r="A1" s="19" t="s">
        <v>1</v>
      </c>
      <c r="B1" s="20" t="s">
        <v>0</v>
      </c>
      <c r="C1" s="20" t="s">
        <v>2</v>
      </c>
      <c r="D1" s="21" t="s">
        <v>3</v>
      </c>
    </row>
    <row r="2" spans="1:4" x14ac:dyDescent="0.25">
      <c r="A2">
        <v>15</v>
      </c>
      <c r="B2">
        <v>15</v>
      </c>
      <c r="C2">
        <v>1</v>
      </c>
      <c r="D2">
        <v>0.438</v>
      </c>
    </row>
    <row r="3" spans="1:4" x14ac:dyDescent="0.25">
      <c r="A3">
        <v>15</v>
      </c>
      <c r="B3">
        <v>15</v>
      </c>
      <c r="C3">
        <v>1.25</v>
      </c>
      <c r="D3">
        <v>0.53700000000000003</v>
      </c>
    </row>
    <row r="4" spans="1:4" x14ac:dyDescent="0.25">
      <c r="A4">
        <v>15</v>
      </c>
      <c r="B4">
        <v>15</v>
      </c>
      <c r="C4">
        <v>1.5</v>
      </c>
      <c r="D4">
        <v>0.63200000000000001</v>
      </c>
    </row>
    <row r="5" spans="1:4" x14ac:dyDescent="0.25">
      <c r="A5">
        <v>15</v>
      </c>
      <c r="B5">
        <v>15</v>
      </c>
      <c r="C5">
        <v>2</v>
      </c>
      <c r="D5">
        <v>0.81</v>
      </c>
    </row>
    <row r="6" spans="1:4" x14ac:dyDescent="0.25">
      <c r="A6">
        <v>20</v>
      </c>
      <c r="B6">
        <v>10</v>
      </c>
      <c r="C6">
        <v>1</v>
      </c>
      <c r="D6">
        <v>0.438</v>
      </c>
    </row>
    <row r="7" spans="1:4" x14ac:dyDescent="0.25">
      <c r="A7">
        <v>20</v>
      </c>
      <c r="B7">
        <v>10</v>
      </c>
      <c r="C7">
        <v>1.25</v>
      </c>
      <c r="D7">
        <v>0.53700000000000003</v>
      </c>
    </row>
    <row r="8" spans="1:4" x14ac:dyDescent="0.25">
      <c r="A8">
        <v>20</v>
      </c>
      <c r="B8">
        <v>10</v>
      </c>
      <c r="C8">
        <v>1.5</v>
      </c>
      <c r="D8">
        <v>0.63200000000000001</v>
      </c>
    </row>
    <row r="9" spans="1:4" x14ac:dyDescent="0.25">
      <c r="A9">
        <v>20</v>
      </c>
      <c r="B9">
        <v>10</v>
      </c>
      <c r="C9">
        <v>2</v>
      </c>
      <c r="D9">
        <v>0.81</v>
      </c>
    </row>
    <row r="10" spans="1:4" x14ac:dyDescent="0.25">
      <c r="A10">
        <v>20</v>
      </c>
      <c r="B10">
        <v>15</v>
      </c>
      <c r="C10">
        <v>1</v>
      </c>
      <c r="D10">
        <v>0.51600000000000001</v>
      </c>
    </row>
    <row r="11" spans="1:4" x14ac:dyDescent="0.25">
      <c r="A11">
        <v>20</v>
      </c>
      <c r="B11">
        <v>15</v>
      </c>
      <c r="C11">
        <v>1.25</v>
      </c>
      <c r="D11">
        <v>0.63500000000000001</v>
      </c>
    </row>
    <row r="12" spans="1:4" x14ac:dyDescent="0.25">
      <c r="A12">
        <v>20</v>
      </c>
      <c r="B12">
        <v>15</v>
      </c>
      <c r="C12">
        <v>1.5</v>
      </c>
      <c r="D12">
        <v>0.75</v>
      </c>
    </row>
    <row r="13" spans="1:4" x14ac:dyDescent="0.25">
      <c r="A13">
        <v>20</v>
      </c>
      <c r="B13">
        <v>15</v>
      </c>
      <c r="C13">
        <v>2</v>
      </c>
      <c r="D13">
        <v>0.96699999999999997</v>
      </c>
    </row>
    <row r="14" spans="1:4" x14ac:dyDescent="0.25">
      <c r="A14">
        <v>20</v>
      </c>
      <c r="B14">
        <v>20</v>
      </c>
      <c r="C14">
        <v>1</v>
      </c>
      <c r="D14">
        <v>0.59499999999999997</v>
      </c>
    </row>
    <row r="15" spans="1:4" x14ac:dyDescent="0.25">
      <c r="A15">
        <v>20</v>
      </c>
      <c r="B15">
        <v>20</v>
      </c>
      <c r="C15">
        <v>1.25</v>
      </c>
      <c r="D15">
        <v>0.73299999999999998</v>
      </c>
    </row>
    <row r="16" spans="1:4" x14ac:dyDescent="0.25">
      <c r="A16">
        <v>20</v>
      </c>
      <c r="B16">
        <v>20</v>
      </c>
      <c r="C16">
        <v>1.5</v>
      </c>
      <c r="D16">
        <v>0.86799999999999999</v>
      </c>
    </row>
    <row r="17" spans="1:4" x14ac:dyDescent="0.25">
      <c r="A17">
        <v>20</v>
      </c>
      <c r="B17">
        <v>20</v>
      </c>
      <c r="C17">
        <v>2</v>
      </c>
      <c r="D17">
        <v>1.1200000000000001</v>
      </c>
    </row>
    <row r="18" spans="1:4" x14ac:dyDescent="0.25">
      <c r="A18">
        <v>25</v>
      </c>
      <c r="B18">
        <v>15</v>
      </c>
      <c r="C18">
        <v>1</v>
      </c>
      <c r="D18">
        <v>0.59499999999999997</v>
      </c>
    </row>
    <row r="19" spans="1:4" x14ac:dyDescent="0.25">
      <c r="A19">
        <v>25</v>
      </c>
      <c r="B19">
        <v>15</v>
      </c>
      <c r="C19">
        <v>1.25</v>
      </c>
      <c r="D19">
        <v>0.73299999999999998</v>
      </c>
    </row>
    <row r="20" spans="1:4" x14ac:dyDescent="0.25">
      <c r="A20">
        <v>25</v>
      </c>
      <c r="B20">
        <v>15</v>
      </c>
      <c r="C20">
        <v>1.5</v>
      </c>
      <c r="D20">
        <v>0.86799999999999999</v>
      </c>
    </row>
    <row r="21" spans="1:4" x14ac:dyDescent="0.25">
      <c r="A21">
        <v>25</v>
      </c>
      <c r="B21">
        <v>15</v>
      </c>
      <c r="C21">
        <v>2</v>
      </c>
      <c r="D21">
        <v>1.1200000000000001</v>
      </c>
    </row>
    <row r="22" spans="1:4" x14ac:dyDescent="0.25">
      <c r="A22">
        <v>25</v>
      </c>
      <c r="B22">
        <v>25</v>
      </c>
      <c r="C22">
        <v>1</v>
      </c>
      <c r="D22">
        <v>0.752</v>
      </c>
    </row>
    <row r="23" spans="1:4" x14ac:dyDescent="0.25">
      <c r="A23">
        <v>25</v>
      </c>
      <c r="B23">
        <v>25</v>
      </c>
      <c r="C23">
        <v>1.25</v>
      </c>
      <c r="D23">
        <v>0.93</v>
      </c>
    </row>
    <row r="24" spans="1:4" x14ac:dyDescent="0.25">
      <c r="A24">
        <v>25</v>
      </c>
      <c r="B24">
        <v>25</v>
      </c>
      <c r="C24">
        <v>1.5</v>
      </c>
      <c r="D24">
        <v>1.1000000000000001</v>
      </c>
    </row>
    <row r="25" spans="1:4" x14ac:dyDescent="0.25">
      <c r="A25">
        <v>25</v>
      </c>
      <c r="B25">
        <v>25</v>
      </c>
      <c r="C25">
        <v>2</v>
      </c>
      <c r="D25">
        <v>1.44</v>
      </c>
    </row>
    <row r="26" spans="1:4" x14ac:dyDescent="0.25">
      <c r="A26">
        <v>30</v>
      </c>
      <c r="B26">
        <v>10</v>
      </c>
      <c r="C26">
        <v>1</v>
      </c>
      <c r="D26">
        <v>0.59499999999999997</v>
      </c>
    </row>
    <row r="27" spans="1:4" x14ac:dyDescent="0.25">
      <c r="A27">
        <v>30</v>
      </c>
      <c r="B27">
        <v>10</v>
      </c>
      <c r="C27">
        <v>1.25</v>
      </c>
      <c r="D27">
        <v>0.73299999999999998</v>
      </c>
    </row>
    <row r="28" spans="1:4" x14ac:dyDescent="0.25">
      <c r="A28">
        <v>30</v>
      </c>
      <c r="B28">
        <v>10</v>
      </c>
      <c r="C28">
        <v>1.5</v>
      </c>
      <c r="D28">
        <v>0.86799999999999999</v>
      </c>
    </row>
    <row r="29" spans="1:4" x14ac:dyDescent="0.25">
      <c r="A29">
        <v>30</v>
      </c>
      <c r="B29">
        <v>10</v>
      </c>
      <c r="C29">
        <v>2</v>
      </c>
      <c r="D29">
        <v>1.1200000000000001</v>
      </c>
    </row>
    <row r="30" spans="1:4" x14ac:dyDescent="0.25">
      <c r="A30">
        <v>30</v>
      </c>
      <c r="B30">
        <v>15</v>
      </c>
      <c r="C30">
        <v>1</v>
      </c>
      <c r="D30">
        <v>0.67300000000000004</v>
      </c>
    </row>
    <row r="31" spans="1:4" x14ac:dyDescent="0.25">
      <c r="A31">
        <v>30</v>
      </c>
      <c r="B31">
        <v>15</v>
      </c>
      <c r="C31">
        <v>1.25</v>
      </c>
      <c r="D31">
        <v>0.83099999999999996</v>
      </c>
    </row>
    <row r="32" spans="1:4" x14ac:dyDescent="0.25">
      <c r="A32">
        <v>30</v>
      </c>
      <c r="B32">
        <v>15</v>
      </c>
      <c r="C32">
        <v>1.5</v>
      </c>
      <c r="D32">
        <v>0.98499999999999999</v>
      </c>
    </row>
    <row r="33" spans="1:4" x14ac:dyDescent="0.25">
      <c r="A33">
        <v>30</v>
      </c>
      <c r="B33">
        <v>15</v>
      </c>
      <c r="C33">
        <v>2</v>
      </c>
      <c r="D33">
        <v>1.28</v>
      </c>
    </row>
    <row r="34" spans="1:4" x14ac:dyDescent="0.25">
      <c r="A34">
        <v>30</v>
      </c>
      <c r="B34">
        <v>20</v>
      </c>
      <c r="C34">
        <v>1</v>
      </c>
      <c r="D34">
        <v>0.752</v>
      </c>
    </row>
    <row r="35" spans="1:4" x14ac:dyDescent="0.25">
      <c r="A35">
        <v>30</v>
      </c>
      <c r="B35">
        <v>20</v>
      </c>
      <c r="C35">
        <v>1.25</v>
      </c>
      <c r="D35">
        <v>0.93</v>
      </c>
    </row>
    <row r="36" spans="1:4" x14ac:dyDescent="0.25">
      <c r="A36">
        <v>30</v>
      </c>
      <c r="B36">
        <v>20</v>
      </c>
      <c r="C36">
        <v>1.5</v>
      </c>
      <c r="D36">
        <v>1.1000000000000001</v>
      </c>
    </row>
    <row r="37" spans="1:4" x14ac:dyDescent="0.25">
      <c r="A37">
        <v>30</v>
      </c>
      <c r="B37">
        <v>20</v>
      </c>
      <c r="C37">
        <v>2</v>
      </c>
      <c r="D37">
        <v>1.44</v>
      </c>
    </row>
    <row r="38" spans="1:4" x14ac:dyDescent="0.25">
      <c r="A38">
        <v>30</v>
      </c>
      <c r="B38">
        <v>30</v>
      </c>
      <c r="C38">
        <v>1</v>
      </c>
      <c r="D38">
        <v>0.90900000000000003</v>
      </c>
    </row>
    <row r="39" spans="1:4" x14ac:dyDescent="0.25">
      <c r="A39">
        <v>30</v>
      </c>
      <c r="B39">
        <v>30</v>
      </c>
      <c r="C39">
        <v>1.25</v>
      </c>
      <c r="D39">
        <v>1.1299999999999999</v>
      </c>
    </row>
    <row r="40" spans="1:4" x14ac:dyDescent="0.25">
      <c r="A40">
        <v>30</v>
      </c>
      <c r="B40">
        <v>30</v>
      </c>
      <c r="C40">
        <v>1.5</v>
      </c>
      <c r="D40">
        <v>1.34</v>
      </c>
    </row>
    <row r="41" spans="1:4" x14ac:dyDescent="0.25">
      <c r="A41">
        <v>30</v>
      </c>
      <c r="B41">
        <v>30</v>
      </c>
      <c r="C41">
        <v>2</v>
      </c>
      <c r="D41">
        <v>1.75</v>
      </c>
    </row>
    <row r="42" spans="1:4" x14ac:dyDescent="0.25">
      <c r="A42">
        <v>30</v>
      </c>
      <c r="B42">
        <v>30</v>
      </c>
      <c r="C42">
        <v>2.5</v>
      </c>
      <c r="D42">
        <v>2.15</v>
      </c>
    </row>
    <row r="43" spans="1:4" x14ac:dyDescent="0.25">
      <c r="A43">
        <v>30</v>
      </c>
      <c r="B43">
        <v>30</v>
      </c>
      <c r="C43">
        <v>3</v>
      </c>
      <c r="D43">
        <v>2.39</v>
      </c>
    </row>
    <row r="44" spans="1:4" x14ac:dyDescent="0.25">
      <c r="A44">
        <v>34</v>
      </c>
      <c r="B44">
        <v>20</v>
      </c>
      <c r="C44">
        <v>1</v>
      </c>
      <c r="D44">
        <v>0.81499999999999995</v>
      </c>
    </row>
    <row r="45" spans="1:4" x14ac:dyDescent="0.25">
      <c r="A45">
        <v>34</v>
      </c>
      <c r="B45">
        <v>20</v>
      </c>
      <c r="C45">
        <v>1.25</v>
      </c>
      <c r="D45">
        <v>1.01</v>
      </c>
    </row>
    <row r="46" spans="1:4" x14ac:dyDescent="0.25">
      <c r="A46">
        <v>34</v>
      </c>
      <c r="B46">
        <v>20</v>
      </c>
      <c r="C46">
        <v>1.5</v>
      </c>
      <c r="D46">
        <v>1.2</v>
      </c>
    </row>
    <row r="47" spans="1:4" x14ac:dyDescent="0.25">
      <c r="A47">
        <v>34</v>
      </c>
      <c r="B47">
        <v>20</v>
      </c>
      <c r="C47">
        <v>2</v>
      </c>
      <c r="D47">
        <v>1.56</v>
      </c>
    </row>
    <row r="48" spans="1:4" x14ac:dyDescent="0.25">
      <c r="A48">
        <v>35</v>
      </c>
      <c r="B48">
        <v>20</v>
      </c>
      <c r="C48">
        <v>1</v>
      </c>
      <c r="D48">
        <v>0.83</v>
      </c>
    </row>
    <row r="49" spans="1:4" x14ac:dyDescent="0.25">
      <c r="A49">
        <v>35</v>
      </c>
      <c r="B49">
        <v>20</v>
      </c>
      <c r="C49">
        <v>1.25</v>
      </c>
      <c r="D49">
        <v>1.03</v>
      </c>
    </row>
    <row r="50" spans="1:4" x14ac:dyDescent="0.25">
      <c r="A50">
        <v>35</v>
      </c>
      <c r="B50">
        <v>20</v>
      </c>
      <c r="C50">
        <v>1.5</v>
      </c>
      <c r="D50">
        <v>1.22</v>
      </c>
    </row>
    <row r="51" spans="1:4" x14ac:dyDescent="0.25">
      <c r="A51">
        <v>35</v>
      </c>
      <c r="B51">
        <v>20</v>
      </c>
      <c r="C51">
        <v>2</v>
      </c>
      <c r="D51">
        <v>1.59</v>
      </c>
    </row>
    <row r="52" spans="1:4" x14ac:dyDescent="0.25">
      <c r="A52">
        <v>35</v>
      </c>
      <c r="B52">
        <v>20</v>
      </c>
      <c r="C52">
        <v>2.5</v>
      </c>
      <c r="D52">
        <v>1.95</v>
      </c>
    </row>
    <row r="53" spans="1:4" x14ac:dyDescent="0.25">
      <c r="A53">
        <v>35</v>
      </c>
      <c r="B53">
        <v>25</v>
      </c>
      <c r="C53">
        <v>1</v>
      </c>
      <c r="D53">
        <v>0.90900000000000003</v>
      </c>
    </row>
    <row r="54" spans="1:4" x14ac:dyDescent="0.25">
      <c r="A54">
        <v>35</v>
      </c>
      <c r="B54">
        <v>25</v>
      </c>
      <c r="C54">
        <v>1.25</v>
      </c>
      <c r="D54">
        <v>1.1299999999999999</v>
      </c>
    </row>
    <row r="55" spans="1:4" x14ac:dyDescent="0.25">
      <c r="A55">
        <v>35</v>
      </c>
      <c r="B55">
        <v>25</v>
      </c>
      <c r="C55">
        <v>1.5</v>
      </c>
      <c r="D55">
        <v>1.34</v>
      </c>
    </row>
    <row r="56" spans="1:4" x14ac:dyDescent="0.25">
      <c r="A56">
        <v>35</v>
      </c>
      <c r="B56">
        <v>25</v>
      </c>
      <c r="C56">
        <v>2</v>
      </c>
      <c r="D56">
        <v>1.75</v>
      </c>
    </row>
    <row r="57" spans="1:4" x14ac:dyDescent="0.25">
      <c r="A57">
        <v>35</v>
      </c>
      <c r="B57">
        <v>25</v>
      </c>
      <c r="C57">
        <v>2.5</v>
      </c>
      <c r="D57">
        <v>2.15</v>
      </c>
    </row>
    <row r="58" spans="1:4" x14ac:dyDescent="0.25">
      <c r="A58">
        <v>35</v>
      </c>
      <c r="B58">
        <v>25</v>
      </c>
      <c r="C58">
        <v>3</v>
      </c>
      <c r="D58">
        <v>2.39</v>
      </c>
    </row>
    <row r="59" spans="1:4" x14ac:dyDescent="0.25">
      <c r="A59">
        <v>35</v>
      </c>
      <c r="B59">
        <v>35</v>
      </c>
      <c r="C59">
        <v>1</v>
      </c>
      <c r="D59">
        <v>1.07</v>
      </c>
    </row>
    <row r="60" spans="1:4" x14ac:dyDescent="0.25">
      <c r="A60">
        <v>35</v>
      </c>
      <c r="B60">
        <v>35</v>
      </c>
      <c r="C60">
        <v>1.25</v>
      </c>
      <c r="D60">
        <v>1.32</v>
      </c>
    </row>
    <row r="61" spans="1:4" x14ac:dyDescent="0.25">
      <c r="A61">
        <v>35</v>
      </c>
      <c r="B61">
        <v>35</v>
      </c>
      <c r="C61">
        <v>1.5</v>
      </c>
      <c r="D61">
        <v>1.57</v>
      </c>
    </row>
    <row r="62" spans="1:4" x14ac:dyDescent="0.25">
      <c r="A62">
        <v>35</v>
      </c>
      <c r="B62">
        <v>35</v>
      </c>
      <c r="C62">
        <v>2</v>
      </c>
      <c r="D62">
        <v>2.0699999999999998</v>
      </c>
    </row>
    <row r="63" spans="1:4" x14ac:dyDescent="0.25">
      <c r="A63">
        <v>35</v>
      </c>
      <c r="B63">
        <v>35</v>
      </c>
      <c r="C63">
        <v>2.5</v>
      </c>
      <c r="D63">
        <v>2.54</v>
      </c>
    </row>
    <row r="64" spans="1:4" x14ac:dyDescent="0.25">
      <c r="A64">
        <v>35</v>
      </c>
      <c r="B64">
        <v>35</v>
      </c>
      <c r="C64">
        <v>3</v>
      </c>
      <c r="D64">
        <v>2.86</v>
      </c>
    </row>
    <row r="65" spans="1:4" x14ac:dyDescent="0.25">
      <c r="A65">
        <v>40</v>
      </c>
      <c r="B65">
        <v>20</v>
      </c>
      <c r="C65">
        <v>1.5</v>
      </c>
      <c r="D65">
        <v>1.34</v>
      </c>
    </row>
    <row r="66" spans="1:4" x14ac:dyDescent="0.25">
      <c r="A66">
        <v>40</v>
      </c>
      <c r="B66">
        <v>20</v>
      </c>
      <c r="C66">
        <v>2</v>
      </c>
      <c r="D66">
        <v>1.75</v>
      </c>
    </row>
    <row r="67" spans="1:4" x14ac:dyDescent="0.25">
      <c r="A67">
        <v>40</v>
      </c>
      <c r="B67">
        <v>20</v>
      </c>
      <c r="C67">
        <v>2.5</v>
      </c>
      <c r="D67">
        <v>2.15</v>
      </c>
    </row>
    <row r="68" spans="1:4" x14ac:dyDescent="0.25">
      <c r="A68">
        <v>40</v>
      </c>
      <c r="B68">
        <v>20</v>
      </c>
      <c r="C68">
        <v>3</v>
      </c>
      <c r="D68">
        <v>2.39</v>
      </c>
    </row>
    <row r="69" spans="1:4" x14ac:dyDescent="0.25">
      <c r="A69">
        <v>40</v>
      </c>
      <c r="B69">
        <v>25</v>
      </c>
      <c r="C69">
        <v>1.5</v>
      </c>
      <c r="D69">
        <v>1.46</v>
      </c>
    </row>
    <row r="70" spans="1:4" x14ac:dyDescent="0.25">
      <c r="A70">
        <v>40</v>
      </c>
      <c r="B70">
        <v>25</v>
      </c>
      <c r="C70">
        <v>2</v>
      </c>
      <c r="D70">
        <v>1.91</v>
      </c>
    </row>
    <row r="71" spans="1:4" x14ac:dyDescent="0.25">
      <c r="A71">
        <v>40</v>
      </c>
      <c r="B71">
        <v>25</v>
      </c>
      <c r="C71">
        <v>2.5</v>
      </c>
      <c r="D71">
        <v>2.34</v>
      </c>
    </row>
    <row r="72" spans="1:4" x14ac:dyDescent="0.25">
      <c r="A72">
        <v>40</v>
      </c>
      <c r="B72">
        <v>25</v>
      </c>
      <c r="C72">
        <v>3</v>
      </c>
      <c r="D72">
        <v>2.63</v>
      </c>
    </row>
    <row r="73" spans="1:4" x14ac:dyDescent="0.25">
      <c r="A73">
        <v>40</v>
      </c>
      <c r="B73">
        <v>30</v>
      </c>
      <c r="C73">
        <v>1.5</v>
      </c>
      <c r="D73">
        <v>1.57</v>
      </c>
    </row>
    <row r="74" spans="1:4" x14ac:dyDescent="0.25">
      <c r="A74">
        <v>40</v>
      </c>
      <c r="B74">
        <v>30</v>
      </c>
      <c r="C74">
        <v>2</v>
      </c>
      <c r="D74">
        <v>2.0699999999999998</v>
      </c>
    </row>
    <row r="75" spans="1:4" x14ac:dyDescent="0.25">
      <c r="A75">
        <v>40</v>
      </c>
      <c r="B75">
        <v>30</v>
      </c>
      <c r="C75">
        <v>2.5</v>
      </c>
      <c r="D75">
        <v>2.54</v>
      </c>
    </row>
    <row r="76" spans="1:4" x14ac:dyDescent="0.25">
      <c r="A76">
        <v>40</v>
      </c>
      <c r="B76">
        <v>30</v>
      </c>
      <c r="C76">
        <v>3</v>
      </c>
      <c r="D76">
        <v>2.86</v>
      </c>
    </row>
    <row r="77" spans="1:4" x14ac:dyDescent="0.25">
      <c r="A77">
        <v>40</v>
      </c>
      <c r="B77">
        <v>40</v>
      </c>
      <c r="C77">
        <v>1.5</v>
      </c>
      <c r="D77">
        <v>1.81</v>
      </c>
    </row>
    <row r="78" spans="1:4" x14ac:dyDescent="0.25">
      <c r="A78">
        <v>40</v>
      </c>
      <c r="B78">
        <v>40</v>
      </c>
      <c r="C78">
        <v>2</v>
      </c>
      <c r="D78">
        <v>2.38</v>
      </c>
    </row>
    <row r="79" spans="1:4" x14ac:dyDescent="0.25">
      <c r="A79">
        <v>40</v>
      </c>
      <c r="B79">
        <v>40</v>
      </c>
      <c r="C79">
        <v>2.5</v>
      </c>
      <c r="D79">
        <v>2.93</v>
      </c>
    </row>
    <row r="80" spans="1:4" x14ac:dyDescent="0.25">
      <c r="A80">
        <v>40</v>
      </c>
      <c r="B80">
        <v>40</v>
      </c>
      <c r="C80">
        <v>3</v>
      </c>
      <c r="D80">
        <v>3.33</v>
      </c>
    </row>
    <row r="81" spans="1:4" x14ac:dyDescent="0.25">
      <c r="A81">
        <v>40</v>
      </c>
      <c r="B81">
        <v>40</v>
      </c>
      <c r="C81">
        <v>4</v>
      </c>
      <c r="D81">
        <v>4.25</v>
      </c>
    </row>
    <row r="82" spans="1:4" x14ac:dyDescent="0.25">
      <c r="A82">
        <v>45</v>
      </c>
      <c r="B82">
        <v>45</v>
      </c>
      <c r="C82">
        <v>1.5</v>
      </c>
      <c r="D82">
        <v>2.0499999999999998</v>
      </c>
    </row>
    <row r="83" spans="1:4" x14ac:dyDescent="0.25">
      <c r="A83">
        <v>45</v>
      </c>
      <c r="B83">
        <v>45</v>
      </c>
      <c r="C83">
        <v>2</v>
      </c>
      <c r="D83">
        <v>2.69</v>
      </c>
    </row>
    <row r="84" spans="1:4" x14ac:dyDescent="0.25">
      <c r="A84">
        <v>45</v>
      </c>
      <c r="B84">
        <v>45</v>
      </c>
      <c r="C84">
        <v>2.5</v>
      </c>
      <c r="D84">
        <v>3.33</v>
      </c>
    </row>
    <row r="85" spans="1:4" x14ac:dyDescent="0.25">
      <c r="A85">
        <v>45</v>
      </c>
      <c r="B85">
        <v>45</v>
      </c>
      <c r="C85">
        <v>3</v>
      </c>
      <c r="D85">
        <v>3.8</v>
      </c>
    </row>
    <row r="86" spans="1:4" x14ac:dyDescent="0.25">
      <c r="A86">
        <v>45</v>
      </c>
      <c r="B86">
        <v>45</v>
      </c>
      <c r="C86">
        <v>4</v>
      </c>
      <c r="D86">
        <v>4.88</v>
      </c>
    </row>
    <row r="87" spans="1:4" x14ac:dyDescent="0.25">
      <c r="A87">
        <v>50</v>
      </c>
      <c r="B87">
        <v>20</v>
      </c>
      <c r="C87">
        <v>1.5</v>
      </c>
      <c r="D87">
        <v>1.57</v>
      </c>
    </row>
    <row r="88" spans="1:4" x14ac:dyDescent="0.25">
      <c r="A88">
        <v>50</v>
      </c>
      <c r="B88">
        <v>20</v>
      </c>
      <c r="C88">
        <v>2</v>
      </c>
      <c r="D88">
        <v>2.0699999999999998</v>
      </c>
    </row>
    <row r="89" spans="1:4" x14ac:dyDescent="0.25">
      <c r="A89">
        <v>50</v>
      </c>
      <c r="B89">
        <v>20</v>
      </c>
      <c r="C89">
        <v>2.5</v>
      </c>
      <c r="D89">
        <v>2.54</v>
      </c>
    </row>
    <row r="90" spans="1:4" x14ac:dyDescent="0.25">
      <c r="A90">
        <v>50</v>
      </c>
      <c r="B90">
        <v>20</v>
      </c>
      <c r="C90">
        <v>3</v>
      </c>
      <c r="D90">
        <v>2.86</v>
      </c>
    </row>
    <row r="91" spans="1:4" x14ac:dyDescent="0.25">
      <c r="A91">
        <v>50</v>
      </c>
      <c r="B91">
        <v>25</v>
      </c>
      <c r="C91">
        <v>1.5</v>
      </c>
      <c r="D91">
        <v>1.69</v>
      </c>
    </row>
    <row r="92" spans="1:4" x14ac:dyDescent="0.25">
      <c r="A92">
        <v>50</v>
      </c>
      <c r="B92">
        <v>25</v>
      </c>
      <c r="C92">
        <v>2</v>
      </c>
      <c r="D92">
        <v>2.2200000000000002</v>
      </c>
    </row>
    <row r="93" spans="1:4" x14ac:dyDescent="0.25">
      <c r="A93">
        <v>50</v>
      </c>
      <c r="B93">
        <v>25</v>
      </c>
      <c r="C93">
        <v>2.5</v>
      </c>
      <c r="D93">
        <v>2.74</v>
      </c>
    </row>
    <row r="94" spans="1:4" x14ac:dyDescent="0.25">
      <c r="A94">
        <v>50</v>
      </c>
      <c r="B94">
        <v>25</v>
      </c>
      <c r="C94">
        <v>3</v>
      </c>
      <c r="D94">
        <v>3.1</v>
      </c>
    </row>
    <row r="95" spans="1:4" x14ac:dyDescent="0.25">
      <c r="A95">
        <v>50</v>
      </c>
      <c r="B95">
        <v>30</v>
      </c>
      <c r="C95">
        <v>1.5</v>
      </c>
      <c r="D95">
        <v>1.81</v>
      </c>
    </row>
    <row r="96" spans="1:4" x14ac:dyDescent="0.25">
      <c r="A96">
        <v>50</v>
      </c>
      <c r="B96">
        <v>30</v>
      </c>
      <c r="C96">
        <v>2</v>
      </c>
      <c r="D96">
        <v>2.38</v>
      </c>
    </row>
    <row r="97" spans="1:4" x14ac:dyDescent="0.25">
      <c r="A97">
        <v>50</v>
      </c>
      <c r="B97">
        <v>30</v>
      </c>
      <c r="C97">
        <v>2.5</v>
      </c>
      <c r="D97">
        <v>2.93</v>
      </c>
    </row>
    <row r="98" spans="1:4" x14ac:dyDescent="0.25">
      <c r="A98">
        <v>50</v>
      </c>
      <c r="B98">
        <v>30</v>
      </c>
      <c r="C98">
        <v>3</v>
      </c>
      <c r="D98">
        <v>3.33</v>
      </c>
    </row>
    <row r="99" spans="1:4" x14ac:dyDescent="0.25">
      <c r="A99">
        <v>50</v>
      </c>
      <c r="B99">
        <v>30</v>
      </c>
      <c r="C99">
        <v>4</v>
      </c>
      <c r="D99">
        <v>4.25</v>
      </c>
    </row>
    <row r="100" spans="1:4" x14ac:dyDescent="0.25">
      <c r="A100">
        <v>50</v>
      </c>
      <c r="B100">
        <v>40</v>
      </c>
      <c r="C100">
        <v>1.5</v>
      </c>
      <c r="D100">
        <v>2.0499999999999998</v>
      </c>
    </row>
    <row r="101" spans="1:4" x14ac:dyDescent="0.25">
      <c r="A101">
        <v>50</v>
      </c>
      <c r="B101">
        <v>40</v>
      </c>
      <c r="C101">
        <v>2</v>
      </c>
      <c r="D101">
        <v>2.69</v>
      </c>
    </row>
    <row r="102" spans="1:4" x14ac:dyDescent="0.25">
      <c r="A102">
        <v>50</v>
      </c>
      <c r="B102">
        <v>40</v>
      </c>
      <c r="C102">
        <v>2.5</v>
      </c>
      <c r="D102">
        <v>3.33</v>
      </c>
    </row>
    <row r="103" spans="1:4" x14ac:dyDescent="0.25">
      <c r="A103">
        <v>50</v>
      </c>
      <c r="B103">
        <v>40</v>
      </c>
      <c r="C103">
        <v>3</v>
      </c>
      <c r="D103">
        <v>3.8</v>
      </c>
    </row>
    <row r="104" spans="1:4" x14ac:dyDescent="0.25">
      <c r="A104">
        <v>50</v>
      </c>
      <c r="B104">
        <v>40</v>
      </c>
      <c r="C104">
        <v>4</v>
      </c>
      <c r="D104">
        <v>4.88</v>
      </c>
    </row>
    <row r="105" spans="1:4" x14ac:dyDescent="0.25">
      <c r="A105">
        <v>50</v>
      </c>
      <c r="B105">
        <v>50</v>
      </c>
      <c r="C105">
        <v>1.5</v>
      </c>
      <c r="D105">
        <v>2.2799999999999998</v>
      </c>
    </row>
    <row r="106" spans="1:4" x14ac:dyDescent="0.25">
      <c r="A106">
        <v>50</v>
      </c>
      <c r="B106">
        <v>50</v>
      </c>
      <c r="C106">
        <v>2</v>
      </c>
      <c r="D106">
        <v>3.01</v>
      </c>
    </row>
    <row r="107" spans="1:4" x14ac:dyDescent="0.25">
      <c r="A107">
        <v>50</v>
      </c>
      <c r="B107">
        <v>50</v>
      </c>
      <c r="C107">
        <v>2.5</v>
      </c>
      <c r="D107">
        <v>3.72</v>
      </c>
    </row>
    <row r="108" spans="1:4" x14ac:dyDescent="0.25">
      <c r="A108">
        <v>50</v>
      </c>
      <c r="B108">
        <v>50</v>
      </c>
      <c r="C108">
        <v>3</v>
      </c>
      <c r="D108">
        <v>4.28</v>
      </c>
    </row>
    <row r="109" spans="1:4" x14ac:dyDescent="0.25">
      <c r="A109">
        <v>50</v>
      </c>
      <c r="B109">
        <v>50</v>
      </c>
      <c r="C109">
        <v>4</v>
      </c>
      <c r="D109">
        <v>5.51</v>
      </c>
    </row>
    <row r="110" spans="1:4" x14ac:dyDescent="0.25">
      <c r="A110">
        <v>60</v>
      </c>
      <c r="B110">
        <v>20</v>
      </c>
      <c r="C110">
        <v>2</v>
      </c>
      <c r="D110">
        <v>2.38</v>
      </c>
    </row>
    <row r="111" spans="1:4" x14ac:dyDescent="0.25">
      <c r="A111">
        <v>60</v>
      </c>
      <c r="B111">
        <v>20</v>
      </c>
      <c r="C111">
        <v>2.5</v>
      </c>
      <c r="D111">
        <v>2.93</v>
      </c>
    </row>
    <row r="112" spans="1:4" x14ac:dyDescent="0.25">
      <c r="A112">
        <v>60</v>
      </c>
      <c r="B112">
        <v>20</v>
      </c>
      <c r="C112">
        <v>3</v>
      </c>
      <c r="D112">
        <v>3.33</v>
      </c>
    </row>
    <row r="113" spans="1:4" x14ac:dyDescent="0.25">
      <c r="A113">
        <v>60</v>
      </c>
      <c r="B113">
        <v>25</v>
      </c>
      <c r="C113">
        <v>2</v>
      </c>
      <c r="D113">
        <v>2.69</v>
      </c>
    </row>
    <row r="114" spans="1:4" x14ac:dyDescent="0.25">
      <c r="A114">
        <v>60</v>
      </c>
      <c r="B114">
        <v>25</v>
      </c>
      <c r="C114">
        <v>2.5</v>
      </c>
      <c r="D114">
        <v>3.33</v>
      </c>
    </row>
    <row r="115" spans="1:4" x14ac:dyDescent="0.25">
      <c r="A115">
        <v>60</v>
      </c>
      <c r="B115">
        <v>25</v>
      </c>
      <c r="C115">
        <v>3</v>
      </c>
      <c r="D115">
        <v>3.8</v>
      </c>
    </row>
    <row r="116" spans="1:4" x14ac:dyDescent="0.25">
      <c r="A116">
        <v>60</v>
      </c>
      <c r="B116">
        <v>25</v>
      </c>
      <c r="C116">
        <v>4</v>
      </c>
      <c r="D116">
        <v>4.88</v>
      </c>
    </row>
    <row r="117" spans="1:4" x14ac:dyDescent="0.25">
      <c r="A117">
        <v>60</v>
      </c>
      <c r="B117">
        <v>40</v>
      </c>
      <c r="C117">
        <v>2</v>
      </c>
      <c r="D117">
        <v>3.01</v>
      </c>
    </row>
    <row r="118" spans="1:4" x14ac:dyDescent="0.25">
      <c r="A118">
        <v>60</v>
      </c>
      <c r="B118">
        <v>40</v>
      </c>
      <c r="C118">
        <v>2.5</v>
      </c>
      <c r="D118">
        <v>3.72</v>
      </c>
    </row>
    <row r="119" spans="1:4" x14ac:dyDescent="0.25">
      <c r="A119">
        <v>60</v>
      </c>
      <c r="B119">
        <v>40</v>
      </c>
      <c r="C119">
        <v>3</v>
      </c>
      <c r="D119">
        <v>4.28</v>
      </c>
    </row>
    <row r="120" spans="1:4" x14ac:dyDescent="0.25">
      <c r="A120">
        <v>60</v>
      </c>
      <c r="B120">
        <v>40</v>
      </c>
      <c r="C120">
        <v>4</v>
      </c>
      <c r="D120">
        <v>5.51</v>
      </c>
    </row>
    <row r="121" spans="1:4" x14ac:dyDescent="0.25">
      <c r="A121">
        <v>60</v>
      </c>
      <c r="B121">
        <v>50</v>
      </c>
      <c r="C121">
        <v>2</v>
      </c>
      <c r="D121">
        <v>3.32</v>
      </c>
    </row>
    <row r="122" spans="1:4" x14ac:dyDescent="0.25">
      <c r="A122">
        <v>60</v>
      </c>
      <c r="B122">
        <v>50</v>
      </c>
      <c r="C122">
        <v>2.5</v>
      </c>
      <c r="D122">
        <v>4.1100000000000003</v>
      </c>
    </row>
    <row r="123" spans="1:4" x14ac:dyDescent="0.25">
      <c r="A123">
        <v>60</v>
      </c>
      <c r="B123">
        <v>50</v>
      </c>
      <c r="C123">
        <v>3</v>
      </c>
      <c r="D123">
        <v>4.75</v>
      </c>
    </row>
    <row r="124" spans="1:4" x14ac:dyDescent="0.25">
      <c r="A124">
        <v>60</v>
      </c>
      <c r="B124">
        <v>50</v>
      </c>
      <c r="C124">
        <v>4</v>
      </c>
      <c r="D124">
        <v>6.14</v>
      </c>
    </row>
    <row r="125" spans="1:4" x14ac:dyDescent="0.25">
      <c r="A125">
        <v>60</v>
      </c>
      <c r="B125">
        <v>60</v>
      </c>
      <c r="C125">
        <v>2</v>
      </c>
      <c r="D125">
        <v>3.64</v>
      </c>
    </row>
    <row r="126" spans="1:4" x14ac:dyDescent="0.25">
      <c r="A126">
        <v>60</v>
      </c>
      <c r="B126">
        <v>60</v>
      </c>
      <c r="C126">
        <v>2.5</v>
      </c>
      <c r="D126">
        <v>4.5</v>
      </c>
    </row>
    <row r="127" spans="1:4" x14ac:dyDescent="0.25">
      <c r="A127">
        <v>60</v>
      </c>
      <c r="B127">
        <v>60</v>
      </c>
      <c r="C127">
        <v>3</v>
      </c>
      <c r="D127">
        <v>5.22</v>
      </c>
    </row>
    <row r="128" spans="1:4" x14ac:dyDescent="0.25">
      <c r="A128">
        <v>60</v>
      </c>
      <c r="B128">
        <v>60</v>
      </c>
      <c r="C128">
        <v>4</v>
      </c>
      <c r="D128">
        <v>6.76</v>
      </c>
    </row>
    <row r="129" spans="1:4" x14ac:dyDescent="0.25">
      <c r="A129">
        <v>70</v>
      </c>
      <c r="B129">
        <v>40</v>
      </c>
      <c r="C129">
        <v>2</v>
      </c>
      <c r="D129">
        <v>3.32</v>
      </c>
    </row>
    <row r="130" spans="1:4" x14ac:dyDescent="0.25">
      <c r="A130">
        <v>70</v>
      </c>
      <c r="B130">
        <v>40</v>
      </c>
      <c r="C130">
        <v>2.5</v>
      </c>
      <c r="D130">
        <v>4.1100000000000003</v>
      </c>
    </row>
    <row r="131" spans="1:4" x14ac:dyDescent="0.25">
      <c r="A131">
        <v>70</v>
      </c>
      <c r="B131">
        <v>40</v>
      </c>
      <c r="C131">
        <v>3</v>
      </c>
      <c r="D131">
        <v>4.75</v>
      </c>
    </row>
    <row r="132" spans="1:4" x14ac:dyDescent="0.25">
      <c r="A132">
        <v>70</v>
      </c>
      <c r="B132">
        <v>40</v>
      </c>
      <c r="C132">
        <v>4</v>
      </c>
      <c r="D132">
        <v>6.14</v>
      </c>
    </row>
    <row r="133" spans="1:4" x14ac:dyDescent="0.25">
      <c r="A133">
        <v>70</v>
      </c>
      <c r="B133">
        <v>70</v>
      </c>
      <c r="C133">
        <v>2</v>
      </c>
      <c r="D133">
        <v>4.26</v>
      </c>
    </row>
    <row r="134" spans="1:4" x14ac:dyDescent="0.25">
      <c r="A134">
        <v>70</v>
      </c>
      <c r="B134">
        <v>70</v>
      </c>
      <c r="C134">
        <v>2.5</v>
      </c>
      <c r="D134">
        <v>5.29</v>
      </c>
    </row>
    <row r="135" spans="1:4" x14ac:dyDescent="0.25">
      <c r="A135">
        <v>70</v>
      </c>
      <c r="B135">
        <v>70</v>
      </c>
      <c r="C135">
        <v>3</v>
      </c>
      <c r="D135">
        <v>6.16</v>
      </c>
    </row>
    <row r="136" spans="1:4" x14ac:dyDescent="0.25">
      <c r="A136">
        <v>70</v>
      </c>
      <c r="B136">
        <v>70</v>
      </c>
      <c r="C136">
        <v>4</v>
      </c>
      <c r="D136">
        <v>8.02</v>
      </c>
    </row>
    <row r="137" spans="1:4" x14ac:dyDescent="0.25">
      <c r="A137">
        <v>80</v>
      </c>
      <c r="B137">
        <v>20</v>
      </c>
      <c r="C137">
        <v>2</v>
      </c>
      <c r="D137">
        <v>3.01</v>
      </c>
    </row>
    <row r="138" spans="1:4" x14ac:dyDescent="0.25">
      <c r="A138">
        <v>80</v>
      </c>
      <c r="B138">
        <v>20</v>
      </c>
      <c r="C138">
        <v>2.5</v>
      </c>
      <c r="D138">
        <v>3.72</v>
      </c>
    </row>
    <row r="139" spans="1:4" x14ac:dyDescent="0.25">
      <c r="A139">
        <v>80</v>
      </c>
      <c r="B139">
        <v>20</v>
      </c>
      <c r="C139">
        <v>3</v>
      </c>
      <c r="D139">
        <v>4.28</v>
      </c>
    </row>
    <row r="140" spans="1:4" x14ac:dyDescent="0.25">
      <c r="A140">
        <v>80</v>
      </c>
      <c r="B140">
        <v>30</v>
      </c>
      <c r="C140">
        <v>2</v>
      </c>
      <c r="D140">
        <v>3.32</v>
      </c>
    </row>
    <row r="141" spans="1:4" x14ac:dyDescent="0.25">
      <c r="A141">
        <v>80</v>
      </c>
      <c r="B141">
        <v>30</v>
      </c>
      <c r="C141">
        <v>2.5</v>
      </c>
      <c r="D141">
        <v>4.1100000000000003</v>
      </c>
    </row>
    <row r="142" spans="1:4" x14ac:dyDescent="0.25">
      <c r="A142">
        <v>80</v>
      </c>
      <c r="B142">
        <v>30</v>
      </c>
      <c r="C142">
        <v>3</v>
      </c>
      <c r="D142">
        <v>4.75</v>
      </c>
    </row>
    <row r="143" spans="1:4" x14ac:dyDescent="0.25">
      <c r="A143">
        <v>80</v>
      </c>
      <c r="B143">
        <v>40</v>
      </c>
      <c r="C143">
        <v>2</v>
      </c>
      <c r="D143">
        <v>3.64</v>
      </c>
    </row>
    <row r="144" spans="1:4" x14ac:dyDescent="0.25">
      <c r="A144">
        <v>80</v>
      </c>
      <c r="B144">
        <v>40</v>
      </c>
      <c r="C144">
        <v>2.5</v>
      </c>
      <c r="D144">
        <v>4.5</v>
      </c>
    </row>
    <row r="145" spans="1:4" x14ac:dyDescent="0.25">
      <c r="A145">
        <v>80</v>
      </c>
      <c r="B145">
        <v>40</v>
      </c>
      <c r="C145">
        <v>3</v>
      </c>
      <c r="D145">
        <v>5.22</v>
      </c>
    </row>
    <row r="146" spans="1:4" x14ac:dyDescent="0.25">
      <c r="A146">
        <v>80</v>
      </c>
      <c r="B146">
        <v>40</v>
      </c>
      <c r="C146">
        <v>4</v>
      </c>
      <c r="D146">
        <v>6.76</v>
      </c>
    </row>
    <row r="147" spans="1:4" x14ac:dyDescent="0.25">
      <c r="A147">
        <v>80</v>
      </c>
      <c r="B147">
        <v>50</v>
      </c>
      <c r="C147">
        <v>2</v>
      </c>
      <c r="D147">
        <v>3.95</v>
      </c>
    </row>
    <row r="148" spans="1:4" x14ac:dyDescent="0.25">
      <c r="A148">
        <v>80</v>
      </c>
      <c r="B148">
        <v>50</v>
      </c>
      <c r="C148">
        <v>2.5</v>
      </c>
      <c r="D148">
        <v>4.9000000000000004</v>
      </c>
    </row>
    <row r="149" spans="1:4" x14ac:dyDescent="0.25">
      <c r="A149">
        <v>80</v>
      </c>
      <c r="B149">
        <v>50</v>
      </c>
      <c r="C149">
        <v>3</v>
      </c>
      <c r="D149">
        <v>5.69</v>
      </c>
    </row>
    <row r="150" spans="1:4" x14ac:dyDescent="0.25">
      <c r="A150">
        <v>80</v>
      </c>
      <c r="B150">
        <v>50</v>
      </c>
      <c r="C150">
        <v>4</v>
      </c>
      <c r="D150">
        <v>7.39</v>
      </c>
    </row>
    <row r="151" spans="1:4" x14ac:dyDescent="0.25">
      <c r="A151">
        <v>80</v>
      </c>
      <c r="B151">
        <v>60</v>
      </c>
      <c r="C151">
        <v>2</v>
      </c>
      <c r="D151">
        <v>4.26</v>
      </c>
    </row>
    <row r="152" spans="1:4" x14ac:dyDescent="0.25">
      <c r="A152">
        <v>80</v>
      </c>
      <c r="B152">
        <v>60</v>
      </c>
      <c r="C152">
        <v>2.5</v>
      </c>
      <c r="D152">
        <v>5.29</v>
      </c>
    </row>
    <row r="153" spans="1:4" x14ac:dyDescent="0.25">
      <c r="A153">
        <v>80</v>
      </c>
      <c r="B153">
        <v>60</v>
      </c>
      <c r="C153">
        <v>3</v>
      </c>
      <c r="D153">
        <v>6.16</v>
      </c>
    </row>
    <row r="154" spans="1:4" x14ac:dyDescent="0.25">
      <c r="A154">
        <v>80</v>
      </c>
      <c r="B154">
        <v>60</v>
      </c>
      <c r="C154">
        <v>4</v>
      </c>
      <c r="D154">
        <v>8.02</v>
      </c>
    </row>
    <row r="155" spans="1:4" x14ac:dyDescent="0.25">
      <c r="A155">
        <v>80</v>
      </c>
      <c r="B155">
        <v>80</v>
      </c>
      <c r="C155">
        <v>2</v>
      </c>
      <c r="D155">
        <v>4.8899999999999997</v>
      </c>
    </row>
    <row r="156" spans="1:4" x14ac:dyDescent="0.25">
      <c r="A156">
        <v>80</v>
      </c>
      <c r="B156">
        <v>80</v>
      </c>
      <c r="C156">
        <v>2.5</v>
      </c>
      <c r="D156">
        <v>6.07</v>
      </c>
    </row>
    <row r="157" spans="1:4" x14ac:dyDescent="0.25">
      <c r="A157">
        <v>80</v>
      </c>
      <c r="B157">
        <v>80</v>
      </c>
      <c r="C157">
        <v>3</v>
      </c>
      <c r="D157">
        <v>7.1</v>
      </c>
    </row>
    <row r="158" spans="1:4" x14ac:dyDescent="0.25">
      <c r="A158">
        <v>80</v>
      </c>
      <c r="B158">
        <v>80</v>
      </c>
      <c r="C158">
        <v>4</v>
      </c>
      <c r="D158">
        <v>9.2799999999999994</v>
      </c>
    </row>
    <row r="159" spans="1:4" x14ac:dyDescent="0.25">
      <c r="A159">
        <v>90</v>
      </c>
      <c r="B159">
        <v>90</v>
      </c>
      <c r="C159">
        <v>2</v>
      </c>
      <c r="D159">
        <v>5.52</v>
      </c>
    </row>
    <row r="160" spans="1:4" x14ac:dyDescent="0.25">
      <c r="A160">
        <v>90</v>
      </c>
      <c r="B160">
        <v>90</v>
      </c>
      <c r="C160">
        <v>2.5</v>
      </c>
      <c r="D160">
        <v>6.86</v>
      </c>
    </row>
    <row r="161" spans="1:4" x14ac:dyDescent="0.25">
      <c r="A161">
        <v>90</v>
      </c>
      <c r="B161">
        <v>90</v>
      </c>
      <c r="C161">
        <v>3</v>
      </c>
      <c r="D161">
        <v>8.0399999999999991</v>
      </c>
    </row>
    <row r="162" spans="1:4" x14ac:dyDescent="0.25">
      <c r="A162">
        <v>90</v>
      </c>
      <c r="B162">
        <v>90</v>
      </c>
      <c r="C162">
        <v>4</v>
      </c>
      <c r="D162">
        <v>10.5</v>
      </c>
    </row>
    <row r="163" spans="1:4" x14ac:dyDescent="0.25">
      <c r="A163">
        <v>100</v>
      </c>
      <c r="B163">
        <v>40</v>
      </c>
      <c r="C163">
        <v>2</v>
      </c>
      <c r="D163">
        <v>4.26</v>
      </c>
    </row>
    <row r="164" spans="1:4" x14ac:dyDescent="0.25">
      <c r="A164">
        <v>100</v>
      </c>
      <c r="B164">
        <v>40</v>
      </c>
      <c r="C164">
        <v>2.5</v>
      </c>
      <c r="D164">
        <v>5.29</v>
      </c>
    </row>
    <row r="165" spans="1:4" x14ac:dyDescent="0.25">
      <c r="A165">
        <v>100</v>
      </c>
      <c r="B165">
        <v>40</v>
      </c>
      <c r="C165">
        <v>3</v>
      </c>
      <c r="D165">
        <v>6.16</v>
      </c>
    </row>
    <row r="166" spans="1:4" x14ac:dyDescent="0.25">
      <c r="A166">
        <v>100</v>
      </c>
      <c r="B166">
        <v>40</v>
      </c>
      <c r="C166">
        <v>4</v>
      </c>
      <c r="D166">
        <v>8.02</v>
      </c>
    </row>
    <row r="167" spans="1:4" x14ac:dyDescent="0.25">
      <c r="A167">
        <v>100</v>
      </c>
      <c r="B167">
        <v>50</v>
      </c>
      <c r="C167">
        <v>2</v>
      </c>
      <c r="D167">
        <v>4.58</v>
      </c>
    </row>
    <row r="168" spans="1:4" x14ac:dyDescent="0.25">
      <c r="A168">
        <v>100</v>
      </c>
      <c r="B168">
        <v>50</v>
      </c>
      <c r="C168">
        <v>2.5</v>
      </c>
      <c r="D168">
        <v>5.68</v>
      </c>
    </row>
    <row r="169" spans="1:4" x14ac:dyDescent="0.25">
      <c r="A169">
        <v>100</v>
      </c>
      <c r="B169">
        <v>50</v>
      </c>
      <c r="C169">
        <v>3</v>
      </c>
      <c r="D169">
        <v>6.63</v>
      </c>
    </row>
    <row r="170" spans="1:4" x14ac:dyDescent="0.25">
      <c r="A170">
        <v>100</v>
      </c>
      <c r="B170">
        <v>50</v>
      </c>
      <c r="C170">
        <v>4</v>
      </c>
      <c r="D170">
        <v>8.65</v>
      </c>
    </row>
    <row r="171" spans="1:4" x14ac:dyDescent="0.25">
      <c r="A171">
        <v>100</v>
      </c>
      <c r="B171">
        <v>60</v>
      </c>
      <c r="C171">
        <v>2</v>
      </c>
      <c r="D171">
        <v>4.8899999999999997</v>
      </c>
    </row>
    <row r="172" spans="1:4" x14ac:dyDescent="0.25">
      <c r="A172">
        <v>100</v>
      </c>
      <c r="B172">
        <v>60</v>
      </c>
      <c r="C172">
        <v>2.5</v>
      </c>
      <c r="D172">
        <v>6.07</v>
      </c>
    </row>
    <row r="173" spans="1:4" x14ac:dyDescent="0.25">
      <c r="A173">
        <v>100</v>
      </c>
      <c r="B173">
        <v>60</v>
      </c>
      <c r="C173">
        <v>3</v>
      </c>
      <c r="D173">
        <v>7.1</v>
      </c>
    </row>
    <row r="174" spans="1:4" x14ac:dyDescent="0.25">
      <c r="A174">
        <v>100</v>
      </c>
      <c r="B174">
        <v>60</v>
      </c>
      <c r="C174">
        <v>4</v>
      </c>
      <c r="D174">
        <v>9.2799999999999994</v>
      </c>
    </row>
    <row r="175" spans="1:4" x14ac:dyDescent="0.25">
      <c r="A175">
        <v>100</v>
      </c>
      <c r="B175">
        <v>80</v>
      </c>
      <c r="C175">
        <v>2</v>
      </c>
      <c r="D175">
        <v>5.52</v>
      </c>
    </row>
    <row r="176" spans="1:4" x14ac:dyDescent="0.25">
      <c r="A176">
        <v>100</v>
      </c>
      <c r="B176">
        <v>80</v>
      </c>
      <c r="C176">
        <v>2.5</v>
      </c>
      <c r="D176">
        <v>6.86</v>
      </c>
    </row>
    <row r="177" spans="1:4" x14ac:dyDescent="0.25">
      <c r="A177">
        <v>100</v>
      </c>
      <c r="B177">
        <v>80</v>
      </c>
      <c r="C177">
        <v>3</v>
      </c>
      <c r="D177">
        <v>8.0399999999999991</v>
      </c>
    </row>
    <row r="178" spans="1:4" x14ac:dyDescent="0.25">
      <c r="A178">
        <v>100</v>
      </c>
      <c r="B178">
        <v>80</v>
      </c>
      <c r="C178">
        <v>4</v>
      </c>
      <c r="D178">
        <v>10.5</v>
      </c>
    </row>
    <row r="179" spans="1:4" x14ac:dyDescent="0.25">
      <c r="A179">
        <v>100</v>
      </c>
      <c r="B179">
        <v>100</v>
      </c>
      <c r="C179">
        <v>2</v>
      </c>
      <c r="D179">
        <v>6.15</v>
      </c>
    </row>
    <row r="180" spans="1:4" x14ac:dyDescent="0.25">
      <c r="A180">
        <v>100</v>
      </c>
      <c r="B180">
        <v>100</v>
      </c>
      <c r="C180">
        <v>2.5</v>
      </c>
      <c r="D180">
        <v>7.64</v>
      </c>
    </row>
    <row r="181" spans="1:4" x14ac:dyDescent="0.25">
      <c r="A181">
        <v>100</v>
      </c>
      <c r="B181">
        <v>100</v>
      </c>
      <c r="C181">
        <v>3</v>
      </c>
      <c r="D181">
        <v>8.99</v>
      </c>
    </row>
    <row r="182" spans="1:4" x14ac:dyDescent="0.25">
      <c r="A182">
        <v>100</v>
      </c>
      <c r="B182">
        <v>100</v>
      </c>
      <c r="C182">
        <v>4</v>
      </c>
      <c r="D182">
        <v>11.8</v>
      </c>
    </row>
    <row r="183" spans="1:4" x14ac:dyDescent="0.25">
      <c r="A183">
        <v>120</v>
      </c>
      <c r="B183">
        <v>40</v>
      </c>
      <c r="C183">
        <v>2</v>
      </c>
      <c r="D183">
        <v>4.8899999999999997</v>
      </c>
    </row>
    <row r="184" spans="1:4" x14ac:dyDescent="0.25">
      <c r="A184">
        <v>120</v>
      </c>
      <c r="B184">
        <v>40</v>
      </c>
      <c r="C184">
        <v>2.5</v>
      </c>
      <c r="D184">
        <v>6.07</v>
      </c>
    </row>
    <row r="185" spans="1:4" x14ac:dyDescent="0.25">
      <c r="A185">
        <v>120</v>
      </c>
      <c r="B185">
        <v>40</v>
      </c>
      <c r="C185">
        <v>3</v>
      </c>
      <c r="D185">
        <v>7.1</v>
      </c>
    </row>
    <row r="186" spans="1:4" x14ac:dyDescent="0.25">
      <c r="A186">
        <v>120</v>
      </c>
      <c r="B186">
        <v>40</v>
      </c>
      <c r="C186">
        <v>4</v>
      </c>
      <c r="D186">
        <v>9.2799999999999994</v>
      </c>
    </row>
    <row r="187" spans="1:4" x14ac:dyDescent="0.25">
      <c r="A187">
        <v>120</v>
      </c>
      <c r="B187">
        <v>60</v>
      </c>
      <c r="C187">
        <v>2</v>
      </c>
      <c r="D187">
        <v>5.52</v>
      </c>
    </row>
    <row r="188" spans="1:4" x14ac:dyDescent="0.25">
      <c r="A188">
        <v>120</v>
      </c>
      <c r="B188">
        <v>60</v>
      </c>
      <c r="C188">
        <v>2.5</v>
      </c>
      <c r="D188">
        <v>6.86</v>
      </c>
    </row>
    <row r="189" spans="1:4" x14ac:dyDescent="0.25">
      <c r="A189">
        <v>120</v>
      </c>
      <c r="B189">
        <v>60</v>
      </c>
      <c r="C189">
        <v>3</v>
      </c>
      <c r="D189">
        <v>8.0399999999999991</v>
      </c>
    </row>
    <row r="190" spans="1:4" x14ac:dyDescent="0.25">
      <c r="A190">
        <v>120</v>
      </c>
      <c r="B190">
        <v>60</v>
      </c>
      <c r="C190">
        <v>4</v>
      </c>
      <c r="D190">
        <v>10.5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462D9-4A38-453E-BD7C-FFD2A49EDC9B}">
  <dimension ref="A1:D418"/>
  <sheetViews>
    <sheetView topLeftCell="A304" workbookViewId="0">
      <selection activeCell="J313" sqref="J313"/>
    </sheetView>
  </sheetViews>
  <sheetFormatPr defaultRowHeight="15" x14ac:dyDescent="0.25"/>
  <sheetData>
    <row r="1" spans="1:4" x14ac:dyDescent="0.25">
      <c r="A1" s="1" t="s">
        <v>1</v>
      </c>
      <c r="B1" s="2" t="s">
        <v>0</v>
      </c>
      <c r="C1" s="2" t="s">
        <v>2</v>
      </c>
      <c r="D1" s="3" t="s">
        <v>3</v>
      </c>
    </row>
    <row r="2" spans="1:4" x14ac:dyDescent="0.25">
      <c r="A2" s="4">
        <v>10</v>
      </c>
      <c r="B2" s="4">
        <v>10</v>
      </c>
      <c r="C2" s="4">
        <v>1</v>
      </c>
      <c r="D2" s="4">
        <v>0.26900000000000002</v>
      </c>
    </row>
    <row r="3" spans="1:4" x14ac:dyDescent="0.25">
      <c r="A3" s="4">
        <v>10</v>
      </c>
      <c r="B3" s="4">
        <v>10</v>
      </c>
      <c r="C3" s="4">
        <v>1.2</v>
      </c>
      <c r="D3" s="4">
        <v>0.312</v>
      </c>
    </row>
    <row r="4" spans="1:4" x14ac:dyDescent="0.25">
      <c r="A4" s="4">
        <v>10</v>
      </c>
      <c r="B4" s="4">
        <v>10</v>
      </c>
      <c r="C4" s="4">
        <v>1.4</v>
      </c>
      <c r="D4" s="4">
        <v>0.35199999999999998</v>
      </c>
    </row>
    <row r="5" spans="1:4" x14ac:dyDescent="0.25">
      <c r="A5" s="4">
        <v>15</v>
      </c>
      <c r="B5" s="4">
        <v>15</v>
      </c>
      <c r="C5" s="4">
        <v>1</v>
      </c>
      <c r="D5" s="4">
        <v>0.42599999999999999</v>
      </c>
    </row>
    <row r="6" spans="1:4" x14ac:dyDescent="0.25">
      <c r="A6" s="4">
        <v>15</v>
      </c>
      <c r="B6" s="4">
        <v>15</v>
      </c>
      <c r="C6" s="4">
        <v>1.2</v>
      </c>
      <c r="D6" s="4">
        <v>0.501</v>
      </c>
    </row>
    <row r="7" spans="1:4" x14ac:dyDescent="0.25">
      <c r="A7" s="4">
        <v>15</v>
      </c>
      <c r="B7" s="4">
        <v>15</v>
      </c>
      <c r="C7" s="4">
        <v>1.4</v>
      </c>
      <c r="D7" s="4">
        <v>0.57099999999999995</v>
      </c>
    </row>
    <row r="8" spans="1:4" x14ac:dyDescent="0.25">
      <c r="A8" s="4">
        <v>15</v>
      </c>
      <c r="B8" s="4">
        <v>15</v>
      </c>
      <c r="C8" s="4">
        <v>1.5</v>
      </c>
      <c r="D8" s="4">
        <v>0.60499999999999998</v>
      </c>
    </row>
    <row r="9" spans="1:4" x14ac:dyDescent="0.25">
      <c r="A9" s="4">
        <v>20</v>
      </c>
      <c r="B9" s="4">
        <v>20</v>
      </c>
      <c r="C9" s="4">
        <v>1</v>
      </c>
      <c r="D9" s="4">
        <v>0.58299999999999996</v>
      </c>
    </row>
    <row r="10" spans="1:4" x14ac:dyDescent="0.25">
      <c r="A10" s="4">
        <v>20</v>
      </c>
      <c r="B10" s="4">
        <v>20</v>
      </c>
      <c r="C10" s="4">
        <v>1.2</v>
      </c>
      <c r="D10" s="4">
        <v>0.68899999999999995</v>
      </c>
    </row>
    <row r="11" spans="1:4" x14ac:dyDescent="0.25">
      <c r="A11" s="4">
        <v>20</v>
      </c>
      <c r="B11" s="4">
        <v>20</v>
      </c>
      <c r="C11" s="4">
        <v>1.4</v>
      </c>
      <c r="D11" s="4">
        <v>0.79100000000000004</v>
      </c>
    </row>
    <row r="12" spans="1:4" x14ac:dyDescent="0.25">
      <c r="A12" s="4">
        <v>20</v>
      </c>
      <c r="B12" s="4">
        <v>20</v>
      </c>
      <c r="C12" s="4">
        <v>1.5</v>
      </c>
      <c r="D12" s="4">
        <v>0.84099999999999997</v>
      </c>
    </row>
    <row r="13" spans="1:4" x14ac:dyDescent="0.25">
      <c r="A13" s="4">
        <v>20</v>
      </c>
      <c r="B13" s="4">
        <v>20</v>
      </c>
      <c r="C13" s="4">
        <v>2</v>
      </c>
      <c r="D13" s="4">
        <v>1.075</v>
      </c>
    </row>
    <row r="14" spans="1:4" x14ac:dyDescent="0.25">
      <c r="A14" s="4">
        <v>25</v>
      </c>
      <c r="B14" s="4">
        <v>25</v>
      </c>
      <c r="C14" s="4">
        <v>1</v>
      </c>
      <c r="D14" s="4">
        <v>0.74</v>
      </c>
    </row>
    <row r="15" spans="1:4" x14ac:dyDescent="0.25">
      <c r="A15" s="4">
        <v>25</v>
      </c>
      <c r="B15" s="4">
        <v>25</v>
      </c>
      <c r="C15" s="4">
        <v>1.2</v>
      </c>
      <c r="D15" s="4">
        <v>0.878</v>
      </c>
    </row>
    <row r="16" spans="1:4" x14ac:dyDescent="0.25">
      <c r="A16" s="4">
        <v>25</v>
      </c>
      <c r="B16" s="4">
        <v>25</v>
      </c>
      <c r="C16" s="4">
        <v>1.4</v>
      </c>
      <c r="D16" s="4">
        <v>1.01</v>
      </c>
    </row>
    <row r="17" spans="1:4" x14ac:dyDescent="0.25">
      <c r="A17" s="4">
        <v>25</v>
      </c>
      <c r="B17" s="4">
        <v>25</v>
      </c>
      <c r="C17" s="4">
        <v>1.5</v>
      </c>
      <c r="D17" s="4">
        <v>1.07</v>
      </c>
    </row>
    <row r="18" spans="1:4" x14ac:dyDescent="0.25">
      <c r="A18" s="4">
        <v>25</v>
      </c>
      <c r="B18" s="4">
        <v>25</v>
      </c>
      <c r="C18" s="4">
        <v>2</v>
      </c>
      <c r="D18" s="4">
        <v>1.39</v>
      </c>
    </row>
    <row r="19" spans="1:4" x14ac:dyDescent="0.25">
      <c r="A19" s="4">
        <v>25</v>
      </c>
      <c r="B19" s="4">
        <v>25</v>
      </c>
      <c r="C19" s="4">
        <v>2.5</v>
      </c>
      <c r="D19" s="4">
        <v>1.68</v>
      </c>
    </row>
    <row r="20" spans="1:4" x14ac:dyDescent="0.25">
      <c r="A20" s="4">
        <v>25</v>
      </c>
      <c r="B20" s="4">
        <v>25</v>
      </c>
      <c r="C20" s="4">
        <v>3</v>
      </c>
      <c r="D20" s="4">
        <v>1.95</v>
      </c>
    </row>
    <row r="21" spans="1:4" x14ac:dyDescent="0.25">
      <c r="A21" s="4">
        <v>30</v>
      </c>
      <c r="B21" s="4">
        <v>30</v>
      </c>
      <c r="C21" s="4">
        <v>1</v>
      </c>
      <c r="D21" s="4">
        <v>0.89700000000000002</v>
      </c>
    </row>
    <row r="22" spans="1:4" x14ac:dyDescent="0.25">
      <c r="A22" s="4">
        <v>30</v>
      </c>
      <c r="B22" s="4">
        <v>30</v>
      </c>
      <c r="C22" s="4">
        <v>1.2</v>
      </c>
      <c r="D22" s="4">
        <v>1.07</v>
      </c>
    </row>
    <row r="23" spans="1:4" x14ac:dyDescent="0.25">
      <c r="A23" s="4">
        <v>30</v>
      </c>
      <c r="B23" s="4">
        <v>30</v>
      </c>
      <c r="C23" s="4">
        <v>1.3</v>
      </c>
      <c r="D23" s="4">
        <v>1.1499999999999999</v>
      </c>
    </row>
    <row r="24" spans="1:4" x14ac:dyDescent="0.25">
      <c r="A24" s="4">
        <v>30</v>
      </c>
      <c r="B24" s="4">
        <v>30</v>
      </c>
      <c r="C24" s="4">
        <v>1.4</v>
      </c>
      <c r="D24" s="4">
        <v>1.23</v>
      </c>
    </row>
    <row r="25" spans="1:4" x14ac:dyDescent="0.25">
      <c r="A25" s="4">
        <v>30</v>
      </c>
      <c r="B25" s="4">
        <v>30</v>
      </c>
      <c r="C25" s="4">
        <v>1.5</v>
      </c>
      <c r="D25" s="4">
        <v>1.31</v>
      </c>
    </row>
    <row r="26" spans="1:4" x14ac:dyDescent="0.25">
      <c r="A26" s="4">
        <v>30</v>
      </c>
      <c r="B26" s="4">
        <v>30</v>
      </c>
      <c r="C26" s="4">
        <v>2</v>
      </c>
      <c r="D26" s="4">
        <v>1.7</v>
      </c>
    </row>
    <row r="27" spans="1:4" x14ac:dyDescent="0.25">
      <c r="A27" s="4">
        <v>30</v>
      </c>
      <c r="B27" s="4">
        <v>30</v>
      </c>
      <c r="C27" s="4">
        <v>2.5</v>
      </c>
      <c r="D27" s="4">
        <v>2.0699999999999998</v>
      </c>
    </row>
    <row r="28" spans="1:4" x14ac:dyDescent="0.25">
      <c r="A28" s="4">
        <v>30</v>
      </c>
      <c r="B28" s="4">
        <v>30</v>
      </c>
      <c r="C28" s="4">
        <v>3</v>
      </c>
      <c r="D28" s="4">
        <v>2.42</v>
      </c>
    </row>
    <row r="29" spans="1:4" x14ac:dyDescent="0.25">
      <c r="A29" s="4">
        <v>30</v>
      </c>
      <c r="B29" s="4">
        <v>30</v>
      </c>
      <c r="C29" s="4">
        <v>3.5</v>
      </c>
      <c r="D29" s="4">
        <v>2.75</v>
      </c>
    </row>
    <row r="30" spans="1:4" x14ac:dyDescent="0.25">
      <c r="A30" s="4">
        <v>30</v>
      </c>
      <c r="B30" s="4">
        <v>30</v>
      </c>
      <c r="C30" s="4">
        <v>4</v>
      </c>
      <c r="D30" s="4">
        <v>3.04</v>
      </c>
    </row>
    <row r="31" spans="1:4" x14ac:dyDescent="0.25">
      <c r="A31" s="4">
        <v>35</v>
      </c>
      <c r="B31" s="4">
        <v>35</v>
      </c>
      <c r="C31" s="4">
        <v>1.4</v>
      </c>
      <c r="D31" s="4">
        <v>1.45</v>
      </c>
    </row>
    <row r="32" spans="1:4" x14ac:dyDescent="0.25">
      <c r="A32" s="4">
        <v>35</v>
      </c>
      <c r="B32" s="4">
        <v>35</v>
      </c>
      <c r="C32" s="4">
        <v>1.5</v>
      </c>
      <c r="D32" s="4">
        <v>1.55</v>
      </c>
    </row>
    <row r="33" spans="1:4" x14ac:dyDescent="0.25">
      <c r="A33" s="4">
        <v>35</v>
      </c>
      <c r="B33" s="4">
        <v>35</v>
      </c>
      <c r="C33" s="4">
        <v>2</v>
      </c>
      <c r="D33" s="4">
        <v>2.02</v>
      </c>
    </row>
    <row r="34" spans="1:4" x14ac:dyDescent="0.25">
      <c r="A34" s="4">
        <v>35</v>
      </c>
      <c r="B34" s="4">
        <v>35</v>
      </c>
      <c r="C34" s="4">
        <v>2.5</v>
      </c>
      <c r="D34" s="4">
        <v>2.46</v>
      </c>
    </row>
    <row r="35" spans="1:4" x14ac:dyDescent="0.25">
      <c r="A35" s="4">
        <v>35</v>
      </c>
      <c r="B35" s="4">
        <v>35</v>
      </c>
      <c r="C35" s="4">
        <v>3</v>
      </c>
      <c r="D35" s="4">
        <v>2.89</v>
      </c>
    </row>
    <row r="36" spans="1:4" x14ac:dyDescent="0.25">
      <c r="A36" s="4">
        <v>35</v>
      </c>
      <c r="B36" s="4">
        <v>35</v>
      </c>
      <c r="C36" s="4">
        <v>3.5</v>
      </c>
      <c r="D36" s="4">
        <v>3.3</v>
      </c>
    </row>
    <row r="37" spans="1:4" x14ac:dyDescent="0.25">
      <c r="A37" s="4">
        <v>35</v>
      </c>
      <c r="B37" s="4">
        <v>35</v>
      </c>
      <c r="C37" s="4">
        <v>4</v>
      </c>
      <c r="D37" s="4">
        <v>3.67</v>
      </c>
    </row>
    <row r="38" spans="1:4" x14ac:dyDescent="0.25">
      <c r="A38" s="4">
        <v>35</v>
      </c>
      <c r="B38" s="4">
        <v>35</v>
      </c>
      <c r="C38" s="4">
        <v>5</v>
      </c>
      <c r="D38" s="4">
        <v>4.37</v>
      </c>
    </row>
    <row r="39" spans="1:4" x14ac:dyDescent="0.25">
      <c r="A39" s="4">
        <v>40</v>
      </c>
      <c r="B39" s="4">
        <v>40</v>
      </c>
      <c r="C39" s="4">
        <v>1.4</v>
      </c>
      <c r="D39" s="4">
        <v>1.67</v>
      </c>
    </row>
    <row r="40" spans="1:4" x14ac:dyDescent="0.25">
      <c r="A40" s="4">
        <v>40</v>
      </c>
      <c r="B40" s="4">
        <v>40</v>
      </c>
      <c r="C40" s="4">
        <v>1.5</v>
      </c>
      <c r="D40" s="4">
        <v>1.78</v>
      </c>
    </row>
    <row r="41" spans="1:4" x14ac:dyDescent="0.25">
      <c r="A41" s="4">
        <v>40</v>
      </c>
      <c r="B41" s="4">
        <v>40</v>
      </c>
      <c r="C41" s="4">
        <v>2</v>
      </c>
      <c r="D41" s="4">
        <v>2.33</v>
      </c>
    </row>
    <row r="42" spans="1:4" x14ac:dyDescent="0.25">
      <c r="A42" s="4">
        <v>40</v>
      </c>
      <c r="B42" s="4">
        <v>40</v>
      </c>
      <c r="C42" s="4">
        <v>2.5</v>
      </c>
      <c r="D42" s="4">
        <v>2.85</v>
      </c>
    </row>
    <row r="43" spans="1:4" x14ac:dyDescent="0.25">
      <c r="A43" s="4">
        <v>40</v>
      </c>
      <c r="B43" s="4">
        <v>40</v>
      </c>
      <c r="C43" s="4">
        <v>3</v>
      </c>
      <c r="D43" s="4">
        <v>3.36</v>
      </c>
    </row>
    <row r="44" spans="1:4" x14ac:dyDescent="0.25">
      <c r="A44" s="4">
        <v>40</v>
      </c>
      <c r="B44" s="4">
        <v>40</v>
      </c>
      <c r="C44" s="4">
        <v>3.5</v>
      </c>
      <c r="D44" s="4">
        <v>3.85</v>
      </c>
    </row>
    <row r="45" spans="1:4" x14ac:dyDescent="0.25">
      <c r="A45" s="4">
        <v>40</v>
      </c>
      <c r="B45" s="4">
        <v>40</v>
      </c>
      <c r="C45" s="4">
        <v>4</v>
      </c>
      <c r="D45" s="4">
        <v>4.3</v>
      </c>
    </row>
    <row r="46" spans="1:4" x14ac:dyDescent="0.25">
      <c r="A46" s="4">
        <v>40</v>
      </c>
      <c r="B46" s="4">
        <v>40</v>
      </c>
      <c r="C46" s="4">
        <v>5</v>
      </c>
      <c r="D46" s="4">
        <v>5.16</v>
      </c>
    </row>
    <row r="47" spans="1:4" x14ac:dyDescent="0.25">
      <c r="A47" s="4">
        <v>40</v>
      </c>
      <c r="B47" s="4">
        <v>40</v>
      </c>
      <c r="C47" s="4">
        <v>6</v>
      </c>
      <c r="D47" s="4">
        <v>5.92</v>
      </c>
    </row>
    <row r="48" spans="1:4" x14ac:dyDescent="0.25">
      <c r="A48" s="4">
        <v>42</v>
      </c>
      <c r="B48" s="4">
        <v>42</v>
      </c>
      <c r="C48" s="4">
        <v>3</v>
      </c>
      <c r="D48" s="4">
        <v>3.55</v>
      </c>
    </row>
    <row r="49" spans="1:4" x14ac:dyDescent="0.25">
      <c r="A49" s="4">
        <v>42</v>
      </c>
      <c r="B49" s="4">
        <v>42</v>
      </c>
      <c r="C49" s="4">
        <v>3.5</v>
      </c>
      <c r="D49" s="4">
        <v>4.07</v>
      </c>
    </row>
    <row r="50" spans="1:4" x14ac:dyDescent="0.25">
      <c r="A50" s="4">
        <v>42</v>
      </c>
      <c r="B50" s="4">
        <v>42</v>
      </c>
      <c r="C50" s="4">
        <v>4</v>
      </c>
      <c r="D50" s="4">
        <v>4.5599999999999996</v>
      </c>
    </row>
    <row r="51" spans="1:4" x14ac:dyDescent="0.25">
      <c r="A51" s="4">
        <v>42</v>
      </c>
      <c r="B51" s="4">
        <v>42</v>
      </c>
      <c r="C51" s="4">
        <v>5</v>
      </c>
      <c r="D51" s="4">
        <v>5.47</v>
      </c>
    </row>
    <row r="52" spans="1:4" x14ac:dyDescent="0.25">
      <c r="A52" s="4">
        <v>42</v>
      </c>
      <c r="B52" s="4">
        <v>42</v>
      </c>
      <c r="C52" s="4">
        <v>6</v>
      </c>
      <c r="D52" s="4">
        <v>6.3</v>
      </c>
    </row>
    <row r="53" spans="1:4" x14ac:dyDescent="0.25">
      <c r="A53" s="4">
        <v>45</v>
      </c>
      <c r="B53" s="4">
        <v>45</v>
      </c>
      <c r="C53" s="4">
        <v>2</v>
      </c>
      <c r="D53" s="4">
        <v>2.65</v>
      </c>
    </row>
    <row r="54" spans="1:4" x14ac:dyDescent="0.25">
      <c r="A54" s="4">
        <v>45</v>
      </c>
      <c r="B54" s="4">
        <v>45</v>
      </c>
      <c r="C54" s="4">
        <v>3</v>
      </c>
      <c r="D54" s="4">
        <v>3.83</v>
      </c>
    </row>
    <row r="55" spans="1:4" x14ac:dyDescent="0.25">
      <c r="A55" s="4">
        <v>45</v>
      </c>
      <c r="B55" s="4">
        <v>45</v>
      </c>
      <c r="C55" s="4">
        <v>3.5</v>
      </c>
      <c r="D55" s="4">
        <v>4.4000000000000004</v>
      </c>
    </row>
    <row r="56" spans="1:4" x14ac:dyDescent="0.25">
      <c r="A56" s="4">
        <v>45</v>
      </c>
      <c r="B56" s="4">
        <v>45</v>
      </c>
      <c r="C56" s="4">
        <v>4</v>
      </c>
      <c r="D56" s="4">
        <v>4.93</v>
      </c>
    </row>
    <row r="57" spans="1:4" x14ac:dyDescent="0.25">
      <c r="A57" s="4">
        <v>45</v>
      </c>
      <c r="B57" s="4">
        <v>45</v>
      </c>
      <c r="C57" s="4">
        <v>5</v>
      </c>
      <c r="D57" s="4">
        <v>5.94</v>
      </c>
    </row>
    <row r="58" spans="1:4" x14ac:dyDescent="0.25">
      <c r="A58" s="4">
        <v>45</v>
      </c>
      <c r="B58" s="4">
        <v>45</v>
      </c>
      <c r="C58" s="4">
        <v>6</v>
      </c>
      <c r="D58" s="4">
        <v>6.86</v>
      </c>
    </row>
    <row r="59" spans="1:4" x14ac:dyDescent="0.25">
      <c r="A59" s="4">
        <v>45</v>
      </c>
      <c r="B59" s="4">
        <v>45</v>
      </c>
      <c r="C59" s="4">
        <v>7</v>
      </c>
      <c r="D59" s="4">
        <v>7.69</v>
      </c>
    </row>
    <row r="60" spans="1:4" x14ac:dyDescent="0.25">
      <c r="A60" s="4">
        <v>45</v>
      </c>
      <c r="B60" s="4">
        <v>45</v>
      </c>
      <c r="C60" s="4">
        <v>8</v>
      </c>
      <c r="D60" s="4">
        <v>8.43</v>
      </c>
    </row>
    <row r="61" spans="1:4" x14ac:dyDescent="0.25">
      <c r="A61" s="4">
        <v>50</v>
      </c>
      <c r="B61" s="4">
        <v>50</v>
      </c>
      <c r="C61" s="4">
        <v>2</v>
      </c>
      <c r="D61" s="4">
        <v>2.96</v>
      </c>
    </row>
    <row r="62" spans="1:4" x14ac:dyDescent="0.25">
      <c r="A62" s="4">
        <v>50</v>
      </c>
      <c r="B62" s="4">
        <v>50</v>
      </c>
      <c r="C62" s="4">
        <v>2.5</v>
      </c>
      <c r="D62" s="4">
        <v>3.64</v>
      </c>
    </row>
    <row r="63" spans="1:4" x14ac:dyDescent="0.25">
      <c r="A63" s="4">
        <v>50</v>
      </c>
      <c r="B63" s="4">
        <v>50</v>
      </c>
      <c r="C63" s="4">
        <v>3</v>
      </c>
      <c r="D63" s="4">
        <v>4.3099999999999996</v>
      </c>
    </row>
    <row r="64" spans="1:4" x14ac:dyDescent="0.25">
      <c r="A64" s="4">
        <v>50</v>
      </c>
      <c r="B64" s="4">
        <v>50</v>
      </c>
      <c r="C64" s="4">
        <v>3.5</v>
      </c>
      <c r="D64" s="4">
        <v>4.9400000000000004</v>
      </c>
    </row>
    <row r="65" spans="1:4" x14ac:dyDescent="0.25">
      <c r="A65" s="4">
        <v>50</v>
      </c>
      <c r="B65" s="4">
        <v>50</v>
      </c>
      <c r="C65" s="4">
        <v>4</v>
      </c>
      <c r="D65" s="4">
        <v>5.56</v>
      </c>
    </row>
    <row r="66" spans="1:4" x14ac:dyDescent="0.25">
      <c r="A66" s="4">
        <v>50</v>
      </c>
      <c r="B66" s="4">
        <v>50</v>
      </c>
      <c r="C66" s="4">
        <v>4.5</v>
      </c>
      <c r="D66" s="4">
        <v>6.16</v>
      </c>
    </row>
    <row r="67" spans="1:4" x14ac:dyDescent="0.25">
      <c r="A67" s="4">
        <v>50</v>
      </c>
      <c r="B67" s="4">
        <v>50</v>
      </c>
      <c r="C67" s="4">
        <v>5</v>
      </c>
      <c r="D67" s="4">
        <v>6.73</v>
      </c>
    </row>
    <row r="68" spans="1:4" x14ac:dyDescent="0.25">
      <c r="A68" s="4">
        <v>50</v>
      </c>
      <c r="B68" s="4">
        <v>50</v>
      </c>
      <c r="C68" s="4">
        <v>6</v>
      </c>
      <c r="D68" s="4">
        <v>7.8</v>
      </c>
    </row>
    <row r="69" spans="1:4" x14ac:dyDescent="0.25">
      <c r="A69" s="4">
        <v>50</v>
      </c>
      <c r="B69" s="4">
        <v>50</v>
      </c>
      <c r="C69" s="4">
        <v>7</v>
      </c>
      <c r="D69" s="4">
        <v>8.7899999999999991</v>
      </c>
    </row>
    <row r="70" spans="1:4" x14ac:dyDescent="0.25">
      <c r="A70" s="4">
        <v>50</v>
      </c>
      <c r="B70" s="4">
        <v>50</v>
      </c>
      <c r="C70" s="4">
        <v>8</v>
      </c>
      <c r="D70" s="4">
        <v>9.69</v>
      </c>
    </row>
    <row r="71" spans="1:4" x14ac:dyDescent="0.25">
      <c r="A71" s="4">
        <v>60</v>
      </c>
      <c r="B71" s="4">
        <v>60</v>
      </c>
      <c r="C71" s="4">
        <v>2</v>
      </c>
      <c r="D71" s="4">
        <v>3.59</v>
      </c>
    </row>
    <row r="72" spans="1:4" x14ac:dyDescent="0.25">
      <c r="A72" s="4">
        <v>60</v>
      </c>
      <c r="B72" s="4">
        <v>60</v>
      </c>
      <c r="C72" s="4">
        <v>2.5</v>
      </c>
      <c r="D72" s="4">
        <v>4.43</v>
      </c>
    </row>
    <row r="73" spans="1:4" x14ac:dyDescent="0.25">
      <c r="A73" s="4">
        <v>60</v>
      </c>
      <c r="B73" s="4">
        <v>60</v>
      </c>
      <c r="C73" s="4">
        <v>3</v>
      </c>
      <c r="D73" s="4">
        <v>5.25</v>
      </c>
    </row>
    <row r="74" spans="1:4" x14ac:dyDescent="0.25">
      <c r="A74" s="4">
        <v>60</v>
      </c>
      <c r="B74" s="4">
        <v>60</v>
      </c>
      <c r="C74" s="4">
        <v>3.5</v>
      </c>
      <c r="D74" s="4">
        <v>6.04</v>
      </c>
    </row>
    <row r="75" spans="1:4" x14ac:dyDescent="0.25">
      <c r="A75" s="4">
        <v>60</v>
      </c>
      <c r="B75" s="4">
        <v>60</v>
      </c>
      <c r="C75" s="4">
        <v>4</v>
      </c>
      <c r="D75" s="4">
        <v>6.82</v>
      </c>
    </row>
    <row r="76" spans="1:4" x14ac:dyDescent="0.25">
      <c r="A76" s="4">
        <v>60</v>
      </c>
      <c r="B76" s="4">
        <v>60</v>
      </c>
      <c r="C76" s="4">
        <v>5</v>
      </c>
      <c r="D76" s="4">
        <v>8.3000000000000007</v>
      </c>
    </row>
    <row r="77" spans="1:4" x14ac:dyDescent="0.25">
      <c r="A77" s="4">
        <v>60</v>
      </c>
      <c r="B77" s="4">
        <v>60</v>
      </c>
      <c r="C77" s="4">
        <v>6</v>
      </c>
      <c r="D77" s="4">
        <v>9.69</v>
      </c>
    </row>
    <row r="78" spans="1:4" x14ac:dyDescent="0.25">
      <c r="A78" s="4">
        <v>60</v>
      </c>
      <c r="B78" s="4">
        <v>60</v>
      </c>
      <c r="C78" s="4">
        <v>7</v>
      </c>
      <c r="D78" s="4">
        <v>11</v>
      </c>
    </row>
    <row r="79" spans="1:4" x14ac:dyDescent="0.25">
      <c r="A79" s="4">
        <v>60</v>
      </c>
      <c r="B79" s="4">
        <v>60</v>
      </c>
      <c r="C79" s="4">
        <v>8</v>
      </c>
      <c r="D79" s="4">
        <v>12.2</v>
      </c>
    </row>
    <row r="80" spans="1:4" x14ac:dyDescent="0.25">
      <c r="A80" s="4">
        <v>70</v>
      </c>
      <c r="B80" s="4">
        <v>70</v>
      </c>
      <c r="C80" s="4">
        <v>3</v>
      </c>
      <c r="D80" s="4">
        <v>6.19</v>
      </c>
    </row>
    <row r="81" spans="1:4" x14ac:dyDescent="0.25">
      <c r="A81" s="4">
        <v>70</v>
      </c>
      <c r="B81" s="4">
        <v>70</v>
      </c>
      <c r="C81" s="4">
        <v>3.5</v>
      </c>
      <c r="D81" s="4">
        <v>7.14</v>
      </c>
    </row>
    <row r="82" spans="1:4" x14ac:dyDescent="0.25">
      <c r="A82" s="4">
        <v>70</v>
      </c>
      <c r="B82" s="4">
        <v>70</v>
      </c>
      <c r="C82" s="4">
        <v>4</v>
      </c>
      <c r="D82" s="4">
        <v>8.07</v>
      </c>
    </row>
    <row r="83" spans="1:4" x14ac:dyDescent="0.25">
      <c r="A83" s="4">
        <v>70</v>
      </c>
      <c r="B83" s="4">
        <v>70</v>
      </c>
      <c r="C83" s="4">
        <v>5</v>
      </c>
      <c r="D83" s="4">
        <v>9.8699999999999992</v>
      </c>
    </row>
    <row r="84" spans="1:4" x14ac:dyDescent="0.25">
      <c r="A84" s="4">
        <v>70</v>
      </c>
      <c r="B84" s="4">
        <v>70</v>
      </c>
      <c r="C84" s="4">
        <v>6</v>
      </c>
      <c r="D84" s="4">
        <v>11.57</v>
      </c>
    </row>
    <row r="85" spans="1:4" x14ac:dyDescent="0.25">
      <c r="A85" s="4">
        <v>70</v>
      </c>
      <c r="B85" s="4">
        <v>70</v>
      </c>
      <c r="C85" s="4">
        <v>7</v>
      </c>
      <c r="D85" s="4">
        <v>13.19</v>
      </c>
    </row>
    <row r="86" spans="1:4" x14ac:dyDescent="0.25">
      <c r="A86" s="4">
        <v>70</v>
      </c>
      <c r="B86" s="4">
        <v>70</v>
      </c>
      <c r="C86" s="4">
        <v>8</v>
      </c>
      <c r="D86" s="4">
        <v>14.71</v>
      </c>
    </row>
    <row r="87" spans="1:4" x14ac:dyDescent="0.25">
      <c r="A87" s="4">
        <v>80</v>
      </c>
      <c r="B87" s="4">
        <v>80</v>
      </c>
      <c r="C87" s="4">
        <v>3</v>
      </c>
      <c r="D87" s="4">
        <v>7.13</v>
      </c>
    </row>
    <row r="88" spans="1:4" x14ac:dyDescent="0.25">
      <c r="A88" s="4">
        <v>80</v>
      </c>
      <c r="B88" s="4">
        <v>80</v>
      </c>
      <c r="C88" s="4">
        <v>3.5</v>
      </c>
      <c r="D88" s="4">
        <v>8.24</v>
      </c>
    </row>
    <row r="89" spans="1:4" x14ac:dyDescent="0.25">
      <c r="A89" s="4">
        <v>80</v>
      </c>
      <c r="B89" s="4">
        <v>80</v>
      </c>
      <c r="C89" s="4">
        <v>4</v>
      </c>
      <c r="D89" s="4">
        <v>9.33</v>
      </c>
    </row>
    <row r="90" spans="1:4" x14ac:dyDescent="0.25">
      <c r="A90" s="4">
        <v>80</v>
      </c>
      <c r="B90" s="4">
        <v>80</v>
      </c>
      <c r="C90" s="4">
        <v>5</v>
      </c>
      <c r="D90" s="4">
        <v>11.44</v>
      </c>
    </row>
    <row r="91" spans="1:4" x14ac:dyDescent="0.25">
      <c r="A91" s="4">
        <v>80</v>
      </c>
      <c r="B91" s="4">
        <v>80</v>
      </c>
      <c r="C91" s="4">
        <v>6</v>
      </c>
      <c r="D91" s="4">
        <v>13.46</v>
      </c>
    </row>
    <row r="92" spans="1:4" x14ac:dyDescent="0.25">
      <c r="A92" s="4">
        <v>80</v>
      </c>
      <c r="B92" s="4">
        <v>80</v>
      </c>
      <c r="C92" s="4">
        <v>7</v>
      </c>
      <c r="D92" s="4">
        <v>15.38</v>
      </c>
    </row>
    <row r="93" spans="1:4" x14ac:dyDescent="0.25">
      <c r="A93" s="4">
        <v>80</v>
      </c>
      <c r="B93" s="4">
        <v>80</v>
      </c>
      <c r="C93" s="4">
        <v>8</v>
      </c>
      <c r="D93" s="4">
        <v>17.22</v>
      </c>
    </row>
    <row r="94" spans="1:4" x14ac:dyDescent="0.25">
      <c r="A94" s="4">
        <v>80</v>
      </c>
      <c r="B94" s="4">
        <v>80</v>
      </c>
      <c r="C94" s="4">
        <v>9</v>
      </c>
      <c r="D94" s="4">
        <v>18.97</v>
      </c>
    </row>
    <row r="95" spans="1:4" x14ac:dyDescent="0.25">
      <c r="A95" s="4">
        <v>80</v>
      </c>
      <c r="B95" s="4">
        <v>80</v>
      </c>
      <c r="C95" s="4">
        <v>10</v>
      </c>
      <c r="D95" s="4">
        <v>20.63</v>
      </c>
    </row>
    <row r="96" spans="1:4" x14ac:dyDescent="0.25">
      <c r="A96" s="4">
        <v>80</v>
      </c>
      <c r="B96" s="4">
        <v>80</v>
      </c>
      <c r="C96" s="4">
        <v>11</v>
      </c>
      <c r="D96" s="4">
        <v>22.2</v>
      </c>
    </row>
    <row r="97" spans="1:4" x14ac:dyDescent="0.25">
      <c r="A97" s="4">
        <v>90</v>
      </c>
      <c r="B97" s="4">
        <v>90</v>
      </c>
      <c r="C97" s="4">
        <v>3</v>
      </c>
      <c r="D97" s="4">
        <v>8.07</v>
      </c>
    </row>
    <row r="98" spans="1:4" x14ac:dyDescent="0.25">
      <c r="A98" s="4">
        <v>90</v>
      </c>
      <c r="B98" s="4">
        <v>90</v>
      </c>
      <c r="C98" s="4">
        <v>4</v>
      </c>
      <c r="D98" s="4">
        <v>10.59</v>
      </c>
    </row>
    <row r="99" spans="1:4" x14ac:dyDescent="0.25">
      <c r="A99" s="4">
        <v>90</v>
      </c>
      <c r="B99" s="4">
        <v>90</v>
      </c>
      <c r="C99" s="4">
        <v>5</v>
      </c>
      <c r="D99" s="4">
        <v>13</v>
      </c>
    </row>
    <row r="100" spans="1:4" x14ac:dyDescent="0.25">
      <c r="A100" s="4">
        <v>90</v>
      </c>
      <c r="B100" s="4">
        <v>90</v>
      </c>
      <c r="C100" s="4">
        <v>6</v>
      </c>
      <c r="D100" s="4">
        <v>15.34</v>
      </c>
    </row>
    <row r="101" spans="1:4" x14ac:dyDescent="0.25">
      <c r="A101" s="4">
        <v>90</v>
      </c>
      <c r="B101" s="4">
        <v>90</v>
      </c>
      <c r="C101" s="4">
        <v>7</v>
      </c>
      <c r="D101" s="4">
        <v>17.579999999999998</v>
      </c>
    </row>
    <row r="102" spans="1:4" x14ac:dyDescent="0.25">
      <c r="A102" s="4">
        <v>90</v>
      </c>
      <c r="B102" s="4">
        <v>90</v>
      </c>
      <c r="C102" s="4">
        <v>8</v>
      </c>
      <c r="D102" s="4">
        <v>19.73</v>
      </c>
    </row>
    <row r="103" spans="1:4" x14ac:dyDescent="0.25">
      <c r="A103" s="4">
        <v>100</v>
      </c>
      <c r="B103" s="4">
        <v>100</v>
      </c>
      <c r="C103" s="4">
        <v>3</v>
      </c>
      <c r="D103" s="4">
        <v>9.02</v>
      </c>
    </row>
    <row r="104" spans="1:4" x14ac:dyDescent="0.25">
      <c r="A104" s="4">
        <v>100</v>
      </c>
      <c r="B104" s="4">
        <v>100</v>
      </c>
      <c r="C104" s="4">
        <v>4</v>
      </c>
      <c r="D104" s="4">
        <v>11.84</v>
      </c>
    </row>
    <row r="105" spans="1:4" x14ac:dyDescent="0.25">
      <c r="A105" s="4">
        <v>100</v>
      </c>
      <c r="B105" s="4">
        <v>100</v>
      </c>
      <c r="C105" s="4">
        <v>5</v>
      </c>
      <c r="D105" s="4">
        <v>14.58</v>
      </c>
    </row>
    <row r="106" spans="1:4" x14ac:dyDescent="0.25">
      <c r="A106" s="4">
        <v>100</v>
      </c>
      <c r="B106" s="4">
        <v>100</v>
      </c>
      <c r="C106" s="4">
        <v>6</v>
      </c>
      <c r="D106" s="4">
        <v>17.22</v>
      </c>
    </row>
    <row r="107" spans="1:4" x14ac:dyDescent="0.25">
      <c r="A107" s="4">
        <v>100</v>
      </c>
      <c r="B107" s="4">
        <v>100</v>
      </c>
      <c r="C107" s="4">
        <v>7</v>
      </c>
      <c r="D107" s="4">
        <v>19.78</v>
      </c>
    </row>
    <row r="108" spans="1:4" x14ac:dyDescent="0.25">
      <c r="A108" s="4">
        <v>100</v>
      </c>
      <c r="B108" s="4">
        <v>100</v>
      </c>
      <c r="C108" s="4">
        <v>8</v>
      </c>
      <c r="D108" s="4">
        <v>22.25</v>
      </c>
    </row>
    <row r="109" spans="1:4" x14ac:dyDescent="0.25">
      <c r="A109" s="4">
        <v>100</v>
      </c>
      <c r="B109" s="4">
        <v>100</v>
      </c>
      <c r="C109" s="4">
        <v>9</v>
      </c>
      <c r="D109" s="4">
        <v>24.62</v>
      </c>
    </row>
    <row r="110" spans="1:4" x14ac:dyDescent="0.25">
      <c r="A110" s="4">
        <v>110</v>
      </c>
      <c r="B110" s="4">
        <v>110</v>
      </c>
      <c r="C110" s="4">
        <v>6</v>
      </c>
      <c r="D110" s="4">
        <v>19.11</v>
      </c>
    </row>
    <row r="111" spans="1:4" x14ac:dyDescent="0.25">
      <c r="A111" s="4">
        <v>110</v>
      </c>
      <c r="B111" s="4">
        <v>110</v>
      </c>
      <c r="C111" s="4">
        <v>7</v>
      </c>
      <c r="D111" s="4">
        <v>21.98</v>
      </c>
    </row>
    <row r="112" spans="1:4" x14ac:dyDescent="0.25">
      <c r="A112" s="4">
        <v>110</v>
      </c>
      <c r="B112" s="4">
        <v>110</v>
      </c>
      <c r="C112" s="4">
        <v>8</v>
      </c>
      <c r="D112" s="4">
        <v>24.76</v>
      </c>
    </row>
    <row r="113" spans="1:4" x14ac:dyDescent="0.25">
      <c r="A113" s="4">
        <v>110</v>
      </c>
      <c r="B113" s="4">
        <v>110</v>
      </c>
      <c r="C113" s="4">
        <v>9</v>
      </c>
      <c r="D113" s="4">
        <v>27.45</v>
      </c>
    </row>
    <row r="114" spans="1:4" x14ac:dyDescent="0.25">
      <c r="A114" s="4">
        <v>120</v>
      </c>
      <c r="B114" s="4">
        <v>120</v>
      </c>
      <c r="C114" s="4">
        <v>6</v>
      </c>
      <c r="D114" s="4">
        <v>20.99</v>
      </c>
    </row>
    <row r="115" spans="1:4" x14ac:dyDescent="0.25">
      <c r="A115" s="4">
        <v>120</v>
      </c>
      <c r="B115" s="4">
        <v>120</v>
      </c>
      <c r="C115" s="4">
        <v>7</v>
      </c>
      <c r="D115" s="4">
        <v>24.18</v>
      </c>
    </row>
    <row r="116" spans="1:4" x14ac:dyDescent="0.25">
      <c r="A116" s="4">
        <v>120</v>
      </c>
      <c r="B116" s="4">
        <v>120</v>
      </c>
      <c r="C116" s="4">
        <v>8</v>
      </c>
      <c r="D116" s="4">
        <v>27.27</v>
      </c>
    </row>
    <row r="117" spans="1:4" x14ac:dyDescent="0.25">
      <c r="A117" s="4">
        <v>120</v>
      </c>
      <c r="B117" s="4">
        <v>120</v>
      </c>
      <c r="C117" s="4">
        <v>9</v>
      </c>
      <c r="D117" s="4">
        <v>30.28</v>
      </c>
    </row>
    <row r="118" spans="1:4" x14ac:dyDescent="0.25">
      <c r="A118" s="4">
        <v>140</v>
      </c>
      <c r="B118" s="4">
        <v>140</v>
      </c>
      <c r="C118" s="4">
        <v>6</v>
      </c>
      <c r="D118" s="4">
        <v>24.76</v>
      </c>
    </row>
    <row r="119" spans="1:4" x14ac:dyDescent="0.25">
      <c r="A119" s="4">
        <v>140</v>
      </c>
      <c r="B119" s="4">
        <v>140</v>
      </c>
      <c r="C119" s="4">
        <v>7</v>
      </c>
      <c r="D119" s="4">
        <v>28.57</v>
      </c>
    </row>
    <row r="120" spans="1:4" x14ac:dyDescent="0.25">
      <c r="A120" s="4">
        <v>140</v>
      </c>
      <c r="B120" s="4">
        <v>140</v>
      </c>
      <c r="C120" s="4">
        <v>8</v>
      </c>
      <c r="D120" s="4">
        <v>32.29</v>
      </c>
    </row>
    <row r="121" spans="1:4" x14ac:dyDescent="0.25">
      <c r="A121" s="4">
        <v>140</v>
      </c>
      <c r="B121" s="4">
        <v>140</v>
      </c>
      <c r="C121" s="4">
        <v>9</v>
      </c>
      <c r="D121" s="4">
        <v>35.93</v>
      </c>
    </row>
    <row r="122" spans="1:4" x14ac:dyDescent="0.25">
      <c r="A122" s="4">
        <v>150</v>
      </c>
      <c r="B122" s="4">
        <v>150</v>
      </c>
      <c r="C122" s="4">
        <v>7</v>
      </c>
      <c r="D122" s="4">
        <v>30.77</v>
      </c>
    </row>
    <row r="123" spans="1:4" x14ac:dyDescent="0.25">
      <c r="A123" s="4">
        <v>150</v>
      </c>
      <c r="B123" s="4">
        <v>150</v>
      </c>
      <c r="C123" s="4">
        <v>8</v>
      </c>
      <c r="D123" s="4">
        <v>34.81</v>
      </c>
    </row>
    <row r="124" spans="1:4" x14ac:dyDescent="0.25">
      <c r="A124" s="4">
        <v>150</v>
      </c>
      <c r="B124" s="4">
        <v>150</v>
      </c>
      <c r="C124" s="4">
        <v>9</v>
      </c>
      <c r="D124" s="4">
        <v>38.75</v>
      </c>
    </row>
    <row r="125" spans="1:4" x14ac:dyDescent="0.25">
      <c r="A125" s="4">
        <v>150</v>
      </c>
      <c r="B125" s="4">
        <v>150</v>
      </c>
      <c r="C125" s="4">
        <v>10</v>
      </c>
      <c r="D125" s="4">
        <v>42.61</v>
      </c>
    </row>
    <row r="126" spans="1:4" x14ac:dyDescent="0.25">
      <c r="A126" s="4">
        <v>180</v>
      </c>
      <c r="B126" s="4">
        <v>180</v>
      </c>
      <c r="C126" s="4">
        <v>8</v>
      </c>
      <c r="D126" s="4">
        <v>42.34</v>
      </c>
    </row>
    <row r="127" spans="1:4" x14ac:dyDescent="0.25">
      <c r="A127" s="4">
        <v>180</v>
      </c>
      <c r="B127" s="4">
        <v>180</v>
      </c>
      <c r="C127" s="4">
        <v>9</v>
      </c>
      <c r="D127" s="4">
        <v>47.23</v>
      </c>
    </row>
    <row r="128" spans="1:4" x14ac:dyDescent="0.25">
      <c r="A128" s="4">
        <v>180</v>
      </c>
      <c r="B128" s="4">
        <v>180</v>
      </c>
      <c r="C128" s="4">
        <v>10</v>
      </c>
      <c r="D128" s="4">
        <v>52.03</v>
      </c>
    </row>
    <row r="129" spans="1:4" x14ac:dyDescent="0.25">
      <c r="A129" s="4">
        <v>180</v>
      </c>
      <c r="B129" s="4">
        <v>180</v>
      </c>
      <c r="C129" s="4">
        <v>12</v>
      </c>
      <c r="D129" s="4">
        <v>61.36</v>
      </c>
    </row>
    <row r="130" spans="1:4" x14ac:dyDescent="0.25">
      <c r="A130" s="4">
        <v>180</v>
      </c>
      <c r="B130" s="4">
        <v>180</v>
      </c>
      <c r="C130" s="4">
        <v>14</v>
      </c>
      <c r="D130" s="4">
        <v>70.33</v>
      </c>
    </row>
    <row r="131" spans="1:4" x14ac:dyDescent="0.25">
      <c r="A131" s="4">
        <v>32</v>
      </c>
      <c r="B131" s="4">
        <v>32</v>
      </c>
      <c r="C131" s="4">
        <v>4</v>
      </c>
      <c r="D131" s="4">
        <v>3.3</v>
      </c>
    </row>
    <row r="132" spans="1:4" x14ac:dyDescent="0.25">
      <c r="A132" s="4">
        <v>36</v>
      </c>
      <c r="B132" s="4">
        <v>36</v>
      </c>
      <c r="C132" s="4">
        <v>4</v>
      </c>
      <c r="D132" s="4">
        <v>3.8</v>
      </c>
    </row>
    <row r="133" spans="1:4" x14ac:dyDescent="0.25">
      <c r="A133" s="4">
        <v>55</v>
      </c>
      <c r="B133" s="4">
        <v>55</v>
      </c>
      <c r="C133" s="4">
        <v>3</v>
      </c>
      <c r="D133" s="4">
        <v>4.78</v>
      </c>
    </row>
    <row r="134" spans="1:4" x14ac:dyDescent="0.25">
      <c r="A134" s="4">
        <v>65</v>
      </c>
      <c r="B134" s="4">
        <v>65</v>
      </c>
      <c r="C134" s="4">
        <v>6</v>
      </c>
      <c r="D134" s="4">
        <v>10.63</v>
      </c>
    </row>
    <row r="135" spans="1:4" x14ac:dyDescent="0.25">
      <c r="A135" s="4">
        <v>15</v>
      </c>
      <c r="B135" s="4">
        <v>10</v>
      </c>
      <c r="C135" s="4">
        <v>1</v>
      </c>
      <c r="D135" s="4">
        <v>0.34799999999999998</v>
      </c>
    </row>
    <row r="136" spans="1:4" x14ac:dyDescent="0.25">
      <c r="A136" s="4">
        <v>15</v>
      </c>
      <c r="B136" s="4">
        <v>10</v>
      </c>
      <c r="C136" s="4">
        <v>1.5</v>
      </c>
      <c r="D136" s="4">
        <v>0.48799999999999999</v>
      </c>
    </row>
    <row r="137" spans="1:4" x14ac:dyDescent="0.25">
      <c r="A137" s="4">
        <v>15</v>
      </c>
      <c r="B137" s="4">
        <v>10</v>
      </c>
      <c r="C137" s="4">
        <v>2</v>
      </c>
      <c r="D137" s="4">
        <v>0.60499999999999998</v>
      </c>
    </row>
    <row r="138" spans="1:4" x14ac:dyDescent="0.25">
      <c r="A138" s="4">
        <v>20</v>
      </c>
      <c r="B138" s="4">
        <v>10</v>
      </c>
      <c r="C138" s="4">
        <v>1</v>
      </c>
      <c r="D138" s="4">
        <v>0.42599999999999999</v>
      </c>
    </row>
    <row r="139" spans="1:4" x14ac:dyDescent="0.25">
      <c r="A139" s="4">
        <v>20</v>
      </c>
      <c r="B139" s="4">
        <v>10</v>
      </c>
      <c r="C139" s="4">
        <v>1.2</v>
      </c>
      <c r="D139" s="4">
        <v>0.501</v>
      </c>
    </row>
    <row r="140" spans="1:4" x14ac:dyDescent="0.25">
      <c r="A140" s="4">
        <v>20</v>
      </c>
      <c r="B140" s="4">
        <v>10</v>
      </c>
      <c r="C140" s="4">
        <v>1.5</v>
      </c>
      <c r="D140" s="4">
        <v>0.60499999999999998</v>
      </c>
    </row>
    <row r="141" spans="1:4" x14ac:dyDescent="0.25">
      <c r="A141" s="4">
        <v>20</v>
      </c>
      <c r="B141" s="4">
        <v>10</v>
      </c>
      <c r="C141" s="4">
        <v>2</v>
      </c>
      <c r="D141" s="4">
        <v>0.76200000000000001</v>
      </c>
    </row>
    <row r="142" spans="1:4" x14ac:dyDescent="0.25">
      <c r="A142" s="4">
        <v>20</v>
      </c>
      <c r="B142" s="4">
        <v>15</v>
      </c>
      <c r="C142" s="4">
        <v>1</v>
      </c>
      <c r="D142" s="4">
        <v>0.505</v>
      </c>
    </row>
    <row r="143" spans="1:4" x14ac:dyDescent="0.25">
      <c r="A143" s="4">
        <v>20</v>
      </c>
      <c r="B143" s="4">
        <v>15</v>
      </c>
      <c r="C143" s="4">
        <v>1.2</v>
      </c>
      <c r="D143" s="4">
        <v>0.59499999999999997</v>
      </c>
    </row>
    <row r="144" spans="1:4" x14ac:dyDescent="0.25">
      <c r="A144" s="4">
        <v>20</v>
      </c>
      <c r="B144" s="4">
        <v>15</v>
      </c>
      <c r="C144" s="4">
        <v>1.5</v>
      </c>
      <c r="D144" s="4">
        <v>0.72299999999999998</v>
      </c>
    </row>
    <row r="145" spans="1:4" x14ac:dyDescent="0.25">
      <c r="A145" s="4">
        <v>20</v>
      </c>
      <c r="B145" s="4">
        <v>15</v>
      </c>
      <c r="C145" s="4">
        <v>2</v>
      </c>
      <c r="D145" s="4">
        <v>0.91900000000000004</v>
      </c>
    </row>
    <row r="146" spans="1:4" x14ac:dyDescent="0.25">
      <c r="A146" s="4">
        <v>20</v>
      </c>
      <c r="B146" s="4">
        <v>15</v>
      </c>
      <c r="C146" s="4">
        <v>2.5</v>
      </c>
      <c r="D146" s="4">
        <v>1.0900000000000001</v>
      </c>
    </row>
    <row r="147" spans="1:4" x14ac:dyDescent="0.25">
      <c r="A147" s="4">
        <v>25</v>
      </c>
      <c r="B147" s="4">
        <v>10</v>
      </c>
      <c r="C147" s="4">
        <v>1</v>
      </c>
      <c r="D147" s="4">
        <v>0.505</v>
      </c>
    </row>
    <row r="148" spans="1:4" x14ac:dyDescent="0.25">
      <c r="A148" s="4">
        <v>25</v>
      </c>
      <c r="B148" s="4">
        <v>10</v>
      </c>
      <c r="C148" s="4">
        <v>1.5</v>
      </c>
      <c r="D148" s="4">
        <v>0.72299999999999998</v>
      </c>
    </row>
    <row r="149" spans="1:4" x14ac:dyDescent="0.25">
      <c r="A149" s="4">
        <v>25</v>
      </c>
      <c r="B149" s="4">
        <v>10</v>
      </c>
      <c r="C149" s="4">
        <v>2</v>
      </c>
      <c r="D149" s="4">
        <v>0.91900000000000004</v>
      </c>
    </row>
    <row r="150" spans="1:4" x14ac:dyDescent="0.25">
      <c r="A150" s="4">
        <v>25</v>
      </c>
      <c r="B150" s="4">
        <v>10</v>
      </c>
      <c r="C150" s="4">
        <v>2.5</v>
      </c>
      <c r="D150" s="4">
        <v>1.0900000000000001</v>
      </c>
    </row>
    <row r="151" spans="1:4" x14ac:dyDescent="0.25">
      <c r="A151" s="4">
        <v>25</v>
      </c>
      <c r="B151" s="4">
        <v>15</v>
      </c>
      <c r="C151" s="4">
        <v>1</v>
      </c>
      <c r="D151" s="4">
        <v>0.58299999999999996</v>
      </c>
    </row>
    <row r="152" spans="1:4" x14ac:dyDescent="0.25">
      <c r="A152" s="4">
        <v>25</v>
      </c>
      <c r="B152" s="4">
        <v>15</v>
      </c>
      <c r="C152" s="4">
        <v>1.2</v>
      </c>
      <c r="D152" s="4">
        <v>0.68899999999999995</v>
      </c>
    </row>
    <row r="153" spans="1:4" x14ac:dyDescent="0.25">
      <c r="A153" s="4">
        <v>25</v>
      </c>
      <c r="B153" s="4">
        <v>15</v>
      </c>
      <c r="C153" s="4">
        <v>1.5</v>
      </c>
      <c r="D153" s="4">
        <v>0.84099999999999997</v>
      </c>
    </row>
    <row r="154" spans="1:4" x14ac:dyDescent="0.25">
      <c r="A154" s="4">
        <v>25</v>
      </c>
      <c r="B154" s="4">
        <v>15</v>
      </c>
      <c r="C154" s="4">
        <v>2</v>
      </c>
      <c r="D154" s="4">
        <v>1.08</v>
      </c>
    </row>
    <row r="155" spans="1:4" x14ac:dyDescent="0.25">
      <c r="A155" s="4">
        <v>25</v>
      </c>
      <c r="B155" s="4">
        <v>15</v>
      </c>
      <c r="C155" s="4">
        <v>2.5</v>
      </c>
      <c r="D155" s="4">
        <v>1.29</v>
      </c>
    </row>
    <row r="156" spans="1:4" x14ac:dyDescent="0.25">
      <c r="A156" s="4">
        <v>30</v>
      </c>
      <c r="B156" s="4">
        <v>10</v>
      </c>
      <c r="C156" s="4">
        <v>1</v>
      </c>
      <c r="D156" s="4">
        <v>0.58299999999999996</v>
      </c>
    </row>
    <row r="157" spans="1:4" x14ac:dyDescent="0.25">
      <c r="A157" s="4">
        <v>30</v>
      </c>
      <c r="B157" s="4">
        <v>10</v>
      </c>
      <c r="C157" s="4">
        <v>1.5</v>
      </c>
      <c r="D157" s="4">
        <v>0.84099999999999997</v>
      </c>
    </row>
    <row r="158" spans="1:4" x14ac:dyDescent="0.25">
      <c r="A158" s="4">
        <v>30</v>
      </c>
      <c r="B158" s="4">
        <v>10</v>
      </c>
      <c r="C158" s="4">
        <v>2</v>
      </c>
      <c r="D158" s="4">
        <v>1.08</v>
      </c>
    </row>
    <row r="159" spans="1:4" x14ac:dyDescent="0.25">
      <c r="A159" s="4">
        <v>30</v>
      </c>
      <c r="B159" s="4">
        <v>10</v>
      </c>
      <c r="C159" s="4">
        <v>2.5</v>
      </c>
      <c r="D159" s="4">
        <v>1.29</v>
      </c>
    </row>
    <row r="160" spans="1:4" x14ac:dyDescent="0.25">
      <c r="A160" s="4">
        <v>30</v>
      </c>
      <c r="B160" s="4">
        <v>10</v>
      </c>
      <c r="C160" s="4">
        <v>3</v>
      </c>
      <c r="D160" s="4">
        <v>1.48</v>
      </c>
    </row>
    <row r="161" spans="1:4" x14ac:dyDescent="0.25">
      <c r="A161" s="4">
        <v>30</v>
      </c>
      <c r="B161" s="4">
        <v>15</v>
      </c>
      <c r="C161" s="4">
        <v>1</v>
      </c>
      <c r="D161" s="4">
        <v>0.66100000000000003</v>
      </c>
    </row>
    <row r="162" spans="1:4" x14ac:dyDescent="0.25">
      <c r="A162" s="4">
        <v>30</v>
      </c>
      <c r="B162" s="4">
        <v>15</v>
      </c>
      <c r="C162" s="4">
        <v>1.2</v>
      </c>
      <c r="D162" s="4">
        <v>0.78300000000000003</v>
      </c>
    </row>
    <row r="163" spans="1:4" x14ac:dyDescent="0.25">
      <c r="A163" s="4">
        <v>30</v>
      </c>
      <c r="B163" s="4">
        <v>15</v>
      </c>
      <c r="C163" s="4">
        <v>1.5</v>
      </c>
      <c r="D163" s="4">
        <v>0.95899999999999996</v>
      </c>
    </row>
    <row r="164" spans="1:4" x14ac:dyDescent="0.25">
      <c r="A164" s="4">
        <v>30</v>
      </c>
      <c r="B164" s="4">
        <v>15</v>
      </c>
      <c r="C164" s="4">
        <v>2</v>
      </c>
      <c r="D164" s="4">
        <v>1.23</v>
      </c>
    </row>
    <row r="165" spans="1:4" x14ac:dyDescent="0.25">
      <c r="A165" s="4">
        <v>30</v>
      </c>
      <c r="B165" s="4">
        <v>15</v>
      </c>
      <c r="C165" s="4">
        <v>2.5</v>
      </c>
      <c r="D165" s="4">
        <v>1.48</v>
      </c>
    </row>
    <row r="166" spans="1:4" x14ac:dyDescent="0.25">
      <c r="A166" s="4">
        <v>30</v>
      </c>
      <c r="B166" s="4">
        <v>15</v>
      </c>
      <c r="C166" s="4">
        <v>3</v>
      </c>
      <c r="D166" s="4">
        <v>1.71</v>
      </c>
    </row>
    <row r="167" spans="1:4" x14ac:dyDescent="0.25">
      <c r="A167" s="4">
        <v>30</v>
      </c>
      <c r="B167" s="4">
        <v>20</v>
      </c>
      <c r="C167" s="4">
        <v>1</v>
      </c>
      <c r="D167" s="4">
        <v>0.74</v>
      </c>
    </row>
    <row r="168" spans="1:4" x14ac:dyDescent="0.25">
      <c r="A168" s="4">
        <v>30</v>
      </c>
      <c r="B168" s="4">
        <v>20</v>
      </c>
      <c r="C168" s="4">
        <v>1.2</v>
      </c>
      <c r="D168" s="4">
        <v>0.877</v>
      </c>
    </row>
    <row r="169" spans="1:4" x14ac:dyDescent="0.25">
      <c r="A169" s="4">
        <v>30</v>
      </c>
      <c r="B169" s="4">
        <v>20</v>
      </c>
      <c r="C169" s="4">
        <v>1.5</v>
      </c>
      <c r="D169" s="4">
        <v>1.08</v>
      </c>
    </row>
    <row r="170" spans="1:4" x14ac:dyDescent="0.25">
      <c r="A170" s="4">
        <v>30</v>
      </c>
      <c r="B170" s="4">
        <v>20</v>
      </c>
      <c r="C170" s="4">
        <v>2</v>
      </c>
      <c r="D170" s="4">
        <v>1.39</v>
      </c>
    </row>
    <row r="171" spans="1:4" x14ac:dyDescent="0.25">
      <c r="A171" s="4">
        <v>30</v>
      </c>
      <c r="B171" s="4">
        <v>20</v>
      </c>
      <c r="C171" s="4">
        <v>2.5</v>
      </c>
      <c r="D171" s="4">
        <v>1.68</v>
      </c>
    </row>
    <row r="172" spans="1:4" x14ac:dyDescent="0.25">
      <c r="A172" s="4">
        <v>30</v>
      </c>
      <c r="B172" s="4">
        <v>20</v>
      </c>
      <c r="C172" s="4">
        <v>3</v>
      </c>
      <c r="D172" s="4">
        <v>1.95</v>
      </c>
    </row>
    <row r="173" spans="1:4" x14ac:dyDescent="0.25">
      <c r="A173" s="4">
        <v>35</v>
      </c>
      <c r="B173" s="4">
        <v>15</v>
      </c>
      <c r="C173" s="4">
        <v>1</v>
      </c>
      <c r="D173" s="4">
        <v>0.74</v>
      </c>
    </row>
    <row r="174" spans="1:4" x14ac:dyDescent="0.25">
      <c r="A174" s="4">
        <v>35</v>
      </c>
      <c r="B174" s="4">
        <v>15</v>
      </c>
      <c r="C174" s="4">
        <v>1.2</v>
      </c>
      <c r="D174" s="4">
        <v>0.877</v>
      </c>
    </row>
    <row r="175" spans="1:4" x14ac:dyDescent="0.25">
      <c r="A175" s="4">
        <v>35</v>
      </c>
      <c r="B175" s="4">
        <v>15</v>
      </c>
      <c r="C175" s="4">
        <v>1.5</v>
      </c>
      <c r="D175" s="4">
        <v>1.08</v>
      </c>
    </row>
    <row r="176" spans="1:4" x14ac:dyDescent="0.25">
      <c r="A176" s="4">
        <v>35</v>
      </c>
      <c r="B176" s="4">
        <v>15</v>
      </c>
      <c r="C176" s="4">
        <v>2</v>
      </c>
      <c r="D176" s="4">
        <v>1.39</v>
      </c>
    </row>
    <row r="177" spans="1:4" x14ac:dyDescent="0.25">
      <c r="A177" s="4">
        <v>35</v>
      </c>
      <c r="B177" s="4">
        <v>15</v>
      </c>
      <c r="C177" s="4">
        <v>2.5</v>
      </c>
      <c r="D177" s="4">
        <v>1.68</v>
      </c>
    </row>
    <row r="178" spans="1:4" x14ac:dyDescent="0.25">
      <c r="A178" s="4">
        <v>35</v>
      </c>
      <c r="B178" s="4">
        <v>15</v>
      </c>
      <c r="C178" s="4">
        <v>3</v>
      </c>
      <c r="D178" s="4">
        <v>1.95</v>
      </c>
    </row>
    <row r="179" spans="1:4" x14ac:dyDescent="0.25">
      <c r="A179" s="4">
        <v>35</v>
      </c>
      <c r="B179" s="4">
        <v>15</v>
      </c>
      <c r="C179" s="4">
        <v>3.5</v>
      </c>
      <c r="D179" s="4">
        <v>2.2000000000000002</v>
      </c>
    </row>
    <row r="180" spans="1:4" x14ac:dyDescent="0.25">
      <c r="A180" s="4">
        <v>35</v>
      </c>
      <c r="B180" s="4">
        <v>20</v>
      </c>
      <c r="C180" s="4">
        <v>1</v>
      </c>
      <c r="D180" s="4">
        <v>0.81899999999999995</v>
      </c>
    </row>
    <row r="181" spans="1:4" x14ac:dyDescent="0.25">
      <c r="A181" s="4">
        <v>35</v>
      </c>
      <c r="B181" s="4">
        <v>20</v>
      </c>
      <c r="C181" s="4">
        <v>1.2</v>
      </c>
      <c r="D181" s="4">
        <v>0.97199999999999998</v>
      </c>
    </row>
    <row r="182" spans="1:4" x14ac:dyDescent="0.25">
      <c r="A182" s="4">
        <v>35</v>
      </c>
      <c r="B182" s="4">
        <v>20</v>
      </c>
      <c r="C182" s="4">
        <v>1.5</v>
      </c>
      <c r="D182" s="4">
        <v>1.19</v>
      </c>
    </row>
    <row r="183" spans="1:4" x14ac:dyDescent="0.25">
      <c r="A183" s="4">
        <v>35</v>
      </c>
      <c r="B183" s="4">
        <v>20</v>
      </c>
      <c r="C183" s="4">
        <v>2</v>
      </c>
      <c r="D183" s="4">
        <v>1.55</v>
      </c>
    </row>
    <row r="184" spans="1:4" x14ac:dyDescent="0.25">
      <c r="A184" s="4">
        <v>35</v>
      </c>
      <c r="B184" s="4">
        <v>20</v>
      </c>
      <c r="C184" s="4">
        <v>2.5</v>
      </c>
      <c r="D184" s="4">
        <v>1.88</v>
      </c>
    </row>
    <row r="185" spans="1:4" x14ac:dyDescent="0.25">
      <c r="A185" s="4">
        <v>35</v>
      </c>
      <c r="B185" s="4">
        <v>20</v>
      </c>
      <c r="C185" s="4">
        <v>3</v>
      </c>
      <c r="D185" s="4">
        <v>2.19</v>
      </c>
    </row>
    <row r="186" spans="1:4" x14ac:dyDescent="0.25">
      <c r="A186" s="4">
        <v>35</v>
      </c>
      <c r="B186" s="4">
        <v>20</v>
      </c>
      <c r="C186" s="4">
        <v>3.5</v>
      </c>
      <c r="D186" s="4">
        <v>2.4700000000000002</v>
      </c>
    </row>
    <row r="187" spans="1:4" x14ac:dyDescent="0.25">
      <c r="A187" s="4">
        <v>35</v>
      </c>
      <c r="B187" s="4">
        <v>25</v>
      </c>
      <c r="C187" s="4">
        <v>1.5</v>
      </c>
      <c r="D187" s="4">
        <v>1.31</v>
      </c>
    </row>
    <row r="188" spans="1:4" x14ac:dyDescent="0.25">
      <c r="A188" s="4">
        <v>35</v>
      </c>
      <c r="B188" s="4">
        <v>25</v>
      </c>
      <c r="C188" s="4">
        <v>2</v>
      </c>
      <c r="D188" s="4">
        <v>1.7</v>
      </c>
    </row>
    <row r="189" spans="1:4" x14ac:dyDescent="0.25">
      <c r="A189" s="4">
        <v>35</v>
      </c>
      <c r="B189" s="4">
        <v>25</v>
      </c>
      <c r="C189" s="4">
        <v>2.5</v>
      </c>
      <c r="D189" s="4">
        <v>2.0699999999999998</v>
      </c>
    </row>
    <row r="190" spans="1:4" x14ac:dyDescent="0.25">
      <c r="A190" s="4">
        <v>35</v>
      </c>
      <c r="B190" s="4">
        <v>25</v>
      </c>
      <c r="C190" s="4">
        <v>3</v>
      </c>
      <c r="D190" s="4">
        <v>2.42</v>
      </c>
    </row>
    <row r="191" spans="1:4" x14ac:dyDescent="0.25">
      <c r="A191" s="4">
        <v>35</v>
      </c>
      <c r="B191" s="4">
        <v>25</v>
      </c>
      <c r="C191" s="4">
        <v>3.5</v>
      </c>
      <c r="D191" s="4">
        <v>2.75</v>
      </c>
    </row>
    <row r="192" spans="1:4" x14ac:dyDescent="0.25">
      <c r="A192" s="4">
        <v>35</v>
      </c>
      <c r="B192" s="4">
        <v>30</v>
      </c>
      <c r="C192" s="4">
        <v>1</v>
      </c>
      <c r="D192" s="4">
        <v>0.97599999999999998</v>
      </c>
    </row>
    <row r="193" spans="1:4" x14ac:dyDescent="0.25">
      <c r="A193" s="4">
        <v>35</v>
      </c>
      <c r="B193" s="4">
        <v>30</v>
      </c>
      <c r="C193" s="4">
        <v>1.2</v>
      </c>
      <c r="D193" s="4">
        <v>1.1599999999999999</v>
      </c>
    </row>
    <row r="194" spans="1:4" x14ac:dyDescent="0.25">
      <c r="A194" s="4">
        <v>35</v>
      </c>
      <c r="B194" s="4">
        <v>30</v>
      </c>
      <c r="C194" s="4">
        <v>1.5</v>
      </c>
      <c r="D194" s="4">
        <v>1.43</v>
      </c>
    </row>
    <row r="195" spans="1:4" x14ac:dyDescent="0.25">
      <c r="A195" s="4">
        <v>35</v>
      </c>
      <c r="B195" s="4">
        <v>30</v>
      </c>
      <c r="C195" s="4">
        <v>2</v>
      </c>
      <c r="D195" s="4">
        <v>1.86</v>
      </c>
    </row>
    <row r="196" spans="1:4" x14ac:dyDescent="0.25">
      <c r="A196" s="4">
        <v>40</v>
      </c>
      <c r="B196" s="4">
        <v>15</v>
      </c>
      <c r="C196" s="4">
        <v>2</v>
      </c>
      <c r="D196" s="4">
        <v>1.55</v>
      </c>
    </row>
    <row r="197" spans="1:4" x14ac:dyDescent="0.25">
      <c r="A197" s="4">
        <v>40</v>
      </c>
      <c r="B197" s="4">
        <v>15</v>
      </c>
      <c r="C197" s="4">
        <v>2.5</v>
      </c>
      <c r="D197" s="4">
        <v>1.88</v>
      </c>
    </row>
    <row r="198" spans="1:4" x14ac:dyDescent="0.25">
      <c r="A198" s="4">
        <v>40</v>
      </c>
      <c r="B198" s="4">
        <v>15</v>
      </c>
      <c r="C198" s="4">
        <v>3</v>
      </c>
      <c r="D198" s="4">
        <v>2.19</v>
      </c>
    </row>
    <row r="199" spans="1:4" x14ac:dyDescent="0.25">
      <c r="A199" s="4">
        <v>40</v>
      </c>
      <c r="B199" s="4">
        <v>15</v>
      </c>
      <c r="C199" s="4">
        <v>3.5</v>
      </c>
      <c r="D199" s="4">
        <v>2.4700000000000002</v>
      </c>
    </row>
    <row r="200" spans="1:4" x14ac:dyDescent="0.25">
      <c r="A200" s="4">
        <v>40</v>
      </c>
      <c r="B200" s="4">
        <v>15</v>
      </c>
      <c r="C200" s="4">
        <v>4</v>
      </c>
      <c r="D200" s="4">
        <v>2.73</v>
      </c>
    </row>
    <row r="201" spans="1:4" x14ac:dyDescent="0.25">
      <c r="A201" s="4">
        <v>40</v>
      </c>
      <c r="B201" s="4">
        <v>20</v>
      </c>
      <c r="C201" s="4">
        <v>1</v>
      </c>
      <c r="D201" s="4">
        <v>0.89700000000000002</v>
      </c>
    </row>
    <row r="202" spans="1:4" x14ac:dyDescent="0.25">
      <c r="A202" s="4">
        <v>40</v>
      </c>
      <c r="B202" s="4">
        <v>20</v>
      </c>
      <c r="C202" s="4">
        <v>1.2</v>
      </c>
      <c r="D202" s="4">
        <v>1.07</v>
      </c>
    </row>
    <row r="203" spans="1:4" x14ac:dyDescent="0.25">
      <c r="A203" s="4">
        <v>40</v>
      </c>
      <c r="B203" s="4">
        <v>20</v>
      </c>
      <c r="C203" s="4">
        <v>1.5</v>
      </c>
      <c r="D203" s="4">
        <v>1.31</v>
      </c>
    </row>
    <row r="204" spans="1:4" x14ac:dyDescent="0.25">
      <c r="A204" s="4">
        <v>40</v>
      </c>
      <c r="B204" s="4">
        <v>20</v>
      </c>
      <c r="C204" s="4">
        <v>2</v>
      </c>
      <c r="D204" s="4">
        <v>1.7</v>
      </c>
    </row>
    <row r="205" spans="1:4" x14ac:dyDescent="0.25">
      <c r="A205" s="4">
        <v>40</v>
      </c>
      <c r="B205" s="4">
        <v>20</v>
      </c>
      <c r="C205" s="4">
        <v>2.5</v>
      </c>
      <c r="D205" s="4">
        <v>2.0699999999999998</v>
      </c>
    </row>
    <row r="206" spans="1:4" x14ac:dyDescent="0.25">
      <c r="A206" s="4">
        <v>40</v>
      </c>
      <c r="B206" s="4">
        <v>20</v>
      </c>
      <c r="C206" s="4">
        <v>3</v>
      </c>
      <c r="D206" s="4">
        <v>2.42</v>
      </c>
    </row>
    <row r="207" spans="1:4" x14ac:dyDescent="0.25">
      <c r="A207" s="4">
        <v>40</v>
      </c>
      <c r="B207" s="4">
        <v>20</v>
      </c>
      <c r="C207" s="4">
        <v>3.5</v>
      </c>
      <c r="D207" s="4">
        <v>2.75</v>
      </c>
    </row>
    <row r="208" spans="1:4" x14ac:dyDescent="0.25">
      <c r="A208" s="4">
        <v>40</v>
      </c>
      <c r="B208" s="4">
        <v>20</v>
      </c>
      <c r="C208" s="4">
        <v>4</v>
      </c>
      <c r="D208" s="4">
        <v>3.05</v>
      </c>
    </row>
    <row r="209" spans="1:4" x14ac:dyDescent="0.25">
      <c r="A209" s="4">
        <v>40</v>
      </c>
      <c r="B209" s="4">
        <v>25</v>
      </c>
      <c r="C209" s="4">
        <v>1.5</v>
      </c>
      <c r="D209" s="4">
        <v>1.43</v>
      </c>
    </row>
    <row r="210" spans="1:4" x14ac:dyDescent="0.25">
      <c r="A210" s="4">
        <v>40</v>
      </c>
      <c r="B210" s="4">
        <v>25</v>
      </c>
      <c r="C210" s="4">
        <v>2</v>
      </c>
      <c r="D210" s="4">
        <v>1.86</v>
      </c>
    </row>
    <row r="211" spans="1:4" x14ac:dyDescent="0.25">
      <c r="A211" s="4">
        <v>40</v>
      </c>
      <c r="B211" s="4">
        <v>25</v>
      </c>
      <c r="C211" s="4">
        <v>2.5</v>
      </c>
      <c r="D211" s="4">
        <v>2.27</v>
      </c>
    </row>
    <row r="212" spans="1:4" x14ac:dyDescent="0.25">
      <c r="A212" s="4">
        <v>40</v>
      </c>
      <c r="B212" s="4">
        <v>25</v>
      </c>
      <c r="C212" s="4">
        <v>3</v>
      </c>
      <c r="D212" s="4">
        <v>2.66</v>
      </c>
    </row>
    <row r="213" spans="1:4" x14ac:dyDescent="0.25">
      <c r="A213" s="4">
        <v>40</v>
      </c>
      <c r="B213" s="4">
        <v>25</v>
      </c>
      <c r="C213" s="4">
        <v>3.5</v>
      </c>
      <c r="D213" s="4">
        <v>3.02</v>
      </c>
    </row>
    <row r="214" spans="1:4" x14ac:dyDescent="0.25">
      <c r="A214" s="4">
        <v>40</v>
      </c>
      <c r="B214" s="4">
        <v>25</v>
      </c>
      <c r="C214" s="4">
        <v>4</v>
      </c>
      <c r="D214" s="4">
        <v>3.36</v>
      </c>
    </row>
    <row r="215" spans="1:4" x14ac:dyDescent="0.25">
      <c r="A215" s="4">
        <v>40</v>
      </c>
      <c r="B215" s="4">
        <v>30</v>
      </c>
      <c r="C215" s="4">
        <v>1.5</v>
      </c>
      <c r="D215" s="4">
        <v>1.55</v>
      </c>
    </row>
    <row r="216" spans="1:4" x14ac:dyDescent="0.25">
      <c r="A216" s="4">
        <v>40</v>
      </c>
      <c r="B216" s="4">
        <v>30</v>
      </c>
      <c r="C216" s="4">
        <v>2</v>
      </c>
      <c r="D216" s="4">
        <v>2.02</v>
      </c>
    </row>
    <row r="217" spans="1:4" x14ac:dyDescent="0.25">
      <c r="A217" s="4">
        <v>40</v>
      </c>
      <c r="B217" s="4">
        <v>30</v>
      </c>
      <c r="C217" s="4">
        <v>2.5</v>
      </c>
      <c r="D217" s="4">
        <v>2.4700000000000002</v>
      </c>
    </row>
    <row r="218" spans="1:4" x14ac:dyDescent="0.25">
      <c r="A218" s="4">
        <v>40</v>
      </c>
      <c r="B218" s="4">
        <v>30</v>
      </c>
      <c r="C218" s="4">
        <v>3</v>
      </c>
      <c r="D218" s="4">
        <v>2.89</v>
      </c>
    </row>
    <row r="219" spans="1:4" x14ac:dyDescent="0.25">
      <c r="A219" s="4">
        <v>40</v>
      </c>
      <c r="B219" s="4">
        <v>30</v>
      </c>
      <c r="C219" s="4">
        <v>3.5</v>
      </c>
      <c r="D219" s="4">
        <v>3.3</v>
      </c>
    </row>
    <row r="220" spans="1:4" x14ac:dyDescent="0.25">
      <c r="A220" s="4">
        <v>40</v>
      </c>
      <c r="B220" s="4">
        <v>30</v>
      </c>
      <c r="C220" s="4">
        <v>4</v>
      </c>
      <c r="D220" s="4">
        <v>3.68</v>
      </c>
    </row>
    <row r="221" spans="1:4" x14ac:dyDescent="0.25">
      <c r="A221" s="4">
        <v>42</v>
      </c>
      <c r="B221" s="4">
        <v>20</v>
      </c>
      <c r="C221" s="4">
        <v>2</v>
      </c>
      <c r="D221" s="4">
        <v>1.77</v>
      </c>
    </row>
    <row r="222" spans="1:4" x14ac:dyDescent="0.25">
      <c r="A222" s="4">
        <v>42</v>
      </c>
      <c r="B222" s="4">
        <v>20</v>
      </c>
      <c r="C222" s="4">
        <v>2.5</v>
      </c>
      <c r="D222" s="4">
        <v>2.15</v>
      </c>
    </row>
    <row r="223" spans="1:4" x14ac:dyDescent="0.25">
      <c r="A223" s="4">
        <v>42</v>
      </c>
      <c r="B223" s="4">
        <v>20</v>
      </c>
      <c r="C223" s="4">
        <v>3</v>
      </c>
      <c r="D223" s="4">
        <v>2.52</v>
      </c>
    </row>
    <row r="224" spans="1:4" x14ac:dyDescent="0.25">
      <c r="A224" s="4">
        <v>42</v>
      </c>
      <c r="B224" s="4">
        <v>20</v>
      </c>
      <c r="C224" s="4">
        <v>3.5</v>
      </c>
      <c r="D224" s="4">
        <v>2.86</v>
      </c>
    </row>
    <row r="225" spans="1:4" x14ac:dyDescent="0.25">
      <c r="A225" s="4">
        <v>42</v>
      </c>
      <c r="B225" s="4">
        <v>20</v>
      </c>
      <c r="C225" s="4">
        <v>4</v>
      </c>
      <c r="D225" s="4">
        <v>3.17</v>
      </c>
    </row>
    <row r="226" spans="1:4" x14ac:dyDescent="0.25">
      <c r="A226" s="4">
        <v>42</v>
      </c>
      <c r="B226" s="4">
        <v>30</v>
      </c>
      <c r="C226" s="4">
        <v>2</v>
      </c>
      <c r="D226" s="4">
        <v>2.08</v>
      </c>
    </row>
    <row r="227" spans="1:4" x14ac:dyDescent="0.25">
      <c r="A227" s="4">
        <v>42</v>
      </c>
      <c r="B227" s="4">
        <v>30</v>
      </c>
      <c r="C227" s="4">
        <v>2.5</v>
      </c>
      <c r="D227" s="4">
        <v>2.54</v>
      </c>
    </row>
    <row r="228" spans="1:4" x14ac:dyDescent="0.25">
      <c r="A228" s="4">
        <v>42</v>
      </c>
      <c r="B228" s="4">
        <v>30</v>
      </c>
      <c r="C228" s="4">
        <v>3</v>
      </c>
      <c r="D228" s="4">
        <v>2.99</v>
      </c>
    </row>
    <row r="229" spans="1:4" x14ac:dyDescent="0.25">
      <c r="A229" s="4">
        <v>42</v>
      </c>
      <c r="B229" s="4">
        <v>30</v>
      </c>
      <c r="C229" s="4">
        <v>3.5</v>
      </c>
      <c r="D229" s="4">
        <v>3.41</v>
      </c>
    </row>
    <row r="230" spans="1:4" x14ac:dyDescent="0.25">
      <c r="A230" s="4">
        <v>42</v>
      </c>
      <c r="B230" s="4">
        <v>30</v>
      </c>
      <c r="C230" s="4">
        <v>4</v>
      </c>
      <c r="D230" s="4">
        <v>3.8</v>
      </c>
    </row>
    <row r="231" spans="1:4" x14ac:dyDescent="0.25">
      <c r="A231" s="4">
        <v>45</v>
      </c>
      <c r="B231" s="4">
        <v>20</v>
      </c>
      <c r="C231" s="4">
        <v>2</v>
      </c>
      <c r="D231" s="4">
        <v>1.86</v>
      </c>
    </row>
    <row r="232" spans="1:4" x14ac:dyDescent="0.25">
      <c r="A232" s="4">
        <v>45</v>
      </c>
      <c r="B232" s="4">
        <v>20</v>
      </c>
      <c r="C232" s="4">
        <v>2.5</v>
      </c>
      <c r="D232" s="4">
        <v>2.27</v>
      </c>
    </row>
    <row r="233" spans="1:4" x14ac:dyDescent="0.25">
      <c r="A233" s="4">
        <v>45</v>
      </c>
      <c r="B233" s="4">
        <v>20</v>
      </c>
      <c r="C233" s="4">
        <v>3</v>
      </c>
      <c r="D233" s="4">
        <v>2.66</v>
      </c>
    </row>
    <row r="234" spans="1:4" x14ac:dyDescent="0.25">
      <c r="A234" s="4">
        <v>45</v>
      </c>
      <c r="B234" s="4">
        <v>20</v>
      </c>
      <c r="C234" s="4">
        <v>3.5</v>
      </c>
      <c r="D234" s="4">
        <v>3.02</v>
      </c>
    </row>
    <row r="235" spans="1:4" x14ac:dyDescent="0.25">
      <c r="A235" s="4">
        <v>45</v>
      </c>
      <c r="B235" s="4">
        <v>20</v>
      </c>
      <c r="C235" s="4">
        <v>4</v>
      </c>
      <c r="D235" s="4">
        <v>3.36</v>
      </c>
    </row>
    <row r="236" spans="1:4" x14ac:dyDescent="0.25">
      <c r="A236" s="4">
        <v>45</v>
      </c>
      <c r="B236" s="4">
        <v>30</v>
      </c>
      <c r="C236" s="4">
        <v>2</v>
      </c>
      <c r="D236" s="4">
        <v>2.17</v>
      </c>
    </row>
    <row r="237" spans="1:4" x14ac:dyDescent="0.25">
      <c r="A237" s="4">
        <v>45</v>
      </c>
      <c r="B237" s="4">
        <v>30</v>
      </c>
      <c r="C237" s="4">
        <v>2.5</v>
      </c>
      <c r="D237" s="4">
        <v>2.66</v>
      </c>
    </row>
    <row r="238" spans="1:4" x14ac:dyDescent="0.25">
      <c r="A238" s="4">
        <v>45</v>
      </c>
      <c r="B238" s="4">
        <v>30</v>
      </c>
      <c r="C238" s="4">
        <v>3</v>
      </c>
      <c r="D238" s="4">
        <v>3.13</v>
      </c>
    </row>
    <row r="239" spans="1:4" x14ac:dyDescent="0.25">
      <c r="A239" s="4">
        <v>45</v>
      </c>
      <c r="B239" s="4">
        <v>30</v>
      </c>
      <c r="C239" s="4">
        <v>3.5</v>
      </c>
      <c r="D239" s="4">
        <v>3.57</v>
      </c>
    </row>
    <row r="240" spans="1:4" x14ac:dyDescent="0.25">
      <c r="A240" s="4">
        <v>45</v>
      </c>
      <c r="B240" s="4">
        <v>30</v>
      </c>
      <c r="C240" s="4">
        <v>4</v>
      </c>
      <c r="D240" s="4">
        <v>3.99</v>
      </c>
    </row>
    <row r="241" spans="1:4" x14ac:dyDescent="0.25">
      <c r="A241" s="4">
        <v>50</v>
      </c>
      <c r="B241" s="4">
        <v>25</v>
      </c>
      <c r="C241" s="4">
        <v>1.5</v>
      </c>
      <c r="D241" s="4">
        <v>1.67</v>
      </c>
    </row>
    <row r="242" spans="1:4" x14ac:dyDescent="0.25">
      <c r="A242" s="4">
        <v>50</v>
      </c>
      <c r="B242" s="4">
        <v>25</v>
      </c>
      <c r="C242" s="4">
        <v>2</v>
      </c>
      <c r="D242" s="4">
        <v>2.17</v>
      </c>
    </row>
    <row r="243" spans="1:4" x14ac:dyDescent="0.25">
      <c r="A243" s="4">
        <v>50</v>
      </c>
      <c r="B243" s="4">
        <v>25</v>
      </c>
      <c r="C243" s="4">
        <v>2.5</v>
      </c>
      <c r="D243" s="4">
        <v>2.66</v>
      </c>
    </row>
    <row r="244" spans="1:4" x14ac:dyDescent="0.25">
      <c r="A244" s="4">
        <v>50</v>
      </c>
      <c r="B244" s="4">
        <v>25</v>
      </c>
      <c r="C244" s="4">
        <v>3</v>
      </c>
      <c r="D244" s="4">
        <v>3.13</v>
      </c>
    </row>
    <row r="245" spans="1:4" x14ac:dyDescent="0.25">
      <c r="A245" s="4">
        <v>50</v>
      </c>
      <c r="B245" s="4">
        <v>25</v>
      </c>
      <c r="C245" s="4">
        <v>3.5</v>
      </c>
      <c r="D245" s="4">
        <v>3.57</v>
      </c>
    </row>
    <row r="246" spans="1:4" x14ac:dyDescent="0.25">
      <c r="A246" s="4">
        <v>50</v>
      </c>
      <c r="B246" s="4">
        <v>25</v>
      </c>
      <c r="C246" s="4">
        <v>4</v>
      </c>
      <c r="D246" s="4">
        <v>3.99</v>
      </c>
    </row>
    <row r="247" spans="1:4" x14ac:dyDescent="0.25">
      <c r="A247" s="4">
        <v>50</v>
      </c>
      <c r="B247" s="4">
        <v>30</v>
      </c>
      <c r="C247" s="4">
        <v>1.5</v>
      </c>
      <c r="D247" s="4">
        <v>1.78</v>
      </c>
    </row>
    <row r="248" spans="1:4" x14ac:dyDescent="0.25">
      <c r="A248" s="4">
        <v>50</v>
      </c>
      <c r="B248" s="4">
        <v>30</v>
      </c>
      <c r="C248" s="4">
        <v>2</v>
      </c>
      <c r="D248" s="4">
        <v>2.3199999999999998</v>
      </c>
    </row>
    <row r="249" spans="1:4" x14ac:dyDescent="0.25">
      <c r="A249" s="4">
        <v>50</v>
      </c>
      <c r="B249" s="4">
        <v>30</v>
      </c>
      <c r="C249" s="4">
        <v>2.5</v>
      </c>
      <c r="D249" s="4">
        <v>2.86</v>
      </c>
    </row>
    <row r="250" spans="1:4" x14ac:dyDescent="0.25">
      <c r="A250" s="4">
        <v>50</v>
      </c>
      <c r="B250" s="4">
        <v>30</v>
      </c>
      <c r="C250" s="4">
        <v>3</v>
      </c>
      <c r="D250" s="4">
        <v>3.36</v>
      </c>
    </row>
    <row r="251" spans="1:4" x14ac:dyDescent="0.25">
      <c r="A251" s="4">
        <v>50</v>
      </c>
      <c r="B251" s="4">
        <v>30</v>
      </c>
      <c r="C251" s="4">
        <v>3.5</v>
      </c>
      <c r="D251" s="4">
        <v>3.85</v>
      </c>
    </row>
    <row r="252" spans="1:4" x14ac:dyDescent="0.25">
      <c r="A252" s="4">
        <v>50</v>
      </c>
      <c r="B252" s="4">
        <v>30</v>
      </c>
      <c r="C252" s="4">
        <v>4</v>
      </c>
      <c r="D252" s="4">
        <v>4.3</v>
      </c>
    </row>
    <row r="253" spans="1:4" x14ac:dyDescent="0.25">
      <c r="A253" s="4">
        <v>50</v>
      </c>
      <c r="B253" s="4">
        <v>35</v>
      </c>
      <c r="C253" s="4">
        <v>1.5</v>
      </c>
      <c r="D253" s="4">
        <v>1.9</v>
      </c>
    </row>
    <row r="254" spans="1:4" x14ac:dyDescent="0.25">
      <c r="A254" s="4">
        <v>50</v>
      </c>
      <c r="B254" s="4">
        <v>35</v>
      </c>
      <c r="C254" s="4">
        <v>2</v>
      </c>
      <c r="D254" s="4">
        <v>2.4900000000000002</v>
      </c>
    </row>
    <row r="255" spans="1:4" x14ac:dyDescent="0.25">
      <c r="A255" s="4">
        <v>50</v>
      </c>
      <c r="B255" s="4">
        <v>35</v>
      </c>
      <c r="C255" s="4">
        <v>2.2000000000000002</v>
      </c>
      <c r="D255" s="4">
        <v>2.72</v>
      </c>
    </row>
    <row r="256" spans="1:4" x14ac:dyDescent="0.25">
      <c r="A256" s="4">
        <v>50</v>
      </c>
      <c r="B256" s="4">
        <v>35</v>
      </c>
      <c r="C256" s="4">
        <v>2.5</v>
      </c>
      <c r="D256" s="4">
        <v>3.09</v>
      </c>
    </row>
    <row r="257" spans="1:4" x14ac:dyDescent="0.25">
      <c r="A257" s="4">
        <v>50</v>
      </c>
      <c r="B257" s="4">
        <v>35</v>
      </c>
      <c r="C257" s="4">
        <v>3</v>
      </c>
      <c r="D257" s="4">
        <v>3.6</v>
      </c>
    </row>
    <row r="258" spans="1:4" x14ac:dyDescent="0.25">
      <c r="A258" s="4">
        <v>50</v>
      </c>
      <c r="B258" s="4">
        <v>35</v>
      </c>
      <c r="C258" s="4">
        <v>3.5</v>
      </c>
      <c r="D258" s="4">
        <v>4.12</v>
      </c>
    </row>
    <row r="259" spans="1:4" x14ac:dyDescent="0.25">
      <c r="A259" s="4">
        <v>50</v>
      </c>
      <c r="B259" s="4">
        <v>35</v>
      </c>
      <c r="C259" s="4">
        <v>4</v>
      </c>
      <c r="D259" s="4">
        <v>4.62</v>
      </c>
    </row>
    <row r="260" spans="1:4" x14ac:dyDescent="0.25">
      <c r="A260" s="4">
        <v>50</v>
      </c>
      <c r="B260" s="4">
        <v>40</v>
      </c>
      <c r="C260" s="4">
        <v>2</v>
      </c>
      <c r="D260" s="4">
        <v>2.65</v>
      </c>
    </row>
    <row r="261" spans="1:4" x14ac:dyDescent="0.25">
      <c r="A261" s="4">
        <v>50</v>
      </c>
      <c r="B261" s="4">
        <v>40</v>
      </c>
      <c r="C261" s="4">
        <v>2.5</v>
      </c>
      <c r="D261" s="4">
        <v>3.25</v>
      </c>
    </row>
    <row r="262" spans="1:4" x14ac:dyDescent="0.25">
      <c r="A262" s="4">
        <v>50</v>
      </c>
      <c r="B262" s="4">
        <v>40</v>
      </c>
      <c r="C262" s="4">
        <v>3</v>
      </c>
      <c r="D262" s="4">
        <v>3.83</v>
      </c>
    </row>
    <row r="263" spans="1:4" x14ac:dyDescent="0.25">
      <c r="A263" s="4">
        <v>50</v>
      </c>
      <c r="B263" s="4">
        <v>40</v>
      </c>
      <c r="C263" s="4">
        <v>3.5</v>
      </c>
      <c r="D263" s="4">
        <v>4.3899999999999997</v>
      </c>
    </row>
    <row r="264" spans="1:4" x14ac:dyDescent="0.25">
      <c r="A264" s="4">
        <v>50</v>
      </c>
      <c r="B264" s="4">
        <v>40</v>
      </c>
      <c r="C264" s="4">
        <v>4</v>
      </c>
      <c r="D264" s="4">
        <v>4.93</v>
      </c>
    </row>
    <row r="265" spans="1:4" x14ac:dyDescent="0.25">
      <c r="A265" s="4">
        <v>60</v>
      </c>
      <c r="B265" s="4">
        <v>20</v>
      </c>
      <c r="C265" s="4">
        <v>2</v>
      </c>
      <c r="D265" s="4">
        <v>2.33</v>
      </c>
    </row>
    <row r="266" spans="1:4" x14ac:dyDescent="0.25">
      <c r="A266" s="4">
        <v>60</v>
      </c>
      <c r="B266" s="4">
        <v>25</v>
      </c>
      <c r="C266" s="4">
        <v>2.5</v>
      </c>
      <c r="D266" s="4">
        <v>3.05</v>
      </c>
    </row>
    <row r="267" spans="1:4" x14ac:dyDescent="0.25">
      <c r="A267" s="4">
        <v>60</v>
      </c>
      <c r="B267" s="4">
        <v>25</v>
      </c>
      <c r="C267" s="4">
        <v>3</v>
      </c>
      <c r="D267" s="4">
        <v>3.6</v>
      </c>
    </row>
    <row r="268" spans="1:4" x14ac:dyDescent="0.25">
      <c r="A268" s="4">
        <v>60</v>
      </c>
      <c r="B268" s="4">
        <v>25</v>
      </c>
      <c r="C268" s="4">
        <v>3.5</v>
      </c>
      <c r="D268" s="4">
        <v>4.12</v>
      </c>
    </row>
    <row r="269" spans="1:4" x14ac:dyDescent="0.25">
      <c r="A269" s="4">
        <v>60</v>
      </c>
      <c r="B269" s="4">
        <v>25</v>
      </c>
      <c r="C269" s="4">
        <v>4</v>
      </c>
      <c r="D269" s="4">
        <v>4.62</v>
      </c>
    </row>
    <row r="270" spans="1:4" x14ac:dyDescent="0.25">
      <c r="A270" s="4">
        <v>60</v>
      </c>
      <c r="B270" s="4">
        <v>25</v>
      </c>
      <c r="C270" s="4">
        <v>5</v>
      </c>
      <c r="D270" s="4">
        <v>5.55</v>
      </c>
    </row>
    <row r="271" spans="1:4" x14ac:dyDescent="0.25">
      <c r="A271" s="4">
        <v>60</v>
      </c>
      <c r="B271" s="4">
        <v>30</v>
      </c>
      <c r="C271" s="4">
        <v>1.5</v>
      </c>
      <c r="D271" s="4">
        <v>2.02</v>
      </c>
    </row>
    <row r="272" spans="1:4" x14ac:dyDescent="0.25">
      <c r="A272" s="4">
        <v>60</v>
      </c>
      <c r="B272" s="4">
        <v>30</v>
      </c>
      <c r="C272" s="4">
        <v>2</v>
      </c>
      <c r="D272" s="4">
        <v>2.65</v>
      </c>
    </row>
    <row r="273" spans="1:4" x14ac:dyDescent="0.25">
      <c r="A273" s="4">
        <v>60</v>
      </c>
      <c r="B273" s="4">
        <v>30</v>
      </c>
      <c r="C273" s="4">
        <v>2.5</v>
      </c>
      <c r="D273" s="4">
        <v>3.25</v>
      </c>
    </row>
    <row r="274" spans="1:4" x14ac:dyDescent="0.25">
      <c r="A274" s="4">
        <v>60</v>
      </c>
      <c r="B274" s="4">
        <v>30</v>
      </c>
      <c r="C274" s="4">
        <v>3</v>
      </c>
      <c r="D274" s="4">
        <v>3.83</v>
      </c>
    </row>
    <row r="275" spans="1:4" x14ac:dyDescent="0.25">
      <c r="A275" s="4">
        <v>60</v>
      </c>
      <c r="B275" s="4">
        <v>30</v>
      </c>
      <c r="C275" s="4">
        <v>3.5</v>
      </c>
      <c r="D275" s="4">
        <v>4.3899999999999997</v>
      </c>
    </row>
    <row r="276" spans="1:4" x14ac:dyDescent="0.25">
      <c r="A276" s="4">
        <v>60</v>
      </c>
      <c r="B276" s="4">
        <v>30</v>
      </c>
      <c r="C276" s="4">
        <v>4</v>
      </c>
      <c r="D276" s="4">
        <v>4.93</v>
      </c>
    </row>
    <row r="277" spans="1:4" x14ac:dyDescent="0.25">
      <c r="A277" s="4">
        <v>60</v>
      </c>
      <c r="B277" s="4">
        <v>30</v>
      </c>
      <c r="C277" s="4">
        <v>5</v>
      </c>
      <c r="D277" s="4">
        <v>5.94</v>
      </c>
    </row>
    <row r="278" spans="1:4" x14ac:dyDescent="0.25">
      <c r="A278" s="4">
        <v>60</v>
      </c>
      <c r="B278" s="4">
        <v>40</v>
      </c>
      <c r="C278" s="4">
        <v>1.5</v>
      </c>
      <c r="D278" s="4">
        <v>2.25</v>
      </c>
    </row>
    <row r="279" spans="1:4" x14ac:dyDescent="0.25">
      <c r="A279" s="4">
        <v>60</v>
      </c>
      <c r="B279" s="4">
        <v>40</v>
      </c>
      <c r="C279" s="4">
        <v>2</v>
      </c>
      <c r="D279" s="4">
        <v>2.96</v>
      </c>
    </row>
    <row r="280" spans="1:4" x14ac:dyDescent="0.25">
      <c r="A280" s="4">
        <v>60</v>
      </c>
      <c r="B280" s="4">
        <v>40</v>
      </c>
      <c r="C280" s="4">
        <v>2.5</v>
      </c>
      <c r="D280" s="4">
        <v>3.64</v>
      </c>
    </row>
    <row r="281" spans="1:4" x14ac:dyDescent="0.25">
      <c r="A281" s="4">
        <v>60</v>
      </c>
      <c r="B281" s="4">
        <v>40</v>
      </c>
      <c r="C281" s="4">
        <v>3</v>
      </c>
      <c r="D281" s="4">
        <v>4.3</v>
      </c>
    </row>
    <row r="282" spans="1:4" x14ac:dyDescent="0.25">
      <c r="A282" s="4">
        <v>60</v>
      </c>
      <c r="B282" s="4">
        <v>40</v>
      </c>
      <c r="C282" s="4">
        <v>3.5</v>
      </c>
      <c r="D282" s="4">
        <v>4.9400000000000004</v>
      </c>
    </row>
    <row r="283" spans="1:4" x14ac:dyDescent="0.25">
      <c r="A283" s="4">
        <v>60</v>
      </c>
      <c r="B283" s="4">
        <v>40</v>
      </c>
      <c r="C283" s="4">
        <v>4</v>
      </c>
      <c r="D283" s="4">
        <v>5.56</v>
      </c>
    </row>
    <row r="284" spans="1:4" x14ac:dyDescent="0.25">
      <c r="A284" s="4">
        <v>60</v>
      </c>
      <c r="B284" s="4">
        <v>40</v>
      </c>
      <c r="C284" s="4">
        <v>5</v>
      </c>
      <c r="D284" s="4">
        <v>6.73</v>
      </c>
    </row>
    <row r="285" spans="1:4" x14ac:dyDescent="0.25">
      <c r="A285" s="4">
        <v>70</v>
      </c>
      <c r="B285" s="4">
        <v>30</v>
      </c>
      <c r="C285" s="4">
        <v>3</v>
      </c>
      <c r="D285" s="4">
        <v>4.3</v>
      </c>
    </row>
    <row r="286" spans="1:4" x14ac:dyDescent="0.25">
      <c r="A286" s="4">
        <v>70</v>
      </c>
      <c r="B286" s="4">
        <v>30</v>
      </c>
      <c r="C286" s="4">
        <v>3.5</v>
      </c>
      <c r="D286" s="4">
        <v>4.9400000000000004</v>
      </c>
    </row>
    <row r="287" spans="1:4" x14ac:dyDescent="0.25">
      <c r="A287" s="4">
        <v>70</v>
      </c>
      <c r="B287" s="4">
        <v>30</v>
      </c>
      <c r="C287" s="4">
        <v>4</v>
      </c>
      <c r="D287" s="4">
        <v>5.56</v>
      </c>
    </row>
    <row r="288" spans="1:4" x14ac:dyDescent="0.25">
      <c r="A288" s="4">
        <v>70</v>
      </c>
      <c r="B288" s="4">
        <v>30</v>
      </c>
      <c r="C288" s="4">
        <v>5</v>
      </c>
      <c r="D288" s="4">
        <v>6.73</v>
      </c>
    </row>
    <row r="289" spans="1:4" x14ac:dyDescent="0.25">
      <c r="A289" s="4">
        <v>70</v>
      </c>
      <c r="B289" s="4">
        <v>30</v>
      </c>
      <c r="C289" s="4">
        <v>6</v>
      </c>
      <c r="D289" s="4">
        <v>7.8</v>
      </c>
    </row>
    <row r="290" spans="1:4" x14ac:dyDescent="0.25">
      <c r="A290" s="4">
        <v>70</v>
      </c>
      <c r="B290" s="4">
        <v>40</v>
      </c>
      <c r="C290" s="4">
        <v>3</v>
      </c>
      <c r="D290" s="4">
        <v>4.78</v>
      </c>
    </row>
    <row r="291" spans="1:4" x14ac:dyDescent="0.25">
      <c r="A291" s="4">
        <v>70</v>
      </c>
      <c r="B291" s="4">
        <v>40</v>
      </c>
      <c r="C291" s="4">
        <v>3.5</v>
      </c>
      <c r="D291" s="4">
        <v>5.49</v>
      </c>
    </row>
    <row r="292" spans="1:4" x14ac:dyDescent="0.25">
      <c r="A292" s="4">
        <v>70</v>
      </c>
      <c r="B292" s="4">
        <v>40</v>
      </c>
      <c r="C292" s="4">
        <v>4</v>
      </c>
      <c r="D292" s="4">
        <v>6.19</v>
      </c>
    </row>
    <row r="293" spans="1:4" x14ac:dyDescent="0.25">
      <c r="A293" s="4">
        <v>70</v>
      </c>
      <c r="B293" s="4">
        <v>40</v>
      </c>
      <c r="C293" s="4">
        <v>5</v>
      </c>
      <c r="D293" s="4">
        <v>7.51</v>
      </c>
    </row>
    <row r="294" spans="1:4" x14ac:dyDescent="0.25">
      <c r="A294" s="4">
        <v>70</v>
      </c>
      <c r="B294" s="4">
        <v>40</v>
      </c>
      <c r="C294" s="4">
        <v>6</v>
      </c>
      <c r="D294" s="4">
        <v>8.75</v>
      </c>
    </row>
    <row r="295" spans="1:4" x14ac:dyDescent="0.25">
      <c r="A295" s="4">
        <v>70</v>
      </c>
      <c r="B295" s="4">
        <v>50</v>
      </c>
      <c r="C295" s="4">
        <v>3</v>
      </c>
      <c r="D295" s="4">
        <v>5.25</v>
      </c>
    </row>
    <row r="296" spans="1:4" x14ac:dyDescent="0.25">
      <c r="A296" s="4">
        <v>70</v>
      </c>
      <c r="B296" s="4">
        <v>50</v>
      </c>
      <c r="C296" s="4">
        <v>3.5</v>
      </c>
      <c r="D296" s="4">
        <v>6.04</v>
      </c>
    </row>
    <row r="297" spans="1:4" x14ac:dyDescent="0.25">
      <c r="A297" s="4">
        <v>70</v>
      </c>
      <c r="B297" s="4">
        <v>50</v>
      </c>
      <c r="C297" s="4">
        <v>4</v>
      </c>
      <c r="D297" s="4">
        <v>6.82</v>
      </c>
    </row>
    <row r="298" spans="1:4" x14ac:dyDescent="0.25">
      <c r="A298" s="4">
        <v>70</v>
      </c>
      <c r="B298" s="4">
        <v>50</v>
      </c>
      <c r="C298" s="4">
        <v>5</v>
      </c>
      <c r="D298" s="4">
        <v>8.3000000000000007</v>
      </c>
    </row>
    <row r="299" spans="1:4" x14ac:dyDescent="0.25">
      <c r="A299" s="4">
        <v>70</v>
      </c>
      <c r="B299" s="4">
        <v>50</v>
      </c>
      <c r="C299" s="4">
        <v>6</v>
      </c>
      <c r="D299" s="4">
        <v>9.69</v>
      </c>
    </row>
    <row r="300" spans="1:4" x14ac:dyDescent="0.25">
      <c r="A300" s="4">
        <v>80</v>
      </c>
      <c r="B300" s="4">
        <v>40</v>
      </c>
      <c r="C300" s="4">
        <v>2</v>
      </c>
      <c r="D300" s="4">
        <v>3.59</v>
      </c>
    </row>
    <row r="301" spans="1:4" x14ac:dyDescent="0.25">
      <c r="A301" s="4">
        <v>80</v>
      </c>
      <c r="B301" s="4">
        <v>40</v>
      </c>
      <c r="C301" s="4">
        <v>3</v>
      </c>
      <c r="D301" s="4">
        <v>5.25</v>
      </c>
    </row>
    <row r="302" spans="1:4" x14ac:dyDescent="0.25">
      <c r="A302" s="4">
        <v>80</v>
      </c>
      <c r="B302" s="4">
        <v>40</v>
      </c>
      <c r="C302" s="4">
        <v>3.5</v>
      </c>
      <c r="D302" s="4">
        <v>6.04</v>
      </c>
    </row>
    <row r="303" spans="1:4" x14ac:dyDescent="0.25">
      <c r="A303" s="4">
        <v>80</v>
      </c>
      <c r="B303" s="4">
        <v>40</v>
      </c>
      <c r="C303" s="4">
        <v>4</v>
      </c>
      <c r="D303" s="4">
        <v>6.82</v>
      </c>
    </row>
    <row r="304" spans="1:4" x14ac:dyDescent="0.25">
      <c r="A304" s="4">
        <v>80</v>
      </c>
      <c r="B304" s="4">
        <v>40</v>
      </c>
      <c r="C304" s="4">
        <v>5</v>
      </c>
      <c r="D304" s="4">
        <v>8.3000000000000007</v>
      </c>
    </row>
    <row r="305" spans="1:4" x14ac:dyDescent="0.25">
      <c r="A305" s="4">
        <v>80</v>
      </c>
      <c r="B305" s="4">
        <v>40</v>
      </c>
      <c r="C305" s="4">
        <v>6</v>
      </c>
      <c r="D305" s="4">
        <v>9.69</v>
      </c>
    </row>
    <row r="306" spans="1:4" x14ac:dyDescent="0.25">
      <c r="A306" s="4">
        <v>80</v>
      </c>
      <c r="B306" s="4">
        <v>40</v>
      </c>
      <c r="C306" s="4">
        <v>7</v>
      </c>
      <c r="D306" s="4">
        <v>10.99</v>
      </c>
    </row>
    <row r="307" spans="1:4" x14ac:dyDescent="0.25">
      <c r="A307" s="4">
        <v>80</v>
      </c>
      <c r="B307" s="4">
        <v>50</v>
      </c>
      <c r="C307" s="4">
        <v>3</v>
      </c>
      <c r="D307" s="4">
        <v>5.72</v>
      </c>
    </row>
    <row r="308" spans="1:4" x14ac:dyDescent="0.25">
      <c r="A308" s="4">
        <v>80</v>
      </c>
      <c r="B308" s="4">
        <v>50</v>
      </c>
      <c r="C308" s="4">
        <v>3.5</v>
      </c>
      <c r="D308" s="4">
        <v>6.59</v>
      </c>
    </row>
    <row r="309" spans="1:4" x14ac:dyDescent="0.25">
      <c r="A309" s="4">
        <v>80</v>
      </c>
      <c r="B309" s="4">
        <v>50</v>
      </c>
      <c r="C309" s="4">
        <v>4</v>
      </c>
      <c r="D309" s="4">
        <v>7.44</v>
      </c>
    </row>
    <row r="310" spans="1:4" x14ac:dyDescent="0.25">
      <c r="A310" s="4">
        <v>80</v>
      </c>
      <c r="B310" s="4">
        <v>60</v>
      </c>
      <c r="C310" s="4">
        <v>3.5</v>
      </c>
      <c r="D310" s="4">
        <v>7.14</v>
      </c>
    </row>
    <row r="311" spans="1:4" x14ac:dyDescent="0.25">
      <c r="A311" s="4">
        <v>80</v>
      </c>
      <c r="B311" s="4">
        <v>60</v>
      </c>
      <c r="C311" s="4">
        <v>4</v>
      </c>
      <c r="D311" s="4">
        <v>8.07</v>
      </c>
    </row>
    <row r="312" spans="1:4" x14ac:dyDescent="0.25">
      <c r="A312" s="4">
        <v>80</v>
      </c>
      <c r="B312" s="4">
        <v>60</v>
      </c>
      <c r="C312" s="4">
        <v>5</v>
      </c>
      <c r="D312" s="4">
        <v>9.8699999999999992</v>
      </c>
    </row>
    <row r="313" spans="1:4" x14ac:dyDescent="0.25">
      <c r="A313" s="4">
        <v>80</v>
      </c>
      <c r="B313" s="4">
        <v>60</v>
      </c>
      <c r="C313" s="4">
        <v>6</v>
      </c>
      <c r="D313" s="4">
        <v>11.57</v>
      </c>
    </row>
    <row r="314" spans="1:4" x14ac:dyDescent="0.25">
      <c r="A314" s="4">
        <v>80</v>
      </c>
      <c r="B314" s="4">
        <v>60</v>
      </c>
      <c r="C314" s="4">
        <v>7</v>
      </c>
      <c r="D314" s="4">
        <v>13.19</v>
      </c>
    </row>
    <row r="315" spans="1:4" x14ac:dyDescent="0.25">
      <c r="A315" s="4">
        <v>90</v>
      </c>
      <c r="B315" s="4">
        <v>40</v>
      </c>
      <c r="C315" s="4">
        <v>3.5</v>
      </c>
      <c r="D315" s="4">
        <v>6.59</v>
      </c>
    </row>
    <row r="316" spans="1:4" x14ac:dyDescent="0.25">
      <c r="A316" s="4">
        <v>90</v>
      </c>
      <c r="B316" s="4">
        <v>40</v>
      </c>
      <c r="C316" s="4">
        <v>4</v>
      </c>
      <c r="D316" s="4">
        <v>7.44</v>
      </c>
    </row>
    <row r="317" spans="1:4" x14ac:dyDescent="0.25">
      <c r="A317" s="4">
        <v>90</v>
      </c>
      <c r="B317" s="4">
        <v>40</v>
      </c>
      <c r="C317" s="4">
        <v>5</v>
      </c>
      <c r="D317" s="4">
        <v>9.08</v>
      </c>
    </row>
    <row r="318" spans="1:4" x14ac:dyDescent="0.25">
      <c r="A318" s="4">
        <v>90</v>
      </c>
      <c r="B318" s="4">
        <v>40</v>
      </c>
      <c r="C318" s="4">
        <v>6</v>
      </c>
      <c r="D318" s="4">
        <v>10.63</v>
      </c>
    </row>
    <row r="319" spans="1:4" x14ac:dyDescent="0.25">
      <c r="A319" s="4">
        <v>90</v>
      </c>
      <c r="B319" s="4">
        <v>40</v>
      </c>
      <c r="C319" s="4">
        <v>7</v>
      </c>
      <c r="D319" s="4">
        <v>12.09</v>
      </c>
    </row>
    <row r="320" spans="1:4" x14ac:dyDescent="0.25">
      <c r="A320" s="4">
        <v>90</v>
      </c>
      <c r="B320" s="4">
        <v>60</v>
      </c>
      <c r="C320" s="4">
        <v>4</v>
      </c>
      <c r="D320" s="4">
        <v>8.6999999999999993</v>
      </c>
    </row>
    <row r="321" spans="1:4" x14ac:dyDescent="0.25">
      <c r="A321" s="4">
        <v>90</v>
      </c>
      <c r="B321" s="4">
        <v>60</v>
      </c>
      <c r="C321" s="4">
        <v>5</v>
      </c>
      <c r="D321" s="4">
        <v>10.65</v>
      </c>
    </row>
    <row r="322" spans="1:4" x14ac:dyDescent="0.25">
      <c r="A322" s="4">
        <v>90</v>
      </c>
      <c r="B322" s="4">
        <v>60</v>
      </c>
      <c r="C322" s="4">
        <v>6</v>
      </c>
      <c r="D322" s="4">
        <v>12.51</v>
      </c>
    </row>
    <row r="323" spans="1:4" x14ac:dyDescent="0.25">
      <c r="A323" s="4">
        <v>90</v>
      </c>
      <c r="B323" s="4">
        <v>60</v>
      </c>
      <c r="C323" s="4">
        <v>7</v>
      </c>
      <c r="D323" s="4">
        <v>14.29</v>
      </c>
    </row>
    <row r="324" spans="1:4" x14ac:dyDescent="0.25">
      <c r="A324" s="4">
        <v>100</v>
      </c>
      <c r="B324" s="4">
        <v>40</v>
      </c>
      <c r="C324" s="4">
        <v>4</v>
      </c>
      <c r="D324" s="4">
        <v>8.07</v>
      </c>
    </row>
    <row r="325" spans="1:4" x14ac:dyDescent="0.25">
      <c r="A325" s="4">
        <v>100</v>
      </c>
      <c r="B325" s="4">
        <v>40</v>
      </c>
      <c r="C325" s="4">
        <v>5</v>
      </c>
      <c r="D325" s="4">
        <v>9.8699999999999992</v>
      </c>
    </row>
    <row r="326" spans="1:4" x14ac:dyDescent="0.25">
      <c r="A326" s="4">
        <v>100</v>
      </c>
      <c r="B326" s="4">
        <v>40</v>
      </c>
      <c r="C326" s="4">
        <v>6</v>
      </c>
      <c r="D326" s="4">
        <v>11.57</v>
      </c>
    </row>
    <row r="327" spans="1:4" x14ac:dyDescent="0.25">
      <c r="A327" s="4">
        <v>100</v>
      </c>
      <c r="B327" s="4">
        <v>40</v>
      </c>
      <c r="C327" s="4">
        <v>7</v>
      </c>
      <c r="D327" s="4">
        <v>13.19</v>
      </c>
    </row>
    <row r="328" spans="1:4" x14ac:dyDescent="0.25">
      <c r="A328" s="4">
        <v>100</v>
      </c>
      <c r="B328" s="4">
        <v>50</v>
      </c>
      <c r="C328" s="4">
        <v>4</v>
      </c>
      <c r="D328" s="4">
        <v>8.6999999999999993</v>
      </c>
    </row>
    <row r="329" spans="1:4" x14ac:dyDescent="0.25">
      <c r="A329" s="4">
        <v>100</v>
      </c>
      <c r="B329" s="4">
        <v>50</v>
      </c>
      <c r="C329" s="4">
        <v>5</v>
      </c>
      <c r="D329" s="4">
        <v>10.65</v>
      </c>
    </row>
    <row r="330" spans="1:4" x14ac:dyDescent="0.25">
      <c r="A330" s="4">
        <v>100</v>
      </c>
      <c r="B330" s="4">
        <v>50</v>
      </c>
      <c r="C330" s="4">
        <v>6</v>
      </c>
      <c r="D330" s="4">
        <v>12.51</v>
      </c>
    </row>
    <row r="331" spans="1:4" x14ac:dyDescent="0.25">
      <c r="A331" s="4">
        <v>100</v>
      </c>
      <c r="B331" s="4">
        <v>50</v>
      </c>
      <c r="C331" s="4">
        <v>7</v>
      </c>
      <c r="D331" s="4">
        <v>14.29</v>
      </c>
    </row>
    <row r="332" spans="1:4" x14ac:dyDescent="0.25">
      <c r="A332" s="4">
        <v>100</v>
      </c>
      <c r="B332" s="4">
        <v>60</v>
      </c>
      <c r="C332" s="4">
        <v>3</v>
      </c>
      <c r="D332" s="4">
        <v>7.13</v>
      </c>
    </row>
    <row r="333" spans="1:4" x14ac:dyDescent="0.25">
      <c r="A333" s="4">
        <v>100</v>
      </c>
      <c r="B333" s="4">
        <v>60</v>
      </c>
      <c r="C333" s="4">
        <v>3.5</v>
      </c>
      <c r="D333" s="4">
        <v>8.24</v>
      </c>
    </row>
    <row r="334" spans="1:4" x14ac:dyDescent="0.25">
      <c r="A334" s="4">
        <v>100</v>
      </c>
      <c r="B334" s="4">
        <v>60</v>
      </c>
      <c r="C334" s="4">
        <v>4</v>
      </c>
      <c r="D334" s="4">
        <v>9.33</v>
      </c>
    </row>
    <row r="335" spans="1:4" x14ac:dyDescent="0.25">
      <c r="A335" s="4">
        <v>100</v>
      </c>
      <c r="B335" s="4">
        <v>70</v>
      </c>
      <c r="C335" s="4">
        <v>4</v>
      </c>
      <c r="D335" s="4">
        <v>9.9600000000000009</v>
      </c>
    </row>
    <row r="336" spans="1:4" x14ac:dyDescent="0.25">
      <c r="A336" s="4">
        <v>100</v>
      </c>
      <c r="B336" s="4">
        <v>70</v>
      </c>
      <c r="C336" s="4">
        <v>5</v>
      </c>
      <c r="D336" s="4">
        <v>12.22</v>
      </c>
    </row>
    <row r="337" spans="1:4" x14ac:dyDescent="0.25">
      <c r="A337" s="4">
        <v>100</v>
      </c>
      <c r="B337" s="4">
        <v>70</v>
      </c>
      <c r="C337" s="4">
        <v>6</v>
      </c>
      <c r="D337" s="4">
        <v>14.4</v>
      </c>
    </row>
    <row r="338" spans="1:4" x14ac:dyDescent="0.25">
      <c r="A338" s="4">
        <v>100</v>
      </c>
      <c r="B338" s="4">
        <v>70</v>
      </c>
      <c r="C338" s="4">
        <v>7</v>
      </c>
      <c r="D338" s="4">
        <v>16.48</v>
      </c>
    </row>
    <row r="339" spans="1:4" x14ac:dyDescent="0.25">
      <c r="A339" s="4">
        <v>110</v>
      </c>
      <c r="B339" s="4">
        <v>40</v>
      </c>
      <c r="C339" s="4">
        <v>4</v>
      </c>
      <c r="D339" s="4">
        <v>8.6999999999999993</v>
      </c>
    </row>
    <row r="340" spans="1:4" x14ac:dyDescent="0.25">
      <c r="A340" s="4">
        <v>110</v>
      </c>
      <c r="B340" s="4">
        <v>40</v>
      </c>
      <c r="C340" s="4">
        <v>5</v>
      </c>
      <c r="D340" s="4">
        <v>10.65</v>
      </c>
    </row>
    <row r="341" spans="1:4" x14ac:dyDescent="0.25">
      <c r="A341" s="4">
        <v>110</v>
      </c>
      <c r="B341" s="4">
        <v>40</v>
      </c>
      <c r="C341" s="4">
        <v>6</v>
      </c>
      <c r="D341" s="4">
        <v>12.51</v>
      </c>
    </row>
    <row r="342" spans="1:4" x14ac:dyDescent="0.25">
      <c r="A342" s="4">
        <v>110</v>
      </c>
      <c r="B342" s="4">
        <v>40</v>
      </c>
      <c r="C342" s="4">
        <v>7</v>
      </c>
      <c r="D342" s="4">
        <v>14.29</v>
      </c>
    </row>
    <row r="343" spans="1:4" x14ac:dyDescent="0.25">
      <c r="A343" s="4">
        <v>110</v>
      </c>
      <c r="B343" s="4">
        <v>50</v>
      </c>
      <c r="C343" s="4">
        <v>4</v>
      </c>
      <c r="D343" s="4">
        <v>9.33</v>
      </c>
    </row>
    <row r="344" spans="1:4" x14ac:dyDescent="0.25">
      <c r="A344" s="4">
        <v>110</v>
      </c>
      <c r="B344" s="4">
        <v>50</v>
      </c>
      <c r="C344" s="4">
        <v>5</v>
      </c>
      <c r="D344" s="4">
        <v>11.44</v>
      </c>
    </row>
    <row r="345" spans="1:4" x14ac:dyDescent="0.25">
      <c r="A345" s="4">
        <v>110</v>
      </c>
      <c r="B345" s="4">
        <v>50</v>
      </c>
      <c r="C345" s="4">
        <v>6</v>
      </c>
      <c r="D345" s="4">
        <v>13.46</v>
      </c>
    </row>
    <row r="346" spans="1:4" x14ac:dyDescent="0.25">
      <c r="A346" s="4">
        <v>110</v>
      </c>
      <c r="B346" s="4">
        <v>50</v>
      </c>
      <c r="C346" s="4">
        <v>7</v>
      </c>
      <c r="D346" s="4">
        <v>15.38</v>
      </c>
    </row>
    <row r="347" spans="1:4" x14ac:dyDescent="0.25">
      <c r="A347" s="4">
        <v>110</v>
      </c>
      <c r="B347" s="4">
        <v>60</v>
      </c>
      <c r="C347" s="4">
        <v>4</v>
      </c>
      <c r="D347" s="4">
        <v>9.9600000000000009</v>
      </c>
    </row>
    <row r="348" spans="1:4" x14ac:dyDescent="0.25">
      <c r="A348" s="4">
        <v>110</v>
      </c>
      <c r="B348" s="4">
        <v>60</v>
      </c>
      <c r="C348" s="4">
        <v>5</v>
      </c>
      <c r="D348" s="4">
        <v>12.22</v>
      </c>
    </row>
    <row r="349" spans="1:4" x14ac:dyDescent="0.25">
      <c r="A349" s="4">
        <v>110</v>
      </c>
      <c r="B349" s="4">
        <v>60</v>
      </c>
      <c r="C349" s="4">
        <v>6</v>
      </c>
      <c r="D349" s="4">
        <v>14.4</v>
      </c>
    </row>
    <row r="350" spans="1:4" x14ac:dyDescent="0.25">
      <c r="A350" s="4">
        <v>110</v>
      </c>
      <c r="B350" s="4">
        <v>60</v>
      </c>
      <c r="C350" s="4">
        <v>7</v>
      </c>
      <c r="D350" s="4">
        <v>16.48</v>
      </c>
    </row>
    <row r="351" spans="1:4" x14ac:dyDescent="0.25">
      <c r="A351" s="4">
        <v>120</v>
      </c>
      <c r="B351" s="4">
        <v>40</v>
      </c>
      <c r="C351" s="4">
        <v>5</v>
      </c>
      <c r="D351" s="4">
        <v>11.44</v>
      </c>
    </row>
    <row r="352" spans="1:4" x14ac:dyDescent="0.25">
      <c r="A352" s="4">
        <v>120</v>
      </c>
      <c r="B352" s="4">
        <v>40</v>
      </c>
      <c r="C352" s="4">
        <v>6</v>
      </c>
      <c r="D352" s="4">
        <v>13.46</v>
      </c>
    </row>
    <row r="353" spans="1:4" x14ac:dyDescent="0.25">
      <c r="A353" s="4">
        <v>120</v>
      </c>
      <c r="B353" s="4">
        <v>40</v>
      </c>
      <c r="C353" s="4">
        <v>7</v>
      </c>
      <c r="D353" s="4">
        <v>15.38</v>
      </c>
    </row>
    <row r="354" spans="1:4" x14ac:dyDescent="0.25">
      <c r="A354" s="4">
        <v>120</v>
      </c>
      <c r="B354" s="4">
        <v>40</v>
      </c>
      <c r="C354" s="4">
        <v>8</v>
      </c>
      <c r="D354" s="4">
        <v>17.22</v>
      </c>
    </row>
    <row r="355" spans="1:4" x14ac:dyDescent="0.25">
      <c r="A355" s="4">
        <v>120</v>
      </c>
      <c r="B355" s="4">
        <v>60</v>
      </c>
      <c r="C355" s="4">
        <v>5</v>
      </c>
      <c r="D355" s="4">
        <v>13</v>
      </c>
    </row>
    <row r="356" spans="1:4" x14ac:dyDescent="0.25">
      <c r="A356" s="4">
        <v>120</v>
      </c>
      <c r="B356" s="4">
        <v>60</v>
      </c>
      <c r="C356" s="4">
        <v>6</v>
      </c>
      <c r="D356" s="4">
        <v>15.34</v>
      </c>
    </row>
    <row r="357" spans="1:4" x14ac:dyDescent="0.25">
      <c r="A357" s="4">
        <v>120</v>
      </c>
      <c r="B357" s="4">
        <v>60</v>
      </c>
      <c r="C357" s="4">
        <v>7</v>
      </c>
      <c r="D357" s="4">
        <v>17.579999999999998</v>
      </c>
    </row>
    <row r="358" spans="1:4" x14ac:dyDescent="0.25">
      <c r="A358" s="4">
        <v>120</v>
      </c>
      <c r="B358" s="4">
        <v>60</v>
      </c>
      <c r="C358" s="4">
        <v>8</v>
      </c>
      <c r="D358" s="4">
        <v>19.73</v>
      </c>
    </row>
    <row r="359" spans="1:4" x14ac:dyDescent="0.25">
      <c r="A359" s="4">
        <v>120</v>
      </c>
      <c r="B359" s="4">
        <v>80</v>
      </c>
      <c r="C359" s="4">
        <v>5</v>
      </c>
      <c r="D359" s="4">
        <v>14.58</v>
      </c>
    </row>
    <row r="360" spans="1:4" x14ac:dyDescent="0.25">
      <c r="A360" s="4">
        <v>120</v>
      </c>
      <c r="B360" s="4">
        <v>80</v>
      </c>
      <c r="C360" s="4">
        <v>6</v>
      </c>
      <c r="D360" s="4">
        <v>17.22</v>
      </c>
    </row>
    <row r="361" spans="1:4" x14ac:dyDescent="0.25">
      <c r="A361" s="4">
        <v>120</v>
      </c>
      <c r="B361" s="4">
        <v>80</v>
      </c>
      <c r="C361" s="4">
        <v>7</v>
      </c>
      <c r="D361" s="4">
        <v>19.78</v>
      </c>
    </row>
    <row r="362" spans="1:4" x14ac:dyDescent="0.25">
      <c r="A362" s="4">
        <v>120</v>
      </c>
      <c r="B362" s="4">
        <v>80</v>
      </c>
      <c r="C362" s="4">
        <v>8</v>
      </c>
      <c r="D362" s="4">
        <v>22.25</v>
      </c>
    </row>
    <row r="363" spans="1:4" x14ac:dyDescent="0.25">
      <c r="A363" s="4">
        <v>140</v>
      </c>
      <c r="B363" s="4">
        <v>60</v>
      </c>
      <c r="C363" s="4">
        <v>5</v>
      </c>
      <c r="D363" s="4">
        <v>14.58</v>
      </c>
    </row>
    <row r="364" spans="1:4" x14ac:dyDescent="0.25">
      <c r="A364" s="4">
        <v>140</v>
      </c>
      <c r="B364" s="4">
        <v>60</v>
      </c>
      <c r="C364" s="4">
        <v>6</v>
      </c>
      <c r="D364" s="4">
        <v>17.22</v>
      </c>
    </row>
    <row r="365" spans="1:4" x14ac:dyDescent="0.25">
      <c r="A365" s="4">
        <v>140</v>
      </c>
      <c r="B365" s="4">
        <v>60</v>
      </c>
      <c r="C365" s="4">
        <v>7</v>
      </c>
      <c r="D365" s="4">
        <v>19.78</v>
      </c>
    </row>
    <row r="366" spans="1:4" x14ac:dyDescent="0.25">
      <c r="A366" s="4">
        <v>140</v>
      </c>
      <c r="B366" s="4">
        <v>60</v>
      </c>
      <c r="C366" s="4">
        <v>8</v>
      </c>
      <c r="D366" s="4">
        <v>22.25</v>
      </c>
    </row>
    <row r="367" spans="1:4" x14ac:dyDescent="0.25">
      <c r="A367" s="4">
        <v>140</v>
      </c>
      <c r="B367" s="4">
        <v>80</v>
      </c>
      <c r="C367" s="4">
        <v>5</v>
      </c>
      <c r="D367" s="4">
        <v>16.149999999999999</v>
      </c>
    </row>
    <row r="368" spans="1:4" x14ac:dyDescent="0.25">
      <c r="A368" s="4">
        <v>140</v>
      </c>
      <c r="B368" s="4">
        <v>80</v>
      </c>
      <c r="C368" s="4">
        <v>6</v>
      </c>
      <c r="D368" s="4">
        <v>19.11</v>
      </c>
    </row>
    <row r="369" spans="1:4" x14ac:dyDescent="0.25">
      <c r="A369" s="4">
        <v>140</v>
      </c>
      <c r="B369" s="4">
        <v>80</v>
      </c>
      <c r="C369" s="4">
        <v>7</v>
      </c>
      <c r="D369" s="4">
        <v>21.98</v>
      </c>
    </row>
    <row r="370" spans="1:4" x14ac:dyDescent="0.25">
      <c r="A370" s="4">
        <v>140</v>
      </c>
      <c r="B370" s="4">
        <v>80</v>
      </c>
      <c r="C370" s="4">
        <v>8</v>
      </c>
      <c r="D370" s="4">
        <v>24.76</v>
      </c>
    </row>
    <row r="371" spans="1:4" x14ac:dyDescent="0.25">
      <c r="A371" s="4">
        <v>140</v>
      </c>
      <c r="B371" s="4">
        <v>120</v>
      </c>
      <c r="C371" s="4">
        <v>6</v>
      </c>
      <c r="D371" s="4">
        <v>22.88</v>
      </c>
    </row>
    <row r="372" spans="1:4" x14ac:dyDescent="0.25">
      <c r="A372" s="4">
        <v>140</v>
      </c>
      <c r="B372" s="4">
        <v>120</v>
      </c>
      <c r="C372" s="4">
        <v>7</v>
      </c>
      <c r="D372" s="4">
        <v>26.37</v>
      </c>
    </row>
    <row r="373" spans="1:4" x14ac:dyDescent="0.25">
      <c r="A373" s="4">
        <v>140</v>
      </c>
      <c r="B373" s="4">
        <v>120</v>
      </c>
      <c r="C373" s="4">
        <v>8</v>
      </c>
      <c r="D373" s="4">
        <v>29.78</v>
      </c>
    </row>
    <row r="374" spans="1:4" x14ac:dyDescent="0.25">
      <c r="A374" s="4">
        <v>140</v>
      </c>
      <c r="B374" s="4">
        <v>120</v>
      </c>
      <c r="C374" s="4">
        <v>9</v>
      </c>
      <c r="D374" s="4">
        <v>33.1</v>
      </c>
    </row>
    <row r="375" spans="1:4" x14ac:dyDescent="0.25">
      <c r="A375" s="4">
        <v>150</v>
      </c>
      <c r="B375" s="4">
        <v>80</v>
      </c>
      <c r="C375" s="4">
        <v>6</v>
      </c>
      <c r="D375" s="4">
        <v>20.05</v>
      </c>
    </row>
    <row r="376" spans="1:4" x14ac:dyDescent="0.25">
      <c r="A376" s="4">
        <v>150</v>
      </c>
      <c r="B376" s="4">
        <v>80</v>
      </c>
      <c r="C376" s="4">
        <v>7</v>
      </c>
      <c r="D376" s="4">
        <v>23.08</v>
      </c>
    </row>
    <row r="377" spans="1:4" x14ac:dyDescent="0.25">
      <c r="A377" s="4">
        <v>150</v>
      </c>
      <c r="B377" s="4">
        <v>80</v>
      </c>
      <c r="C377" s="4">
        <v>8</v>
      </c>
      <c r="D377" s="4">
        <v>26.01</v>
      </c>
    </row>
    <row r="378" spans="1:4" x14ac:dyDescent="0.25">
      <c r="A378" s="4">
        <v>150</v>
      </c>
      <c r="B378" s="4">
        <v>80</v>
      </c>
      <c r="C378" s="4">
        <v>9</v>
      </c>
      <c r="D378" s="4">
        <v>28.86</v>
      </c>
    </row>
    <row r="379" spans="1:4" x14ac:dyDescent="0.25">
      <c r="A379" s="4">
        <v>150</v>
      </c>
      <c r="B379" s="4">
        <v>80</v>
      </c>
      <c r="C379" s="4">
        <v>10</v>
      </c>
      <c r="D379" s="4">
        <v>31.62</v>
      </c>
    </row>
    <row r="380" spans="1:4" x14ac:dyDescent="0.25">
      <c r="A380" s="4">
        <v>150</v>
      </c>
      <c r="B380" s="4">
        <v>100</v>
      </c>
      <c r="C380" s="4">
        <v>6</v>
      </c>
      <c r="D380" s="4">
        <v>21.93</v>
      </c>
    </row>
    <row r="381" spans="1:4" x14ac:dyDescent="0.25">
      <c r="A381" s="4">
        <v>150</v>
      </c>
      <c r="B381" s="4">
        <v>100</v>
      </c>
      <c r="C381" s="4">
        <v>7</v>
      </c>
      <c r="D381" s="4">
        <v>25.28</v>
      </c>
    </row>
    <row r="382" spans="1:4" x14ac:dyDescent="0.25">
      <c r="A382" s="4">
        <v>150</v>
      </c>
      <c r="B382" s="4">
        <v>100</v>
      </c>
      <c r="C382" s="4">
        <v>8</v>
      </c>
      <c r="D382" s="4">
        <v>28.53</v>
      </c>
    </row>
    <row r="383" spans="1:4" x14ac:dyDescent="0.25">
      <c r="A383" s="4">
        <v>150</v>
      </c>
      <c r="B383" s="4">
        <v>100</v>
      </c>
      <c r="C383" s="4">
        <v>9</v>
      </c>
      <c r="D383" s="4">
        <v>31.69</v>
      </c>
    </row>
    <row r="384" spans="1:4" x14ac:dyDescent="0.25">
      <c r="A384" s="4">
        <v>150</v>
      </c>
      <c r="B384" s="4">
        <v>100</v>
      </c>
      <c r="C384" s="4">
        <v>10</v>
      </c>
      <c r="D384" s="4">
        <v>34.76</v>
      </c>
    </row>
    <row r="385" spans="1:4" x14ac:dyDescent="0.25">
      <c r="A385" s="4">
        <v>180</v>
      </c>
      <c r="B385" s="4">
        <v>80</v>
      </c>
      <c r="C385" s="4">
        <v>7</v>
      </c>
      <c r="D385" s="4">
        <v>26.37</v>
      </c>
    </row>
    <row r="386" spans="1:4" x14ac:dyDescent="0.25">
      <c r="A386" s="4">
        <v>180</v>
      </c>
      <c r="B386" s="4">
        <v>80</v>
      </c>
      <c r="C386" s="4">
        <v>8</v>
      </c>
      <c r="D386" s="4">
        <v>29.78</v>
      </c>
    </row>
    <row r="387" spans="1:4" x14ac:dyDescent="0.25">
      <c r="A387" s="4">
        <v>180</v>
      </c>
      <c r="B387" s="4">
        <v>80</v>
      </c>
      <c r="C387" s="4">
        <v>9</v>
      </c>
      <c r="D387" s="4">
        <v>33.1</v>
      </c>
    </row>
    <row r="388" spans="1:4" x14ac:dyDescent="0.25">
      <c r="A388" s="4">
        <v>180</v>
      </c>
      <c r="B388" s="4">
        <v>80</v>
      </c>
      <c r="C388" s="4">
        <v>10</v>
      </c>
      <c r="D388" s="4">
        <v>36.33</v>
      </c>
    </row>
    <row r="389" spans="1:4" x14ac:dyDescent="0.25">
      <c r="A389" s="4">
        <v>180</v>
      </c>
      <c r="B389" s="4">
        <v>80</v>
      </c>
      <c r="C389" s="4">
        <v>12</v>
      </c>
      <c r="D389" s="4">
        <v>42.52</v>
      </c>
    </row>
    <row r="390" spans="1:4" x14ac:dyDescent="0.25">
      <c r="A390" s="4">
        <v>180</v>
      </c>
      <c r="B390" s="4">
        <v>100</v>
      </c>
      <c r="C390" s="4">
        <v>8</v>
      </c>
      <c r="D390" s="4">
        <v>32.29</v>
      </c>
    </row>
    <row r="391" spans="1:4" x14ac:dyDescent="0.25">
      <c r="A391" s="4">
        <v>180</v>
      </c>
      <c r="B391" s="4">
        <v>100</v>
      </c>
      <c r="C391" s="4">
        <v>9</v>
      </c>
      <c r="D391" s="4">
        <v>35.93</v>
      </c>
    </row>
    <row r="392" spans="1:4" x14ac:dyDescent="0.25">
      <c r="A392" s="4">
        <v>180</v>
      </c>
      <c r="B392" s="4">
        <v>100</v>
      </c>
      <c r="C392" s="4">
        <v>10</v>
      </c>
      <c r="D392" s="4">
        <v>39.47</v>
      </c>
    </row>
    <row r="393" spans="1:4" x14ac:dyDescent="0.25">
      <c r="A393" s="4">
        <v>180</v>
      </c>
      <c r="B393" s="4">
        <v>100</v>
      </c>
      <c r="C393" s="4">
        <v>12</v>
      </c>
      <c r="D393" s="4">
        <v>46.29</v>
      </c>
    </row>
    <row r="394" spans="1:4" x14ac:dyDescent="0.25">
      <c r="A394" s="4">
        <v>180</v>
      </c>
      <c r="B394" s="4">
        <v>150</v>
      </c>
      <c r="C394" s="4">
        <v>8</v>
      </c>
      <c r="D394" s="4">
        <v>38.57</v>
      </c>
    </row>
    <row r="395" spans="1:4" x14ac:dyDescent="0.25">
      <c r="A395" s="4">
        <v>180</v>
      </c>
      <c r="B395" s="4">
        <v>150</v>
      </c>
      <c r="C395" s="4">
        <v>9</v>
      </c>
      <c r="D395" s="4">
        <v>42.99</v>
      </c>
    </row>
    <row r="396" spans="1:4" x14ac:dyDescent="0.25">
      <c r="A396" s="4">
        <v>180</v>
      </c>
      <c r="B396" s="4">
        <v>150</v>
      </c>
      <c r="C396" s="4">
        <v>10</v>
      </c>
      <c r="D396" s="4">
        <v>47.32</v>
      </c>
    </row>
    <row r="397" spans="1:4" x14ac:dyDescent="0.25">
      <c r="A397" s="4">
        <v>180</v>
      </c>
      <c r="B397" s="4">
        <v>150</v>
      </c>
      <c r="C397" s="4">
        <v>12</v>
      </c>
      <c r="D397" s="4">
        <v>55.71</v>
      </c>
    </row>
    <row r="398" spans="1:4" x14ac:dyDescent="0.25">
      <c r="A398" s="4">
        <v>28</v>
      </c>
      <c r="B398" s="4">
        <v>25</v>
      </c>
      <c r="C398" s="4">
        <v>0.8</v>
      </c>
      <c r="D398" s="4">
        <v>0.63700000000000001</v>
      </c>
    </row>
    <row r="399" spans="1:4" x14ac:dyDescent="0.25">
      <c r="A399" s="4">
        <v>28</v>
      </c>
      <c r="B399" s="4">
        <v>25</v>
      </c>
      <c r="C399" s="4">
        <v>0.9</v>
      </c>
      <c r="D399" s="4">
        <v>0.71299999999999997</v>
      </c>
    </row>
    <row r="400" spans="1:4" x14ac:dyDescent="0.25">
      <c r="A400" s="4">
        <v>28</v>
      </c>
      <c r="B400" s="4">
        <v>25</v>
      </c>
      <c r="C400" s="4">
        <v>1</v>
      </c>
      <c r="D400" s="4">
        <v>0.78700000000000003</v>
      </c>
    </row>
    <row r="401" spans="1:4" x14ac:dyDescent="0.25">
      <c r="A401" s="4">
        <v>28</v>
      </c>
      <c r="B401" s="4">
        <v>25</v>
      </c>
      <c r="C401" s="4">
        <v>1.2</v>
      </c>
      <c r="D401" s="4">
        <v>0.93400000000000005</v>
      </c>
    </row>
    <row r="402" spans="1:4" x14ac:dyDescent="0.25">
      <c r="A402" s="4">
        <v>28</v>
      </c>
      <c r="B402" s="4">
        <v>25</v>
      </c>
      <c r="C402" s="4">
        <v>1.5</v>
      </c>
      <c r="D402" s="4">
        <v>1.1499999999999999</v>
      </c>
    </row>
    <row r="403" spans="1:4" x14ac:dyDescent="0.25">
      <c r="A403" s="4">
        <v>28</v>
      </c>
      <c r="B403" s="4">
        <v>25</v>
      </c>
      <c r="C403" s="4">
        <v>2</v>
      </c>
      <c r="D403" s="4">
        <v>1.49</v>
      </c>
    </row>
    <row r="404" spans="1:4" x14ac:dyDescent="0.25">
      <c r="A404" s="4">
        <v>28</v>
      </c>
      <c r="B404" s="4">
        <v>25</v>
      </c>
      <c r="C404" s="4">
        <v>2.5</v>
      </c>
      <c r="D404" s="4">
        <v>1.8</v>
      </c>
    </row>
    <row r="405" spans="1:4" x14ac:dyDescent="0.25">
      <c r="A405" s="4">
        <v>40</v>
      </c>
      <c r="B405" s="4">
        <v>25</v>
      </c>
      <c r="C405" s="4">
        <v>1.5</v>
      </c>
      <c r="D405" s="4">
        <v>1.43</v>
      </c>
    </row>
    <row r="406" spans="1:4" x14ac:dyDescent="0.25">
      <c r="A406" s="4">
        <v>40</v>
      </c>
      <c r="B406" s="4">
        <v>28</v>
      </c>
      <c r="C406" s="4">
        <v>1.5</v>
      </c>
      <c r="D406" s="4">
        <v>1.5</v>
      </c>
    </row>
    <row r="407" spans="1:4" x14ac:dyDescent="0.25">
      <c r="A407" s="4">
        <v>40</v>
      </c>
      <c r="B407" s="4">
        <v>28</v>
      </c>
      <c r="C407" s="4">
        <v>2</v>
      </c>
      <c r="D407" s="4">
        <v>1.95</v>
      </c>
    </row>
    <row r="408" spans="1:4" x14ac:dyDescent="0.25">
      <c r="A408" s="4">
        <v>40</v>
      </c>
      <c r="B408" s="4">
        <v>28</v>
      </c>
      <c r="C408" s="4">
        <v>2.5</v>
      </c>
      <c r="D408" s="4">
        <v>2.39</v>
      </c>
    </row>
    <row r="409" spans="1:4" x14ac:dyDescent="0.25">
      <c r="A409" s="4">
        <v>70</v>
      </c>
      <c r="B409" s="4">
        <v>50</v>
      </c>
      <c r="C409" s="4">
        <v>7</v>
      </c>
      <c r="D409" s="4">
        <v>10.99</v>
      </c>
    </row>
    <row r="410" spans="1:4" x14ac:dyDescent="0.25">
      <c r="A410" s="4">
        <v>90</v>
      </c>
      <c r="B410" s="4">
        <v>50</v>
      </c>
      <c r="C410" s="4">
        <v>3</v>
      </c>
      <c r="D410" s="4">
        <v>6.19</v>
      </c>
    </row>
    <row r="411" spans="1:4" x14ac:dyDescent="0.25">
      <c r="A411" s="4">
        <v>140</v>
      </c>
      <c r="B411" s="4">
        <v>60</v>
      </c>
      <c r="C411" s="4">
        <v>3</v>
      </c>
      <c r="D411" s="4">
        <v>9.02</v>
      </c>
    </row>
    <row r="412" spans="1:4" x14ac:dyDescent="0.25">
      <c r="A412" s="4">
        <v>150</v>
      </c>
      <c r="B412" s="4">
        <v>60</v>
      </c>
      <c r="C412" s="4">
        <v>7</v>
      </c>
      <c r="D412" s="4">
        <v>20.88</v>
      </c>
    </row>
    <row r="413" spans="1:4" x14ac:dyDescent="0.25">
      <c r="A413" s="4">
        <v>160</v>
      </c>
      <c r="B413" s="4">
        <v>130</v>
      </c>
      <c r="C413" s="4">
        <v>8</v>
      </c>
      <c r="D413" s="4">
        <v>33.549999999999997</v>
      </c>
    </row>
    <row r="414" spans="1:4" x14ac:dyDescent="0.25">
      <c r="A414" s="4">
        <v>180</v>
      </c>
      <c r="B414" s="4">
        <v>145</v>
      </c>
      <c r="C414" s="4">
        <v>20</v>
      </c>
      <c r="D414" s="4">
        <v>84.1</v>
      </c>
    </row>
    <row r="415" spans="1:4" x14ac:dyDescent="0.25">
      <c r="A415" s="4">
        <v>190</v>
      </c>
      <c r="B415" s="4">
        <v>120</v>
      </c>
      <c r="C415" s="4">
        <v>12</v>
      </c>
      <c r="D415" s="4">
        <v>51.94</v>
      </c>
    </row>
    <row r="416" spans="1:4" x14ac:dyDescent="0.25">
      <c r="A416" s="4">
        <v>196</v>
      </c>
      <c r="B416" s="4">
        <v>170</v>
      </c>
      <c r="C416" s="4">
        <v>18</v>
      </c>
      <c r="D416" s="4">
        <v>88.99</v>
      </c>
    </row>
    <row r="417" spans="1:4" x14ac:dyDescent="0.25">
      <c r="A417" s="4">
        <v>200</v>
      </c>
      <c r="B417" s="4">
        <v>120</v>
      </c>
      <c r="C417" s="4">
        <v>8</v>
      </c>
      <c r="D417" s="4">
        <v>37.32</v>
      </c>
    </row>
    <row r="418" spans="1:4" x14ac:dyDescent="0.25">
      <c r="A418" s="4">
        <v>230</v>
      </c>
      <c r="B418" s="4">
        <v>100</v>
      </c>
      <c r="C418" s="4">
        <v>8</v>
      </c>
      <c r="D418" s="4">
        <v>38.57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7F4A8-E037-4A4F-8AAD-32E383D53875}">
  <dimension ref="A1:C216"/>
  <sheetViews>
    <sheetView workbookViewId="0">
      <selection activeCell="D16" sqref="D16"/>
    </sheetView>
  </sheetViews>
  <sheetFormatPr defaultRowHeight="15" x14ac:dyDescent="0.25"/>
  <cols>
    <col min="1" max="3" width="11" customWidth="1"/>
  </cols>
  <sheetData>
    <row r="1" spans="1:3" x14ac:dyDescent="0.25">
      <c r="A1" s="1" t="s">
        <v>1</v>
      </c>
      <c r="B1" s="2" t="s">
        <v>2</v>
      </c>
      <c r="C1" s="3" t="s">
        <v>3</v>
      </c>
    </row>
    <row r="2" spans="1:3" x14ac:dyDescent="0.25">
      <c r="A2">
        <v>21.3</v>
      </c>
      <c r="B2">
        <v>2.2999999999999998</v>
      </c>
      <c r="C2">
        <v>1.08</v>
      </c>
    </row>
    <row r="3" spans="1:3" x14ac:dyDescent="0.25">
      <c r="A3">
        <v>21.3</v>
      </c>
      <c r="B3">
        <v>2.6</v>
      </c>
      <c r="C3">
        <v>1.2</v>
      </c>
    </row>
    <row r="4" spans="1:3" x14ac:dyDescent="0.25">
      <c r="A4">
        <v>21.3</v>
      </c>
      <c r="B4">
        <v>3.2</v>
      </c>
      <c r="C4">
        <v>1.43</v>
      </c>
    </row>
    <row r="5" spans="1:3" x14ac:dyDescent="0.25">
      <c r="A5">
        <v>26.9</v>
      </c>
      <c r="B5">
        <v>2.2999999999999998</v>
      </c>
      <c r="C5">
        <v>1.4</v>
      </c>
    </row>
    <row r="6" spans="1:3" x14ac:dyDescent="0.25">
      <c r="A6">
        <v>26.9</v>
      </c>
      <c r="B6">
        <v>2.6</v>
      </c>
      <c r="C6">
        <v>1.56</v>
      </c>
    </row>
    <row r="7" spans="1:3" x14ac:dyDescent="0.25">
      <c r="A7">
        <v>26.9</v>
      </c>
      <c r="B7">
        <v>3.2</v>
      </c>
      <c r="C7">
        <v>1.87</v>
      </c>
    </row>
    <row r="8" spans="1:3" x14ac:dyDescent="0.25">
      <c r="A8">
        <v>33.700000000000003</v>
      </c>
      <c r="B8">
        <v>2.6</v>
      </c>
      <c r="C8">
        <v>1.99</v>
      </c>
    </row>
    <row r="9" spans="1:3" x14ac:dyDescent="0.25">
      <c r="A9">
        <v>33.700000000000003</v>
      </c>
      <c r="B9">
        <v>3.2</v>
      </c>
      <c r="C9">
        <v>2.41</v>
      </c>
    </row>
    <row r="10" spans="1:3" x14ac:dyDescent="0.25">
      <c r="A10">
        <v>33.700000000000003</v>
      </c>
      <c r="B10">
        <v>4</v>
      </c>
      <c r="C10">
        <v>2.93</v>
      </c>
    </row>
    <row r="11" spans="1:3" x14ac:dyDescent="0.25">
      <c r="A11">
        <v>42.4</v>
      </c>
      <c r="B11">
        <v>2.6</v>
      </c>
      <c r="C11">
        <v>2.5499999999999998</v>
      </c>
    </row>
    <row r="12" spans="1:3" x14ac:dyDescent="0.25">
      <c r="A12">
        <v>42.4</v>
      </c>
      <c r="B12">
        <v>3.2</v>
      </c>
      <c r="C12">
        <v>3.09</v>
      </c>
    </row>
    <row r="13" spans="1:3" x14ac:dyDescent="0.25">
      <c r="A13">
        <v>42.4</v>
      </c>
      <c r="B13">
        <v>4</v>
      </c>
      <c r="C13">
        <v>3.79</v>
      </c>
    </row>
    <row r="14" spans="1:3" x14ac:dyDescent="0.25">
      <c r="A14">
        <v>48.3</v>
      </c>
      <c r="B14">
        <v>2.6</v>
      </c>
      <c r="C14">
        <v>2.93</v>
      </c>
    </row>
    <row r="15" spans="1:3" x14ac:dyDescent="0.25">
      <c r="A15">
        <v>48.3</v>
      </c>
      <c r="B15">
        <v>3.2</v>
      </c>
      <c r="C15">
        <v>3.56</v>
      </c>
    </row>
    <row r="16" spans="1:3" x14ac:dyDescent="0.25">
      <c r="A16">
        <v>48.3</v>
      </c>
      <c r="B16">
        <v>4</v>
      </c>
      <c r="C16">
        <v>4.37</v>
      </c>
    </row>
    <row r="17" spans="1:3" x14ac:dyDescent="0.25">
      <c r="A17">
        <v>48.3</v>
      </c>
      <c r="B17">
        <v>5</v>
      </c>
      <c r="C17">
        <v>5.34</v>
      </c>
    </row>
    <row r="18" spans="1:3" x14ac:dyDescent="0.25">
      <c r="A18">
        <v>60.3</v>
      </c>
      <c r="B18">
        <v>2.6</v>
      </c>
      <c r="C18">
        <v>3.7</v>
      </c>
    </row>
    <row r="19" spans="1:3" x14ac:dyDescent="0.25">
      <c r="A19">
        <v>60.3</v>
      </c>
      <c r="B19">
        <v>3.2</v>
      </c>
      <c r="C19">
        <v>4.51</v>
      </c>
    </row>
    <row r="20" spans="1:3" x14ac:dyDescent="0.25">
      <c r="A20">
        <v>60.3</v>
      </c>
      <c r="B20">
        <v>4</v>
      </c>
      <c r="C20">
        <v>5.55</v>
      </c>
    </row>
    <row r="21" spans="1:3" x14ac:dyDescent="0.25">
      <c r="A21">
        <v>60.3</v>
      </c>
      <c r="B21">
        <v>5</v>
      </c>
      <c r="C21">
        <v>6.82</v>
      </c>
    </row>
    <row r="22" spans="1:3" x14ac:dyDescent="0.25">
      <c r="A22">
        <v>76.099999999999994</v>
      </c>
      <c r="B22">
        <v>2.6</v>
      </c>
      <c r="C22">
        <v>4.71</v>
      </c>
    </row>
    <row r="23" spans="1:3" x14ac:dyDescent="0.25">
      <c r="A23">
        <v>76.099999999999994</v>
      </c>
      <c r="B23">
        <v>3.2</v>
      </c>
      <c r="C23">
        <v>5.75</v>
      </c>
    </row>
    <row r="24" spans="1:3" x14ac:dyDescent="0.25">
      <c r="A24">
        <v>76.099999999999994</v>
      </c>
      <c r="B24">
        <v>4</v>
      </c>
      <c r="C24">
        <v>7.11</v>
      </c>
    </row>
    <row r="25" spans="1:3" x14ac:dyDescent="0.25">
      <c r="A25">
        <v>76.099999999999994</v>
      </c>
      <c r="B25">
        <v>5</v>
      </c>
      <c r="C25">
        <v>8.77</v>
      </c>
    </row>
    <row r="26" spans="1:3" x14ac:dyDescent="0.25">
      <c r="A26">
        <v>88.9</v>
      </c>
      <c r="B26">
        <v>3.2</v>
      </c>
      <c r="C26">
        <v>6.76</v>
      </c>
    </row>
    <row r="27" spans="1:3" x14ac:dyDescent="0.25">
      <c r="A27">
        <v>88.9</v>
      </c>
      <c r="B27">
        <v>4</v>
      </c>
      <c r="C27">
        <v>8.3800000000000008</v>
      </c>
    </row>
    <row r="28" spans="1:3" x14ac:dyDescent="0.25">
      <c r="A28">
        <v>88.9</v>
      </c>
      <c r="B28">
        <v>5</v>
      </c>
      <c r="C28">
        <v>10.3</v>
      </c>
    </row>
    <row r="29" spans="1:3" x14ac:dyDescent="0.25">
      <c r="A29">
        <v>88.9</v>
      </c>
      <c r="B29">
        <v>6.3</v>
      </c>
      <c r="C29">
        <v>12.8</v>
      </c>
    </row>
    <row r="30" spans="1:3" x14ac:dyDescent="0.25">
      <c r="A30">
        <v>101.6</v>
      </c>
      <c r="B30">
        <v>3.2</v>
      </c>
      <c r="C30">
        <v>7.77</v>
      </c>
    </row>
    <row r="31" spans="1:3" x14ac:dyDescent="0.25">
      <c r="A31">
        <v>101.6</v>
      </c>
      <c r="B31">
        <v>4</v>
      </c>
      <c r="C31">
        <v>9.6300000000000008</v>
      </c>
    </row>
    <row r="32" spans="1:3" x14ac:dyDescent="0.25">
      <c r="A32">
        <v>101.6</v>
      </c>
      <c r="B32">
        <v>5</v>
      </c>
      <c r="C32">
        <v>11.9</v>
      </c>
    </row>
    <row r="33" spans="1:3" x14ac:dyDescent="0.25">
      <c r="A33">
        <v>101.6</v>
      </c>
      <c r="B33">
        <v>6.3</v>
      </c>
      <c r="C33">
        <v>14.8</v>
      </c>
    </row>
    <row r="34" spans="1:3" x14ac:dyDescent="0.25">
      <c r="A34">
        <v>101.6</v>
      </c>
      <c r="B34">
        <v>8</v>
      </c>
      <c r="C34">
        <v>18.5</v>
      </c>
    </row>
    <row r="35" spans="1:3" x14ac:dyDescent="0.25">
      <c r="A35">
        <v>101.6</v>
      </c>
      <c r="B35">
        <v>10</v>
      </c>
      <c r="C35">
        <v>22.6</v>
      </c>
    </row>
    <row r="36" spans="1:3" x14ac:dyDescent="0.25">
      <c r="A36">
        <v>114.3</v>
      </c>
      <c r="B36">
        <v>3.2</v>
      </c>
      <c r="C36">
        <v>8.77</v>
      </c>
    </row>
    <row r="37" spans="1:3" x14ac:dyDescent="0.25">
      <c r="A37">
        <v>114.3</v>
      </c>
      <c r="B37">
        <v>4</v>
      </c>
      <c r="C37">
        <v>10.9</v>
      </c>
    </row>
    <row r="38" spans="1:3" x14ac:dyDescent="0.25">
      <c r="A38">
        <v>114.3</v>
      </c>
      <c r="B38">
        <v>5</v>
      </c>
      <c r="C38">
        <v>13.5</v>
      </c>
    </row>
    <row r="39" spans="1:3" x14ac:dyDescent="0.25">
      <c r="A39">
        <v>114.3</v>
      </c>
      <c r="B39">
        <v>6.3</v>
      </c>
      <c r="C39">
        <v>16.8</v>
      </c>
    </row>
    <row r="40" spans="1:3" x14ac:dyDescent="0.25">
      <c r="A40">
        <v>114.3</v>
      </c>
      <c r="B40">
        <v>8</v>
      </c>
      <c r="C40">
        <v>21</v>
      </c>
    </row>
    <row r="41" spans="1:3" x14ac:dyDescent="0.25">
      <c r="A41">
        <v>114.3</v>
      </c>
      <c r="B41">
        <v>10</v>
      </c>
      <c r="C41">
        <v>25.7</v>
      </c>
    </row>
    <row r="42" spans="1:3" x14ac:dyDescent="0.25">
      <c r="A42">
        <v>139.69999999999999</v>
      </c>
      <c r="B42">
        <v>4</v>
      </c>
      <c r="C42">
        <v>13.4</v>
      </c>
    </row>
    <row r="43" spans="1:3" x14ac:dyDescent="0.25">
      <c r="A43">
        <v>139.69999999999999</v>
      </c>
      <c r="B43">
        <v>5</v>
      </c>
      <c r="C43">
        <v>16.600000000000001</v>
      </c>
    </row>
    <row r="44" spans="1:3" x14ac:dyDescent="0.25">
      <c r="A44">
        <v>139.69999999999999</v>
      </c>
      <c r="B44">
        <v>6.3</v>
      </c>
      <c r="C44">
        <v>20.7</v>
      </c>
    </row>
    <row r="45" spans="1:3" x14ac:dyDescent="0.25">
      <c r="A45">
        <v>139.69999999999999</v>
      </c>
      <c r="B45">
        <v>8</v>
      </c>
      <c r="C45">
        <v>26</v>
      </c>
    </row>
    <row r="46" spans="1:3" x14ac:dyDescent="0.25">
      <c r="A46">
        <v>139.69999999999999</v>
      </c>
      <c r="B46">
        <v>10</v>
      </c>
      <c r="C46">
        <v>32</v>
      </c>
    </row>
    <row r="47" spans="1:3" x14ac:dyDescent="0.25">
      <c r="A47">
        <v>139.69999999999999</v>
      </c>
      <c r="B47">
        <v>12.5</v>
      </c>
      <c r="C47">
        <v>39.200000000000003</v>
      </c>
    </row>
    <row r="48" spans="1:3" x14ac:dyDescent="0.25">
      <c r="A48">
        <v>168.3</v>
      </c>
      <c r="B48">
        <v>4</v>
      </c>
      <c r="C48">
        <v>16.2</v>
      </c>
    </row>
    <row r="49" spans="1:3" x14ac:dyDescent="0.25">
      <c r="A49">
        <v>168.3</v>
      </c>
      <c r="B49">
        <v>5</v>
      </c>
      <c r="C49">
        <v>20.100000000000001</v>
      </c>
    </row>
    <row r="50" spans="1:3" x14ac:dyDescent="0.25">
      <c r="A50">
        <v>168.3</v>
      </c>
      <c r="B50">
        <v>6.3</v>
      </c>
      <c r="C50">
        <v>25.2</v>
      </c>
    </row>
    <row r="51" spans="1:3" x14ac:dyDescent="0.25">
      <c r="A51">
        <v>168.3</v>
      </c>
      <c r="B51">
        <v>8</v>
      </c>
      <c r="C51">
        <v>31.6</v>
      </c>
    </row>
    <row r="52" spans="1:3" x14ac:dyDescent="0.25">
      <c r="A52">
        <v>168.3</v>
      </c>
      <c r="B52">
        <v>10</v>
      </c>
      <c r="C52">
        <v>39</v>
      </c>
    </row>
    <row r="53" spans="1:3" x14ac:dyDescent="0.25">
      <c r="A53">
        <v>168.3</v>
      </c>
      <c r="B53">
        <v>12.5</v>
      </c>
      <c r="C53">
        <v>48</v>
      </c>
    </row>
    <row r="54" spans="1:3" x14ac:dyDescent="0.25">
      <c r="A54">
        <v>177.8</v>
      </c>
      <c r="B54">
        <v>5</v>
      </c>
      <c r="C54">
        <v>21.3</v>
      </c>
    </row>
    <row r="55" spans="1:3" x14ac:dyDescent="0.25">
      <c r="A55">
        <v>177.8</v>
      </c>
      <c r="B55">
        <v>6.3</v>
      </c>
      <c r="C55">
        <v>26.6</v>
      </c>
    </row>
    <row r="56" spans="1:3" x14ac:dyDescent="0.25">
      <c r="A56">
        <v>177.8</v>
      </c>
      <c r="B56">
        <v>8</v>
      </c>
      <c r="C56">
        <v>33.5</v>
      </c>
    </row>
    <row r="57" spans="1:3" x14ac:dyDescent="0.25">
      <c r="A57">
        <v>177.8</v>
      </c>
      <c r="B57">
        <v>10</v>
      </c>
      <c r="C57">
        <v>41.4</v>
      </c>
    </row>
    <row r="58" spans="1:3" x14ac:dyDescent="0.25">
      <c r="A58">
        <v>177.8</v>
      </c>
      <c r="B58">
        <v>12.5</v>
      </c>
      <c r="C58">
        <v>51</v>
      </c>
    </row>
    <row r="59" spans="1:3" x14ac:dyDescent="0.25">
      <c r="A59">
        <v>193.7</v>
      </c>
      <c r="B59">
        <v>5</v>
      </c>
      <c r="C59">
        <v>23.3</v>
      </c>
    </row>
    <row r="60" spans="1:3" x14ac:dyDescent="0.25">
      <c r="A60">
        <v>193.7</v>
      </c>
      <c r="B60">
        <v>6.3</v>
      </c>
      <c r="C60">
        <v>29.1</v>
      </c>
    </row>
    <row r="61" spans="1:3" x14ac:dyDescent="0.25">
      <c r="A61">
        <v>193.7</v>
      </c>
      <c r="B61">
        <v>8</v>
      </c>
      <c r="C61">
        <v>36.6</v>
      </c>
    </row>
    <row r="62" spans="1:3" x14ac:dyDescent="0.25">
      <c r="A62">
        <v>193.7</v>
      </c>
      <c r="B62">
        <v>10</v>
      </c>
      <c r="C62">
        <v>45.3</v>
      </c>
    </row>
    <row r="63" spans="1:3" x14ac:dyDescent="0.25">
      <c r="A63">
        <v>193.7</v>
      </c>
      <c r="B63">
        <v>12.5</v>
      </c>
      <c r="C63">
        <v>55.9</v>
      </c>
    </row>
    <row r="64" spans="1:3" x14ac:dyDescent="0.25">
      <c r="A64">
        <v>193.7</v>
      </c>
      <c r="B64">
        <v>14.2</v>
      </c>
      <c r="C64">
        <v>62.9</v>
      </c>
    </row>
    <row r="65" spans="1:3" x14ac:dyDescent="0.25">
      <c r="A65">
        <v>193.7</v>
      </c>
      <c r="B65">
        <v>16</v>
      </c>
      <c r="C65">
        <v>70.099999999999994</v>
      </c>
    </row>
    <row r="66" spans="1:3" x14ac:dyDescent="0.25">
      <c r="A66">
        <v>219.1</v>
      </c>
      <c r="B66">
        <v>5</v>
      </c>
      <c r="C66">
        <v>26.4</v>
      </c>
    </row>
    <row r="67" spans="1:3" x14ac:dyDescent="0.25">
      <c r="A67">
        <v>219.1</v>
      </c>
      <c r="B67">
        <v>6.3</v>
      </c>
      <c r="C67">
        <v>33.1</v>
      </c>
    </row>
    <row r="68" spans="1:3" x14ac:dyDescent="0.25">
      <c r="A68">
        <v>219.1</v>
      </c>
      <c r="B68">
        <v>8</v>
      </c>
      <c r="C68">
        <v>41.6</v>
      </c>
    </row>
    <row r="69" spans="1:3" x14ac:dyDescent="0.25">
      <c r="A69">
        <v>219.1</v>
      </c>
      <c r="B69">
        <v>10</v>
      </c>
      <c r="C69">
        <v>51.6</v>
      </c>
    </row>
    <row r="70" spans="1:3" x14ac:dyDescent="0.25">
      <c r="A70">
        <v>219.1</v>
      </c>
      <c r="B70">
        <v>12.5</v>
      </c>
      <c r="C70">
        <v>63.7</v>
      </c>
    </row>
    <row r="71" spans="1:3" x14ac:dyDescent="0.25">
      <c r="A71">
        <v>219.1</v>
      </c>
      <c r="B71">
        <v>14.2</v>
      </c>
      <c r="C71">
        <v>71.8</v>
      </c>
    </row>
    <row r="72" spans="1:3" x14ac:dyDescent="0.25">
      <c r="A72">
        <v>219.1</v>
      </c>
      <c r="B72">
        <v>16</v>
      </c>
      <c r="C72">
        <v>80.099999999999994</v>
      </c>
    </row>
    <row r="73" spans="1:3" x14ac:dyDescent="0.25">
      <c r="A73">
        <v>219.1</v>
      </c>
      <c r="B73">
        <v>20</v>
      </c>
      <c r="C73">
        <v>98.2</v>
      </c>
    </row>
    <row r="74" spans="1:3" x14ac:dyDescent="0.25">
      <c r="A74">
        <v>244.5</v>
      </c>
      <c r="B74">
        <v>5</v>
      </c>
      <c r="C74">
        <v>29.5</v>
      </c>
    </row>
    <row r="75" spans="1:3" x14ac:dyDescent="0.25">
      <c r="A75">
        <v>244.5</v>
      </c>
      <c r="B75">
        <v>6.3</v>
      </c>
      <c r="C75">
        <v>37</v>
      </c>
    </row>
    <row r="76" spans="1:3" x14ac:dyDescent="0.25">
      <c r="A76">
        <v>244.5</v>
      </c>
      <c r="B76">
        <v>8</v>
      </c>
      <c r="C76">
        <v>46.7</v>
      </c>
    </row>
    <row r="77" spans="1:3" x14ac:dyDescent="0.25">
      <c r="A77">
        <v>244.5</v>
      </c>
      <c r="B77">
        <v>10</v>
      </c>
      <c r="C77">
        <v>57.8</v>
      </c>
    </row>
    <row r="78" spans="1:3" x14ac:dyDescent="0.25">
      <c r="A78">
        <v>244.5</v>
      </c>
      <c r="B78">
        <v>12.5</v>
      </c>
      <c r="C78">
        <v>71.5</v>
      </c>
    </row>
    <row r="79" spans="1:3" x14ac:dyDescent="0.25">
      <c r="A79">
        <v>244.5</v>
      </c>
      <c r="B79">
        <v>14.2</v>
      </c>
      <c r="C79">
        <v>80.599999999999994</v>
      </c>
    </row>
    <row r="80" spans="1:3" x14ac:dyDescent="0.25">
      <c r="A80">
        <v>244.5</v>
      </c>
      <c r="B80">
        <v>16</v>
      </c>
      <c r="C80">
        <v>90.2</v>
      </c>
    </row>
    <row r="81" spans="1:3" x14ac:dyDescent="0.25">
      <c r="A81">
        <v>244.5</v>
      </c>
      <c r="B81">
        <v>20</v>
      </c>
      <c r="C81">
        <v>110.7</v>
      </c>
    </row>
    <row r="82" spans="1:3" x14ac:dyDescent="0.25">
      <c r="A82">
        <v>244.5</v>
      </c>
      <c r="B82">
        <v>25</v>
      </c>
      <c r="C82">
        <v>135</v>
      </c>
    </row>
    <row r="83" spans="1:3" x14ac:dyDescent="0.25">
      <c r="A83">
        <v>273</v>
      </c>
      <c r="B83">
        <v>5</v>
      </c>
      <c r="C83">
        <v>33</v>
      </c>
    </row>
    <row r="84" spans="1:3" x14ac:dyDescent="0.25">
      <c r="A84">
        <v>273</v>
      </c>
      <c r="B84">
        <v>6.3</v>
      </c>
      <c r="C84">
        <v>41.4</v>
      </c>
    </row>
    <row r="85" spans="1:3" x14ac:dyDescent="0.25">
      <c r="A85">
        <v>273</v>
      </c>
      <c r="B85">
        <v>8</v>
      </c>
      <c r="C85">
        <v>52.3</v>
      </c>
    </row>
    <row r="86" spans="1:3" x14ac:dyDescent="0.25">
      <c r="A86">
        <v>273</v>
      </c>
      <c r="B86">
        <v>10</v>
      </c>
      <c r="C86">
        <v>64.900000000000006</v>
      </c>
    </row>
    <row r="87" spans="1:3" x14ac:dyDescent="0.25">
      <c r="A87">
        <v>273</v>
      </c>
      <c r="B87">
        <v>12.5</v>
      </c>
      <c r="C87">
        <v>80.3</v>
      </c>
    </row>
    <row r="88" spans="1:3" x14ac:dyDescent="0.25">
      <c r="A88">
        <v>273</v>
      </c>
      <c r="B88">
        <v>14.2</v>
      </c>
      <c r="C88">
        <v>90.6</v>
      </c>
    </row>
    <row r="89" spans="1:3" x14ac:dyDescent="0.25">
      <c r="A89">
        <v>273</v>
      </c>
      <c r="B89">
        <v>16</v>
      </c>
      <c r="C89">
        <v>101</v>
      </c>
    </row>
    <row r="90" spans="1:3" x14ac:dyDescent="0.25">
      <c r="A90">
        <v>273</v>
      </c>
      <c r="B90">
        <v>20</v>
      </c>
      <c r="C90">
        <v>125</v>
      </c>
    </row>
    <row r="91" spans="1:3" x14ac:dyDescent="0.25">
      <c r="A91">
        <v>273</v>
      </c>
      <c r="B91">
        <v>25</v>
      </c>
      <c r="C91">
        <v>153</v>
      </c>
    </row>
    <row r="92" spans="1:3" x14ac:dyDescent="0.25">
      <c r="A92">
        <v>323.89999999999998</v>
      </c>
      <c r="B92">
        <v>5</v>
      </c>
      <c r="C92">
        <v>39.299999999999997</v>
      </c>
    </row>
    <row r="93" spans="1:3" x14ac:dyDescent="0.25">
      <c r="A93">
        <v>323.89999999999998</v>
      </c>
      <c r="B93">
        <v>6.3</v>
      </c>
      <c r="C93">
        <v>49.3</v>
      </c>
    </row>
    <row r="94" spans="1:3" x14ac:dyDescent="0.25">
      <c r="A94">
        <v>323.89999999999998</v>
      </c>
      <c r="B94">
        <v>8</v>
      </c>
      <c r="C94">
        <v>62.3</v>
      </c>
    </row>
    <row r="95" spans="1:3" x14ac:dyDescent="0.25">
      <c r="A95">
        <v>323.89999999999998</v>
      </c>
      <c r="B95">
        <v>10</v>
      </c>
      <c r="C95">
        <v>77.400000000000006</v>
      </c>
    </row>
    <row r="96" spans="1:3" x14ac:dyDescent="0.25">
      <c r="A96">
        <v>323.89999999999998</v>
      </c>
      <c r="B96">
        <v>12.5</v>
      </c>
      <c r="C96">
        <v>96</v>
      </c>
    </row>
    <row r="97" spans="1:3" x14ac:dyDescent="0.25">
      <c r="A97">
        <v>323.89999999999998</v>
      </c>
      <c r="B97">
        <v>14.2</v>
      </c>
      <c r="C97">
        <v>108.5</v>
      </c>
    </row>
    <row r="98" spans="1:3" x14ac:dyDescent="0.25">
      <c r="A98">
        <v>323.89999999999998</v>
      </c>
      <c r="B98">
        <v>16</v>
      </c>
      <c r="C98">
        <v>121</v>
      </c>
    </row>
    <row r="99" spans="1:3" x14ac:dyDescent="0.25">
      <c r="A99">
        <v>323.89999999999998</v>
      </c>
      <c r="B99">
        <v>20</v>
      </c>
      <c r="C99">
        <v>150</v>
      </c>
    </row>
    <row r="100" spans="1:3" x14ac:dyDescent="0.25">
      <c r="A100">
        <v>323.89999999999998</v>
      </c>
      <c r="B100">
        <v>25</v>
      </c>
      <c r="C100">
        <v>184</v>
      </c>
    </row>
    <row r="101" spans="1:3" x14ac:dyDescent="0.25">
      <c r="A101">
        <v>355.6</v>
      </c>
      <c r="B101">
        <v>6.3</v>
      </c>
      <c r="C101">
        <v>54.3</v>
      </c>
    </row>
    <row r="102" spans="1:3" x14ac:dyDescent="0.25">
      <c r="A102">
        <v>355.6</v>
      </c>
      <c r="B102">
        <v>8</v>
      </c>
      <c r="C102">
        <v>68.599999999999994</v>
      </c>
    </row>
    <row r="103" spans="1:3" x14ac:dyDescent="0.25">
      <c r="A103">
        <v>355.6</v>
      </c>
      <c r="B103">
        <v>10</v>
      </c>
      <c r="C103">
        <v>85.2</v>
      </c>
    </row>
    <row r="104" spans="1:3" x14ac:dyDescent="0.25">
      <c r="A104">
        <v>355.6</v>
      </c>
      <c r="B104">
        <v>12.5</v>
      </c>
      <c r="C104">
        <v>106</v>
      </c>
    </row>
    <row r="105" spans="1:3" x14ac:dyDescent="0.25">
      <c r="A105">
        <v>355.6</v>
      </c>
      <c r="B105">
        <v>14.2</v>
      </c>
      <c r="C105">
        <v>120</v>
      </c>
    </row>
    <row r="106" spans="1:3" x14ac:dyDescent="0.25">
      <c r="A106">
        <v>355.6</v>
      </c>
      <c r="B106">
        <v>16</v>
      </c>
      <c r="C106">
        <v>134</v>
      </c>
    </row>
    <row r="107" spans="1:3" x14ac:dyDescent="0.25">
      <c r="A107">
        <v>355.6</v>
      </c>
      <c r="B107">
        <v>20</v>
      </c>
      <c r="C107">
        <v>166</v>
      </c>
    </row>
    <row r="108" spans="1:3" x14ac:dyDescent="0.25">
      <c r="A108">
        <v>355.6</v>
      </c>
      <c r="B108">
        <v>25</v>
      </c>
      <c r="C108">
        <v>204</v>
      </c>
    </row>
    <row r="109" spans="1:3" x14ac:dyDescent="0.25">
      <c r="A109">
        <v>406.4</v>
      </c>
      <c r="B109">
        <v>6.3</v>
      </c>
      <c r="C109">
        <v>62.2</v>
      </c>
    </row>
    <row r="110" spans="1:3" x14ac:dyDescent="0.25">
      <c r="A110">
        <v>406.4</v>
      </c>
      <c r="B110">
        <v>8</v>
      </c>
      <c r="C110">
        <v>78.599999999999994</v>
      </c>
    </row>
    <row r="111" spans="1:3" x14ac:dyDescent="0.25">
      <c r="A111">
        <v>406.4</v>
      </c>
      <c r="B111">
        <v>10</v>
      </c>
      <c r="C111">
        <v>97.8</v>
      </c>
    </row>
    <row r="112" spans="1:3" x14ac:dyDescent="0.25">
      <c r="A112">
        <v>406.4</v>
      </c>
      <c r="B112">
        <v>12.5</v>
      </c>
      <c r="C112">
        <v>121</v>
      </c>
    </row>
    <row r="113" spans="1:3" x14ac:dyDescent="0.25">
      <c r="A113">
        <v>406.4</v>
      </c>
      <c r="B113">
        <v>14.2</v>
      </c>
      <c r="C113">
        <v>137</v>
      </c>
    </row>
    <row r="114" spans="1:3" x14ac:dyDescent="0.25">
      <c r="A114">
        <v>406.4</v>
      </c>
      <c r="B114">
        <v>16</v>
      </c>
      <c r="C114">
        <v>154</v>
      </c>
    </row>
    <row r="115" spans="1:3" x14ac:dyDescent="0.25">
      <c r="A115">
        <v>406.4</v>
      </c>
      <c r="B115">
        <v>20</v>
      </c>
      <c r="C115">
        <v>191</v>
      </c>
    </row>
    <row r="116" spans="1:3" x14ac:dyDescent="0.25">
      <c r="A116">
        <v>406.4</v>
      </c>
      <c r="B116">
        <v>25</v>
      </c>
      <c r="C116">
        <v>235</v>
      </c>
    </row>
    <row r="117" spans="1:3" x14ac:dyDescent="0.25">
      <c r="A117">
        <v>406.4</v>
      </c>
      <c r="B117">
        <v>30</v>
      </c>
      <c r="C117">
        <v>278</v>
      </c>
    </row>
    <row r="118" spans="1:3" x14ac:dyDescent="0.25">
      <c r="A118">
        <v>406.4</v>
      </c>
      <c r="B118">
        <v>40</v>
      </c>
      <c r="C118">
        <v>361</v>
      </c>
    </row>
    <row r="119" spans="1:3" x14ac:dyDescent="0.25">
      <c r="A119">
        <v>457</v>
      </c>
      <c r="B119">
        <v>6.3</v>
      </c>
      <c r="C119">
        <v>70</v>
      </c>
    </row>
    <row r="120" spans="1:3" x14ac:dyDescent="0.25">
      <c r="A120">
        <v>457</v>
      </c>
      <c r="B120">
        <v>8</v>
      </c>
      <c r="C120">
        <v>88.6</v>
      </c>
    </row>
    <row r="121" spans="1:3" x14ac:dyDescent="0.25">
      <c r="A121">
        <v>457</v>
      </c>
      <c r="B121">
        <v>10</v>
      </c>
      <c r="C121">
        <v>110</v>
      </c>
    </row>
    <row r="122" spans="1:3" x14ac:dyDescent="0.25">
      <c r="A122">
        <v>457</v>
      </c>
      <c r="B122">
        <v>12.5</v>
      </c>
      <c r="C122">
        <v>137</v>
      </c>
    </row>
    <row r="123" spans="1:3" x14ac:dyDescent="0.25">
      <c r="A123">
        <v>457</v>
      </c>
      <c r="B123">
        <v>14.2</v>
      </c>
      <c r="C123">
        <v>155</v>
      </c>
    </row>
    <row r="124" spans="1:3" x14ac:dyDescent="0.25">
      <c r="A124">
        <v>457</v>
      </c>
      <c r="B124">
        <v>16</v>
      </c>
      <c r="C124">
        <v>174</v>
      </c>
    </row>
    <row r="125" spans="1:3" x14ac:dyDescent="0.25">
      <c r="A125">
        <v>457</v>
      </c>
      <c r="B125">
        <v>20</v>
      </c>
      <c r="C125">
        <v>216</v>
      </c>
    </row>
    <row r="126" spans="1:3" x14ac:dyDescent="0.25">
      <c r="A126">
        <v>457</v>
      </c>
      <c r="B126">
        <v>25</v>
      </c>
      <c r="C126">
        <v>266</v>
      </c>
    </row>
    <row r="127" spans="1:3" x14ac:dyDescent="0.25">
      <c r="A127">
        <v>457</v>
      </c>
      <c r="B127">
        <v>30</v>
      </c>
      <c r="C127">
        <v>316</v>
      </c>
    </row>
    <row r="128" spans="1:3" x14ac:dyDescent="0.25">
      <c r="A128">
        <v>457</v>
      </c>
      <c r="B128">
        <v>40</v>
      </c>
      <c r="C128">
        <v>411</v>
      </c>
    </row>
    <row r="129" spans="1:3" x14ac:dyDescent="0.25">
      <c r="A129">
        <v>508</v>
      </c>
      <c r="B129">
        <v>6.3</v>
      </c>
      <c r="C129">
        <v>77.900000000000006</v>
      </c>
    </row>
    <row r="130" spans="1:3" x14ac:dyDescent="0.25">
      <c r="A130">
        <v>508</v>
      </c>
      <c r="B130">
        <v>8</v>
      </c>
      <c r="C130">
        <v>98.6</v>
      </c>
    </row>
    <row r="131" spans="1:3" x14ac:dyDescent="0.25">
      <c r="A131">
        <v>508</v>
      </c>
      <c r="B131">
        <v>10</v>
      </c>
      <c r="C131">
        <v>123</v>
      </c>
    </row>
    <row r="132" spans="1:3" x14ac:dyDescent="0.25">
      <c r="A132">
        <v>508</v>
      </c>
      <c r="B132">
        <v>12.5</v>
      </c>
      <c r="C132">
        <v>153</v>
      </c>
    </row>
    <row r="133" spans="1:3" x14ac:dyDescent="0.25">
      <c r="A133">
        <v>508</v>
      </c>
      <c r="B133">
        <v>14.2</v>
      </c>
      <c r="C133">
        <v>173</v>
      </c>
    </row>
    <row r="134" spans="1:3" x14ac:dyDescent="0.25">
      <c r="A134">
        <v>508</v>
      </c>
      <c r="B134">
        <v>16</v>
      </c>
      <c r="C134">
        <v>194</v>
      </c>
    </row>
    <row r="135" spans="1:3" x14ac:dyDescent="0.25">
      <c r="A135">
        <v>508</v>
      </c>
      <c r="B135">
        <v>20</v>
      </c>
      <c r="C135">
        <v>241</v>
      </c>
    </row>
    <row r="136" spans="1:3" x14ac:dyDescent="0.25">
      <c r="A136">
        <v>508</v>
      </c>
      <c r="B136">
        <v>25</v>
      </c>
      <c r="C136">
        <v>298</v>
      </c>
    </row>
    <row r="137" spans="1:3" x14ac:dyDescent="0.25">
      <c r="A137">
        <v>508</v>
      </c>
      <c r="B137">
        <v>30</v>
      </c>
      <c r="C137">
        <v>354</v>
      </c>
    </row>
    <row r="138" spans="1:3" x14ac:dyDescent="0.25">
      <c r="A138">
        <v>508</v>
      </c>
      <c r="B138">
        <v>40</v>
      </c>
      <c r="C138">
        <v>462</v>
      </c>
    </row>
    <row r="139" spans="1:3" x14ac:dyDescent="0.25">
      <c r="A139">
        <v>508</v>
      </c>
      <c r="B139">
        <v>50</v>
      </c>
      <c r="C139">
        <v>565</v>
      </c>
    </row>
    <row r="140" spans="1:3" x14ac:dyDescent="0.25">
      <c r="A140">
        <v>610</v>
      </c>
      <c r="B140">
        <v>6.3</v>
      </c>
      <c r="C140">
        <v>93.8</v>
      </c>
    </row>
    <row r="141" spans="1:3" x14ac:dyDescent="0.25">
      <c r="A141">
        <v>610</v>
      </c>
      <c r="B141">
        <v>8</v>
      </c>
      <c r="C141">
        <v>119</v>
      </c>
    </row>
    <row r="142" spans="1:3" x14ac:dyDescent="0.25">
      <c r="A142">
        <v>610</v>
      </c>
      <c r="B142">
        <v>10</v>
      </c>
      <c r="C142">
        <v>148</v>
      </c>
    </row>
    <row r="143" spans="1:3" x14ac:dyDescent="0.25">
      <c r="A143">
        <v>610</v>
      </c>
      <c r="B143">
        <v>12.5</v>
      </c>
      <c r="C143">
        <v>184</v>
      </c>
    </row>
    <row r="144" spans="1:3" x14ac:dyDescent="0.25">
      <c r="A144">
        <v>610</v>
      </c>
      <c r="B144">
        <v>14.2</v>
      </c>
      <c r="C144">
        <v>209</v>
      </c>
    </row>
    <row r="145" spans="1:3" x14ac:dyDescent="0.25">
      <c r="A145">
        <v>610</v>
      </c>
      <c r="B145">
        <v>16</v>
      </c>
      <c r="C145">
        <v>234</v>
      </c>
    </row>
    <row r="146" spans="1:3" x14ac:dyDescent="0.25">
      <c r="A146">
        <v>610</v>
      </c>
      <c r="B146">
        <v>20</v>
      </c>
      <c r="C146">
        <v>291</v>
      </c>
    </row>
    <row r="147" spans="1:3" x14ac:dyDescent="0.25">
      <c r="A147">
        <v>610</v>
      </c>
      <c r="B147">
        <v>25</v>
      </c>
      <c r="C147">
        <v>361</v>
      </c>
    </row>
    <row r="148" spans="1:3" x14ac:dyDescent="0.25">
      <c r="A148">
        <v>610</v>
      </c>
      <c r="B148">
        <v>30</v>
      </c>
      <c r="C148">
        <v>429</v>
      </c>
    </row>
    <row r="149" spans="1:3" x14ac:dyDescent="0.25">
      <c r="A149">
        <v>610</v>
      </c>
      <c r="B149">
        <v>40</v>
      </c>
      <c r="C149">
        <v>562</v>
      </c>
    </row>
    <row r="150" spans="1:3" x14ac:dyDescent="0.25">
      <c r="A150">
        <v>610</v>
      </c>
      <c r="B150">
        <v>50</v>
      </c>
      <c r="C150">
        <v>691</v>
      </c>
    </row>
    <row r="151" spans="1:3" x14ac:dyDescent="0.25">
      <c r="A151">
        <v>711</v>
      </c>
      <c r="B151">
        <v>6.3</v>
      </c>
      <c r="C151">
        <v>109</v>
      </c>
    </row>
    <row r="152" spans="1:3" x14ac:dyDescent="0.25">
      <c r="A152">
        <v>711</v>
      </c>
      <c r="B152">
        <v>8</v>
      </c>
      <c r="C152">
        <v>139</v>
      </c>
    </row>
    <row r="153" spans="1:3" x14ac:dyDescent="0.25">
      <c r="A153">
        <v>711</v>
      </c>
      <c r="B153">
        <v>10</v>
      </c>
      <c r="C153">
        <v>173</v>
      </c>
    </row>
    <row r="154" spans="1:3" x14ac:dyDescent="0.25">
      <c r="A154">
        <v>711</v>
      </c>
      <c r="B154">
        <v>12.5</v>
      </c>
      <c r="C154">
        <v>215</v>
      </c>
    </row>
    <row r="155" spans="1:3" x14ac:dyDescent="0.25">
      <c r="A155">
        <v>711</v>
      </c>
      <c r="B155">
        <v>14.2</v>
      </c>
      <c r="C155">
        <v>244</v>
      </c>
    </row>
    <row r="156" spans="1:3" x14ac:dyDescent="0.25">
      <c r="A156">
        <v>711</v>
      </c>
      <c r="B156">
        <v>16</v>
      </c>
      <c r="C156">
        <v>274</v>
      </c>
    </row>
    <row r="157" spans="1:3" x14ac:dyDescent="0.25">
      <c r="A157">
        <v>711</v>
      </c>
      <c r="B157">
        <v>20</v>
      </c>
      <c r="C157">
        <v>341</v>
      </c>
    </row>
    <row r="158" spans="1:3" x14ac:dyDescent="0.25">
      <c r="A158">
        <v>711</v>
      </c>
      <c r="B158">
        <v>25</v>
      </c>
      <c r="C158">
        <v>423</v>
      </c>
    </row>
    <row r="159" spans="1:3" x14ac:dyDescent="0.25">
      <c r="A159">
        <v>711</v>
      </c>
      <c r="B159">
        <v>30</v>
      </c>
      <c r="C159">
        <v>504</v>
      </c>
    </row>
    <row r="160" spans="1:3" x14ac:dyDescent="0.25">
      <c r="A160">
        <v>711</v>
      </c>
      <c r="B160">
        <v>40</v>
      </c>
      <c r="C160">
        <v>662</v>
      </c>
    </row>
    <row r="161" spans="1:3" x14ac:dyDescent="0.25">
      <c r="A161">
        <v>711</v>
      </c>
      <c r="B161">
        <v>50</v>
      </c>
      <c r="C161">
        <v>815</v>
      </c>
    </row>
    <row r="162" spans="1:3" x14ac:dyDescent="0.25">
      <c r="A162">
        <v>711</v>
      </c>
      <c r="B162">
        <v>60</v>
      </c>
      <c r="C162">
        <v>963</v>
      </c>
    </row>
    <row r="163" spans="1:3" x14ac:dyDescent="0.25">
      <c r="A163">
        <v>762</v>
      </c>
      <c r="B163">
        <v>6.3</v>
      </c>
      <c r="C163">
        <v>117</v>
      </c>
    </row>
    <row r="164" spans="1:3" x14ac:dyDescent="0.25">
      <c r="A164">
        <v>762</v>
      </c>
      <c r="B164">
        <v>8</v>
      </c>
      <c r="C164">
        <v>149</v>
      </c>
    </row>
    <row r="165" spans="1:3" x14ac:dyDescent="0.25">
      <c r="A165">
        <v>762</v>
      </c>
      <c r="B165">
        <v>10</v>
      </c>
      <c r="C165">
        <v>185</v>
      </c>
    </row>
    <row r="166" spans="1:3" x14ac:dyDescent="0.25">
      <c r="A166">
        <v>762</v>
      </c>
      <c r="B166">
        <v>12.5</v>
      </c>
      <c r="C166">
        <v>231</v>
      </c>
    </row>
    <row r="167" spans="1:3" x14ac:dyDescent="0.25">
      <c r="A167">
        <v>762</v>
      </c>
      <c r="B167">
        <v>14.2</v>
      </c>
      <c r="C167">
        <v>262</v>
      </c>
    </row>
    <row r="168" spans="1:3" x14ac:dyDescent="0.25">
      <c r="A168">
        <v>762</v>
      </c>
      <c r="B168">
        <v>16</v>
      </c>
      <c r="C168">
        <v>294</v>
      </c>
    </row>
    <row r="169" spans="1:3" x14ac:dyDescent="0.25">
      <c r="A169">
        <v>762</v>
      </c>
      <c r="B169">
        <v>20</v>
      </c>
      <c r="C169">
        <v>366</v>
      </c>
    </row>
    <row r="170" spans="1:3" x14ac:dyDescent="0.25">
      <c r="A170">
        <v>762</v>
      </c>
      <c r="B170">
        <v>25</v>
      </c>
      <c r="C170">
        <v>454</v>
      </c>
    </row>
    <row r="171" spans="1:3" x14ac:dyDescent="0.25">
      <c r="A171">
        <v>762</v>
      </c>
      <c r="B171">
        <v>30</v>
      </c>
      <c r="C171">
        <v>542</v>
      </c>
    </row>
    <row r="172" spans="1:3" x14ac:dyDescent="0.25">
      <c r="A172">
        <v>762</v>
      </c>
      <c r="B172">
        <v>40</v>
      </c>
      <c r="C172">
        <v>712</v>
      </c>
    </row>
    <row r="173" spans="1:3" x14ac:dyDescent="0.25">
      <c r="A173">
        <v>762</v>
      </c>
      <c r="B173">
        <v>50</v>
      </c>
      <c r="C173">
        <v>878</v>
      </c>
    </row>
    <row r="174" spans="1:3" x14ac:dyDescent="0.25">
      <c r="A174">
        <v>813</v>
      </c>
      <c r="B174">
        <v>8</v>
      </c>
      <c r="C174">
        <v>159</v>
      </c>
    </row>
    <row r="175" spans="1:3" x14ac:dyDescent="0.25">
      <c r="A175">
        <v>813</v>
      </c>
      <c r="B175">
        <v>10</v>
      </c>
      <c r="C175">
        <v>198</v>
      </c>
    </row>
    <row r="176" spans="1:3" x14ac:dyDescent="0.25">
      <c r="A176">
        <v>813</v>
      </c>
      <c r="B176">
        <v>12.5</v>
      </c>
      <c r="C176">
        <v>247</v>
      </c>
    </row>
    <row r="177" spans="1:3" x14ac:dyDescent="0.25">
      <c r="A177">
        <v>813</v>
      </c>
      <c r="B177">
        <v>14.2</v>
      </c>
      <c r="C177">
        <v>280</v>
      </c>
    </row>
    <row r="178" spans="1:3" x14ac:dyDescent="0.25">
      <c r="A178">
        <v>813</v>
      </c>
      <c r="B178">
        <v>16</v>
      </c>
      <c r="C178">
        <v>314</v>
      </c>
    </row>
    <row r="179" spans="1:3" x14ac:dyDescent="0.25">
      <c r="A179">
        <v>813</v>
      </c>
      <c r="B179">
        <v>20</v>
      </c>
      <c r="C179">
        <v>391</v>
      </c>
    </row>
    <row r="180" spans="1:3" x14ac:dyDescent="0.25">
      <c r="A180">
        <v>813</v>
      </c>
      <c r="B180">
        <v>25</v>
      </c>
      <c r="C180">
        <v>486</v>
      </c>
    </row>
    <row r="181" spans="1:3" x14ac:dyDescent="0.25">
      <c r="A181">
        <v>813</v>
      </c>
      <c r="B181">
        <v>30</v>
      </c>
      <c r="C181">
        <v>579</v>
      </c>
    </row>
    <row r="182" spans="1:3" x14ac:dyDescent="0.25">
      <c r="A182">
        <v>914</v>
      </c>
      <c r="B182">
        <v>8</v>
      </c>
      <c r="C182">
        <v>179</v>
      </c>
    </row>
    <row r="183" spans="1:3" x14ac:dyDescent="0.25">
      <c r="A183">
        <v>914</v>
      </c>
      <c r="B183">
        <v>10</v>
      </c>
      <c r="C183">
        <v>223</v>
      </c>
    </row>
    <row r="184" spans="1:3" x14ac:dyDescent="0.25">
      <c r="A184">
        <v>914</v>
      </c>
      <c r="B184">
        <v>12.5</v>
      </c>
      <c r="C184">
        <v>278</v>
      </c>
    </row>
    <row r="185" spans="1:3" x14ac:dyDescent="0.25">
      <c r="A185">
        <v>914</v>
      </c>
      <c r="B185">
        <v>14.2</v>
      </c>
      <c r="C185">
        <v>315</v>
      </c>
    </row>
    <row r="186" spans="1:3" x14ac:dyDescent="0.25">
      <c r="A186">
        <v>914</v>
      </c>
      <c r="B186">
        <v>16</v>
      </c>
      <c r="C186">
        <v>354</v>
      </c>
    </row>
    <row r="187" spans="1:3" x14ac:dyDescent="0.25">
      <c r="A187">
        <v>914</v>
      </c>
      <c r="B187">
        <v>20</v>
      </c>
      <c r="C187">
        <v>441</v>
      </c>
    </row>
    <row r="188" spans="1:3" x14ac:dyDescent="0.25">
      <c r="A188">
        <v>914</v>
      </c>
      <c r="B188">
        <v>25</v>
      </c>
      <c r="C188">
        <v>548</v>
      </c>
    </row>
    <row r="189" spans="1:3" x14ac:dyDescent="0.25">
      <c r="A189">
        <v>914</v>
      </c>
      <c r="B189">
        <v>30</v>
      </c>
      <c r="C189">
        <v>654</v>
      </c>
    </row>
    <row r="190" spans="1:3" x14ac:dyDescent="0.25">
      <c r="A190">
        <v>1016</v>
      </c>
      <c r="B190">
        <v>8</v>
      </c>
      <c r="C190">
        <v>199</v>
      </c>
    </row>
    <row r="191" spans="1:3" x14ac:dyDescent="0.25">
      <c r="A191">
        <v>1016</v>
      </c>
      <c r="B191">
        <v>10</v>
      </c>
      <c r="C191">
        <v>248</v>
      </c>
    </row>
    <row r="192" spans="1:3" x14ac:dyDescent="0.25">
      <c r="A192">
        <v>1016</v>
      </c>
      <c r="B192">
        <v>12.5</v>
      </c>
      <c r="C192">
        <v>309</v>
      </c>
    </row>
    <row r="193" spans="1:3" x14ac:dyDescent="0.25">
      <c r="A193">
        <v>1016</v>
      </c>
      <c r="B193">
        <v>14.2</v>
      </c>
      <c r="C193">
        <v>351</v>
      </c>
    </row>
    <row r="194" spans="1:3" x14ac:dyDescent="0.25">
      <c r="A194">
        <v>1016</v>
      </c>
      <c r="B194">
        <v>16</v>
      </c>
      <c r="C194">
        <v>395</v>
      </c>
    </row>
    <row r="195" spans="1:3" x14ac:dyDescent="0.25">
      <c r="A195">
        <v>1016</v>
      </c>
      <c r="B195">
        <v>20</v>
      </c>
      <c r="C195">
        <v>491</v>
      </c>
    </row>
    <row r="196" spans="1:3" x14ac:dyDescent="0.25">
      <c r="A196">
        <v>1016</v>
      </c>
      <c r="B196">
        <v>25</v>
      </c>
      <c r="C196">
        <v>611</v>
      </c>
    </row>
    <row r="197" spans="1:3" x14ac:dyDescent="0.25">
      <c r="A197">
        <v>1016</v>
      </c>
      <c r="B197">
        <v>30</v>
      </c>
      <c r="C197">
        <v>729</v>
      </c>
    </row>
    <row r="198" spans="1:3" x14ac:dyDescent="0.25">
      <c r="A198">
        <v>1067</v>
      </c>
      <c r="B198">
        <v>10</v>
      </c>
      <c r="C198">
        <v>261</v>
      </c>
    </row>
    <row r="199" spans="1:3" x14ac:dyDescent="0.25">
      <c r="A199">
        <v>1067</v>
      </c>
      <c r="B199">
        <v>12.5</v>
      </c>
      <c r="C199">
        <v>325</v>
      </c>
    </row>
    <row r="200" spans="1:3" x14ac:dyDescent="0.25">
      <c r="A200">
        <v>1067</v>
      </c>
      <c r="B200">
        <v>14.2</v>
      </c>
      <c r="C200">
        <v>369</v>
      </c>
    </row>
    <row r="201" spans="1:3" x14ac:dyDescent="0.25">
      <c r="A201">
        <v>1067</v>
      </c>
      <c r="B201">
        <v>16</v>
      </c>
      <c r="C201">
        <v>415</v>
      </c>
    </row>
    <row r="202" spans="1:3" x14ac:dyDescent="0.25">
      <c r="A202">
        <v>1067</v>
      </c>
      <c r="B202">
        <v>20</v>
      </c>
      <c r="C202">
        <v>516</v>
      </c>
    </row>
    <row r="203" spans="1:3" x14ac:dyDescent="0.25">
      <c r="A203">
        <v>1067</v>
      </c>
      <c r="B203">
        <v>25</v>
      </c>
      <c r="C203">
        <v>642</v>
      </c>
    </row>
    <row r="204" spans="1:3" x14ac:dyDescent="0.25">
      <c r="A204">
        <v>1067</v>
      </c>
      <c r="B204">
        <v>30</v>
      </c>
      <c r="C204">
        <v>767</v>
      </c>
    </row>
    <row r="205" spans="1:3" x14ac:dyDescent="0.25">
      <c r="A205">
        <v>1168</v>
      </c>
      <c r="B205">
        <v>10</v>
      </c>
      <c r="C205">
        <v>286</v>
      </c>
    </row>
    <row r="206" spans="1:3" x14ac:dyDescent="0.25">
      <c r="A206">
        <v>1168</v>
      </c>
      <c r="B206">
        <v>12.5</v>
      </c>
      <c r="C206">
        <v>356</v>
      </c>
    </row>
    <row r="207" spans="1:3" x14ac:dyDescent="0.25">
      <c r="A207">
        <v>1168</v>
      </c>
      <c r="B207">
        <v>14.2</v>
      </c>
      <c r="C207">
        <v>404</v>
      </c>
    </row>
    <row r="208" spans="1:3" x14ac:dyDescent="0.25">
      <c r="A208">
        <v>1168</v>
      </c>
      <c r="B208">
        <v>16</v>
      </c>
      <c r="C208">
        <v>455</v>
      </c>
    </row>
    <row r="209" spans="1:3" x14ac:dyDescent="0.25">
      <c r="A209">
        <v>1168</v>
      </c>
      <c r="B209">
        <v>20</v>
      </c>
      <c r="C209">
        <v>566</v>
      </c>
    </row>
    <row r="210" spans="1:3" x14ac:dyDescent="0.25">
      <c r="A210">
        <v>1168</v>
      </c>
      <c r="B210">
        <v>25</v>
      </c>
      <c r="C210">
        <v>705</v>
      </c>
    </row>
    <row r="211" spans="1:3" x14ac:dyDescent="0.25">
      <c r="A211">
        <v>1219</v>
      </c>
      <c r="B211">
        <v>10</v>
      </c>
      <c r="C211">
        <v>298</v>
      </c>
    </row>
    <row r="212" spans="1:3" x14ac:dyDescent="0.25">
      <c r="A212">
        <v>1219</v>
      </c>
      <c r="B212">
        <v>12.5</v>
      </c>
      <c r="C212">
        <v>372</v>
      </c>
    </row>
    <row r="213" spans="1:3" x14ac:dyDescent="0.25">
      <c r="A213">
        <v>1219</v>
      </c>
      <c r="B213">
        <v>14.2</v>
      </c>
      <c r="C213">
        <v>422</v>
      </c>
    </row>
    <row r="214" spans="1:3" x14ac:dyDescent="0.25">
      <c r="A214">
        <v>1219</v>
      </c>
      <c r="B214">
        <v>16</v>
      </c>
      <c r="C214">
        <v>475</v>
      </c>
    </row>
    <row r="215" spans="1:3" x14ac:dyDescent="0.25">
      <c r="A215">
        <v>1219</v>
      </c>
      <c r="B215">
        <v>20</v>
      </c>
      <c r="C215">
        <v>591</v>
      </c>
    </row>
    <row r="216" spans="1:3" x14ac:dyDescent="0.25">
      <c r="A216">
        <v>1219</v>
      </c>
      <c r="B216">
        <v>25</v>
      </c>
      <c r="C216">
        <v>736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9F516-43B9-41CF-ABA5-506364ADAE24}">
  <dimension ref="A1:C222"/>
  <sheetViews>
    <sheetView workbookViewId="0">
      <selection activeCell="D16" sqref="D16"/>
    </sheetView>
  </sheetViews>
  <sheetFormatPr defaultRowHeight="15" x14ac:dyDescent="0.25"/>
  <sheetData>
    <row r="1" spans="1:3" x14ac:dyDescent="0.25">
      <c r="A1" s="1" t="s">
        <v>1</v>
      </c>
      <c r="B1" s="2" t="s">
        <v>2</v>
      </c>
      <c r="C1" s="3" t="s">
        <v>3</v>
      </c>
    </row>
    <row r="2" spans="1:3" x14ac:dyDescent="0.25">
      <c r="A2">
        <v>21.3</v>
      </c>
      <c r="B2">
        <v>2</v>
      </c>
      <c r="C2">
        <v>0.95</v>
      </c>
    </row>
    <row r="3" spans="1:3" x14ac:dyDescent="0.25">
      <c r="A3">
        <v>21.3</v>
      </c>
      <c r="B3">
        <v>2.5</v>
      </c>
      <c r="C3">
        <v>1.1599999999999999</v>
      </c>
    </row>
    <row r="4" spans="1:3" x14ac:dyDescent="0.25">
      <c r="A4">
        <v>21.3</v>
      </c>
      <c r="B4">
        <v>3</v>
      </c>
      <c r="C4">
        <v>1.35</v>
      </c>
    </row>
    <row r="5" spans="1:3" x14ac:dyDescent="0.25">
      <c r="A5">
        <v>26.9</v>
      </c>
      <c r="B5">
        <v>2</v>
      </c>
      <c r="C5">
        <v>1.23</v>
      </c>
    </row>
    <row r="6" spans="1:3" x14ac:dyDescent="0.25">
      <c r="A6">
        <v>26.9</v>
      </c>
      <c r="B6">
        <v>2.5</v>
      </c>
      <c r="C6">
        <v>1.5</v>
      </c>
    </row>
    <row r="7" spans="1:3" x14ac:dyDescent="0.25">
      <c r="A7">
        <v>26.9</v>
      </c>
      <c r="B7">
        <v>3</v>
      </c>
      <c r="C7">
        <v>1.77</v>
      </c>
    </row>
    <row r="8" spans="1:3" x14ac:dyDescent="0.25">
      <c r="A8">
        <v>33.700000000000003</v>
      </c>
      <c r="B8">
        <v>2</v>
      </c>
      <c r="C8">
        <v>1.56</v>
      </c>
    </row>
    <row r="9" spans="1:3" x14ac:dyDescent="0.25">
      <c r="A9">
        <v>33.700000000000003</v>
      </c>
      <c r="B9">
        <v>2.5</v>
      </c>
      <c r="C9">
        <v>1.92</v>
      </c>
    </row>
    <row r="10" spans="1:3" x14ac:dyDescent="0.25">
      <c r="A10">
        <v>33.700000000000003</v>
      </c>
      <c r="B10">
        <v>3</v>
      </c>
      <c r="C10">
        <v>2.27</v>
      </c>
    </row>
    <row r="11" spans="1:3" x14ac:dyDescent="0.25">
      <c r="A11">
        <v>42.4</v>
      </c>
      <c r="B11">
        <v>2</v>
      </c>
      <c r="C11">
        <v>1.99</v>
      </c>
    </row>
    <row r="12" spans="1:3" x14ac:dyDescent="0.25">
      <c r="A12">
        <v>42.4</v>
      </c>
      <c r="B12">
        <v>2.5</v>
      </c>
      <c r="C12">
        <v>2.46</v>
      </c>
    </row>
    <row r="13" spans="1:3" x14ac:dyDescent="0.25">
      <c r="A13">
        <v>42.4</v>
      </c>
      <c r="B13">
        <v>3</v>
      </c>
      <c r="C13">
        <v>2.91</v>
      </c>
    </row>
    <row r="14" spans="1:3" x14ac:dyDescent="0.25">
      <c r="A14">
        <v>42.4</v>
      </c>
      <c r="B14">
        <v>4</v>
      </c>
      <c r="C14">
        <v>3.79</v>
      </c>
    </row>
    <row r="15" spans="1:3" x14ac:dyDescent="0.25">
      <c r="A15">
        <v>48.3</v>
      </c>
      <c r="B15">
        <v>2</v>
      </c>
      <c r="C15">
        <v>2.2799999999999998</v>
      </c>
    </row>
    <row r="16" spans="1:3" x14ac:dyDescent="0.25">
      <c r="A16">
        <v>48.3</v>
      </c>
      <c r="B16">
        <v>2.5</v>
      </c>
      <c r="C16">
        <v>2.82</v>
      </c>
    </row>
    <row r="17" spans="1:3" x14ac:dyDescent="0.25">
      <c r="A17">
        <v>48.3</v>
      </c>
      <c r="B17">
        <v>3</v>
      </c>
      <c r="C17">
        <v>3.35</v>
      </c>
    </row>
    <row r="18" spans="1:3" x14ac:dyDescent="0.25">
      <c r="A18">
        <v>48.3</v>
      </c>
      <c r="B18">
        <v>4</v>
      </c>
      <c r="C18">
        <v>4.37</v>
      </c>
    </row>
    <row r="19" spans="1:3" x14ac:dyDescent="0.25">
      <c r="A19">
        <v>48.3</v>
      </c>
      <c r="B19">
        <v>5</v>
      </c>
      <c r="C19">
        <v>5.34</v>
      </c>
    </row>
    <row r="20" spans="1:3" x14ac:dyDescent="0.25">
      <c r="A20">
        <v>60.3</v>
      </c>
      <c r="B20">
        <v>2</v>
      </c>
      <c r="C20">
        <v>2.88</v>
      </c>
    </row>
    <row r="21" spans="1:3" x14ac:dyDescent="0.25">
      <c r="A21">
        <v>60.3</v>
      </c>
      <c r="B21">
        <v>2.5</v>
      </c>
      <c r="C21">
        <v>3.56</v>
      </c>
    </row>
    <row r="22" spans="1:3" x14ac:dyDescent="0.25">
      <c r="A22">
        <v>60.3</v>
      </c>
      <c r="B22">
        <v>3</v>
      </c>
      <c r="C22">
        <v>4.24</v>
      </c>
    </row>
    <row r="23" spans="1:3" x14ac:dyDescent="0.25">
      <c r="A23">
        <v>60.3</v>
      </c>
      <c r="B23">
        <v>4</v>
      </c>
      <c r="C23">
        <v>5.55</v>
      </c>
    </row>
    <row r="24" spans="1:3" x14ac:dyDescent="0.25">
      <c r="A24">
        <v>60.3</v>
      </c>
      <c r="B24">
        <v>5</v>
      </c>
      <c r="C24">
        <v>6.82</v>
      </c>
    </row>
    <row r="25" spans="1:3" x14ac:dyDescent="0.25">
      <c r="A25">
        <v>76.099999999999994</v>
      </c>
      <c r="B25">
        <v>2</v>
      </c>
      <c r="C25">
        <v>3.65</v>
      </c>
    </row>
    <row r="26" spans="1:3" x14ac:dyDescent="0.25">
      <c r="A26">
        <v>76.099999999999994</v>
      </c>
      <c r="B26">
        <v>2.5</v>
      </c>
      <c r="C26">
        <v>4.54</v>
      </c>
    </row>
    <row r="27" spans="1:3" x14ac:dyDescent="0.25">
      <c r="A27">
        <v>76.099999999999994</v>
      </c>
      <c r="B27">
        <v>3</v>
      </c>
      <c r="C27">
        <v>5.41</v>
      </c>
    </row>
    <row r="28" spans="1:3" x14ac:dyDescent="0.25">
      <c r="A28">
        <v>76.099999999999994</v>
      </c>
      <c r="B28">
        <v>4</v>
      </c>
      <c r="C28">
        <v>7.11</v>
      </c>
    </row>
    <row r="29" spans="1:3" x14ac:dyDescent="0.25">
      <c r="A29">
        <v>76.099999999999994</v>
      </c>
      <c r="B29">
        <v>5</v>
      </c>
      <c r="C29">
        <v>8.77</v>
      </c>
    </row>
    <row r="30" spans="1:3" x14ac:dyDescent="0.25">
      <c r="A30">
        <v>76.099999999999994</v>
      </c>
      <c r="B30">
        <v>6</v>
      </c>
      <c r="C30">
        <v>10.4</v>
      </c>
    </row>
    <row r="31" spans="1:3" x14ac:dyDescent="0.25">
      <c r="A31">
        <v>76.099999999999994</v>
      </c>
      <c r="B31">
        <v>6.3</v>
      </c>
      <c r="C31">
        <v>10.8</v>
      </c>
    </row>
    <row r="32" spans="1:3" x14ac:dyDescent="0.25">
      <c r="A32">
        <v>88.9</v>
      </c>
      <c r="B32">
        <v>2</v>
      </c>
      <c r="C32">
        <v>4.29</v>
      </c>
    </row>
    <row r="33" spans="1:3" x14ac:dyDescent="0.25">
      <c r="A33">
        <v>88.9</v>
      </c>
      <c r="B33">
        <v>2.5</v>
      </c>
      <c r="C33">
        <v>5.33</v>
      </c>
    </row>
    <row r="34" spans="1:3" x14ac:dyDescent="0.25">
      <c r="A34">
        <v>88.9</v>
      </c>
      <c r="B34">
        <v>3</v>
      </c>
      <c r="C34">
        <v>6.36</v>
      </c>
    </row>
    <row r="35" spans="1:3" x14ac:dyDescent="0.25">
      <c r="A35">
        <v>88.9</v>
      </c>
      <c r="B35">
        <v>4</v>
      </c>
      <c r="C35">
        <v>8.3800000000000008</v>
      </c>
    </row>
    <row r="36" spans="1:3" x14ac:dyDescent="0.25">
      <c r="A36">
        <v>88.9</v>
      </c>
      <c r="B36">
        <v>5</v>
      </c>
      <c r="C36">
        <v>10.3</v>
      </c>
    </row>
    <row r="37" spans="1:3" x14ac:dyDescent="0.25">
      <c r="A37">
        <v>88.9</v>
      </c>
      <c r="B37">
        <v>6</v>
      </c>
      <c r="C37">
        <v>12.3</v>
      </c>
    </row>
    <row r="38" spans="1:3" x14ac:dyDescent="0.25">
      <c r="A38">
        <v>88.9</v>
      </c>
      <c r="B38">
        <v>6.3</v>
      </c>
      <c r="C38">
        <v>12.8</v>
      </c>
    </row>
    <row r="39" spans="1:3" x14ac:dyDescent="0.25">
      <c r="A39">
        <v>101.6</v>
      </c>
      <c r="B39">
        <v>2</v>
      </c>
      <c r="C39">
        <v>4.91</v>
      </c>
    </row>
    <row r="40" spans="1:3" x14ac:dyDescent="0.25">
      <c r="A40">
        <v>101.6</v>
      </c>
      <c r="B40">
        <v>2.5</v>
      </c>
      <c r="C40">
        <v>6.11</v>
      </c>
    </row>
    <row r="41" spans="1:3" x14ac:dyDescent="0.25">
      <c r="A41">
        <v>101.6</v>
      </c>
      <c r="B41">
        <v>3</v>
      </c>
      <c r="C41">
        <v>7.29</v>
      </c>
    </row>
    <row r="42" spans="1:3" x14ac:dyDescent="0.25">
      <c r="A42">
        <v>101.6</v>
      </c>
      <c r="B42">
        <v>4</v>
      </c>
      <c r="C42">
        <v>9.6300000000000008</v>
      </c>
    </row>
    <row r="43" spans="1:3" x14ac:dyDescent="0.25">
      <c r="A43">
        <v>101.6</v>
      </c>
      <c r="B43">
        <v>5</v>
      </c>
      <c r="C43">
        <v>11.9</v>
      </c>
    </row>
    <row r="44" spans="1:3" x14ac:dyDescent="0.25">
      <c r="A44">
        <v>101.6</v>
      </c>
      <c r="B44">
        <v>6</v>
      </c>
      <c r="C44">
        <v>14.1</v>
      </c>
    </row>
    <row r="45" spans="1:3" x14ac:dyDescent="0.25">
      <c r="A45">
        <v>101.6</v>
      </c>
      <c r="B45">
        <v>6.3</v>
      </c>
      <c r="C45">
        <v>14.8</v>
      </c>
    </row>
    <row r="46" spans="1:3" x14ac:dyDescent="0.25">
      <c r="A46">
        <v>114.3</v>
      </c>
      <c r="B46">
        <v>2.5</v>
      </c>
      <c r="C46">
        <v>6.89</v>
      </c>
    </row>
    <row r="47" spans="1:3" x14ac:dyDescent="0.25">
      <c r="A47">
        <v>114.3</v>
      </c>
      <c r="B47">
        <v>3</v>
      </c>
      <c r="C47">
        <v>8.23</v>
      </c>
    </row>
    <row r="48" spans="1:3" x14ac:dyDescent="0.25">
      <c r="A48">
        <v>114.3</v>
      </c>
      <c r="B48">
        <v>4</v>
      </c>
      <c r="C48">
        <v>10.9</v>
      </c>
    </row>
    <row r="49" spans="1:3" x14ac:dyDescent="0.25">
      <c r="A49">
        <v>114.3</v>
      </c>
      <c r="B49">
        <v>5</v>
      </c>
      <c r="C49">
        <v>13.5</v>
      </c>
    </row>
    <row r="50" spans="1:3" x14ac:dyDescent="0.25">
      <c r="A50">
        <v>114.3</v>
      </c>
      <c r="B50">
        <v>6</v>
      </c>
      <c r="C50">
        <v>16</v>
      </c>
    </row>
    <row r="51" spans="1:3" x14ac:dyDescent="0.25">
      <c r="A51">
        <v>114.3</v>
      </c>
      <c r="B51">
        <v>6.3</v>
      </c>
      <c r="C51">
        <v>16.8</v>
      </c>
    </row>
    <row r="52" spans="1:3" x14ac:dyDescent="0.25">
      <c r="A52">
        <v>114.3</v>
      </c>
      <c r="B52">
        <v>8</v>
      </c>
      <c r="C52">
        <v>21</v>
      </c>
    </row>
    <row r="53" spans="1:3" x14ac:dyDescent="0.25">
      <c r="A53">
        <v>139.69999999999999</v>
      </c>
      <c r="B53">
        <v>3</v>
      </c>
      <c r="C53">
        <v>10.1</v>
      </c>
    </row>
    <row r="54" spans="1:3" x14ac:dyDescent="0.25">
      <c r="A54">
        <v>139.69999999999999</v>
      </c>
      <c r="B54">
        <v>4</v>
      </c>
      <c r="C54">
        <v>13.4</v>
      </c>
    </row>
    <row r="55" spans="1:3" x14ac:dyDescent="0.25">
      <c r="A55">
        <v>139.69999999999999</v>
      </c>
      <c r="B55">
        <v>5</v>
      </c>
      <c r="C55">
        <v>16.600000000000001</v>
      </c>
    </row>
    <row r="56" spans="1:3" x14ac:dyDescent="0.25">
      <c r="A56">
        <v>139.69999999999999</v>
      </c>
      <c r="B56">
        <v>6</v>
      </c>
      <c r="C56">
        <v>19.8</v>
      </c>
    </row>
    <row r="57" spans="1:3" x14ac:dyDescent="0.25">
      <c r="A57">
        <v>139.69999999999999</v>
      </c>
      <c r="B57">
        <v>6.3</v>
      </c>
      <c r="C57">
        <v>20.7</v>
      </c>
    </row>
    <row r="58" spans="1:3" x14ac:dyDescent="0.25">
      <c r="A58">
        <v>139.69999999999999</v>
      </c>
      <c r="B58">
        <v>8</v>
      </c>
      <c r="C58">
        <v>26</v>
      </c>
    </row>
    <row r="59" spans="1:3" x14ac:dyDescent="0.25">
      <c r="A59">
        <v>139.69999999999999</v>
      </c>
      <c r="B59">
        <v>10</v>
      </c>
      <c r="C59">
        <v>32</v>
      </c>
    </row>
    <row r="60" spans="1:3" x14ac:dyDescent="0.25">
      <c r="A60">
        <v>168.3</v>
      </c>
      <c r="B60">
        <v>3</v>
      </c>
      <c r="C60">
        <v>12.2</v>
      </c>
    </row>
    <row r="61" spans="1:3" x14ac:dyDescent="0.25">
      <c r="A61">
        <v>168.3</v>
      </c>
      <c r="B61">
        <v>4</v>
      </c>
      <c r="C61">
        <v>16.2</v>
      </c>
    </row>
    <row r="62" spans="1:3" x14ac:dyDescent="0.25">
      <c r="A62">
        <v>168.3</v>
      </c>
      <c r="B62">
        <v>5</v>
      </c>
      <c r="C62">
        <v>20.100000000000001</v>
      </c>
    </row>
    <row r="63" spans="1:3" x14ac:dyDescent="0.25">
      <c r="A63">
        <v>168.3</v>
      </c>
      <c r="B63">
        <v>6</v>
      </c>
      <c r="C63">
        <v>24</v>
      </c>
    </row>
    <row r="64" spans="1:3" x14ac:dyDescent="0.25">
      <c r="A64">
        <v>168.3</v>
      </c>
      <c r="B64">
        <v>6.3</v>
      </c>
      <c r="C64">
        <v>25.2</v>
      </c>
    </row>
    <row r="65" spans="1:3" x14ac:dyDescent="0.25">
      <c r="A65">
        <v>168.3</v>
      </c>
      <c r="B65">
        <v>8</v>
      </c>
      <c r="C65">
        <v>31.6</v>
      </c>
    </row>
    <row r="66" spans="1:3" x14ac:dyDescent="0.25">
      <c r="A66">
        <v>168.3</v>
      </c>
      <c r="B66">
        <v>10</v>
      </c>
      <c r="C66">
        <v>39</v>
      </c>
    </row>
    <row r="67" spans="1:3" x14ac:dyDescent="0.25">
      <c r="A67">
        <v>177.8</v>
      </c>
      <c r="B67">
        <v>4</v>
      </c>
      <c r="C67">
        <v>17.100000000000001</v>
      </c>
    </row>
    <row r="68" spans="1:3" x14ac:dyDescent="0.25">
      <c r="A68">
        <v>177.8</v>
      </c>
      <c r="B68">
        <v>5</v>
      </c>
      <c r="C68">
        <v>21.3</v>
      </c>
    </row>
    <row r="69" spans="1:3" x14ac:dyDescent="0.25">
      <c r="A69">
        <v>177.8</v>
      </c>
      <c r="B69">
        <v>6</v>
      </c>
      <c r="C69">
        <v>25.4</v>
      </c>
    </row>
    <row r="70" spans="1:3" x14ac:dyDescent="0.25">
      <c r="A70">
        <v>177.8</v>
      </c>
      <c r="B70">
        <v>6.3</v>
      </c>
      <c r="C70">
        <v>26.6</v>
      </c>
    </row>
    <row r="71" spans="1:3" x14ac:dyDescent="0.25">
      <c r="A71">
        <v>177.8</v>
      </c>
      <c r="B71">
        <v>8</v>
      </c>
      <c r="C71">
        <v>33.5</v>
      </c>
    </row>
    <row r="72" spans="1:3" x14ac:dyDescent="0.25">
      <c r="A72">
        <v>177.8</v>
      </c>
      <c r="B72">
        <v>10</v>
      </c>
      <c r="C72">
        <v>41.4</v>
      </c>
    </row>
    <row r="73" spans="1:3" x14ac:dyDescent="0.25">
      <c r="A73">
        <v>177.8</v>
      </c>
      <c r="B73">
        <v>12</v>
      </c>
      <c r="C73">
        <v>49.1</v>
      </c>
    </row>
    <row r="74" spans="1:3" x14ac:dyDescent="0.25">
      <c r="A74">
        <v>177.8</v>
      </c>
      <c r="B74">
        <v>12.5</v>
      </c>
      <c r="C74">
        <v>51</v>
      </c>
    </row>
    <row r="75" spans="1:3" x14ac:dyDescent="0.25">
      <c r="A75">
        <v>193.7</v>
      </c>
      <c r="B75">
        <v>4</v>
      </c>
      <c r="C75">
        <v>18.7</v>
      </c>
    </row>
    <row r="76" spans="1:3" x14ac:dyDescent="0.25">
      <c r="A76">
        <v>193.7</v>
      </c>
      <c r="B76">
        <v>5</v>
      </c>
      <c r="C76">
        <v>23.3</v>
      </c>
    </row>
    <row r="77" spans="1:3" x14ac:dyDescent="0.25">
      <c r="A77">
        <v>193.7</v>
      </c>
      <c r="B77">
        <v>6</v>
      </c>
      <c r="C77">
        <v>27.8</v>
      </c>
    </row>
    <row r="78" spans="1:3" x14ac:dyDescent="0.25">
      <c r="A78">
        <v>193.7</v>
      </c>
      <c r="B78">
        <v>6.3</v>
      </c>
      <c r="C78">
        <v>29.1</v>
      </c>
    </row>
    <row r="79" spans="1:3" x14ac:dyDescent="0.25">
      <c r="A79">
        <v>193.7</v>
      </c>
      <c r="B79">
        <v>8</v>
      </c>
      <c r="C79">
        <v>36.6</v>
      </c>
    </row>
    <row r="80" spans="1:3" x14ac:dyDescent="0.25">
      <c r="A80">
        <v>193.7</v>
      </c>
      <c r="B80">
        <v>10</v>
      </c>
      <c r="C80">
        <v>45.3</v>
      </c>
    </row>
    <row r="81" spans="1:3" x14ac:dyDescent="0.25">
      <c r="A81">
        <v>193.7</v>
      </c>
      <c r="B81">
        <v>12</v>
      </c>
      <c r="C81">
        <v>53.8</v>
      </c>
    </row>
    <row r="82" spans="1:3" x14ac:dyDescent="0.25">
      <c r="A82">
        <v>193.7</v>
      </c>
      <c r="B82">
        <v>12.5</v>
      </c>
      <c r="C82">
        <v>55.9</v>
      </c>
    </row>
    <row r="83" spans="1:3" x14ac:dyDescent="0.25">
      <c r="A83">
        <v>219.1</v>
      </c>
      <c r="B83">
        <v>4</v>
      </c>
      <c r="C83">
        <v>21.2</v>
      </c>
    </row>
    <row r="84" spans="1:3" x14ac:dyDescent="0.25">
      <c r="A84">
        <v>219.1</v>
      </c>
      <c r="B84">
        <v>5</v>
      </c>
      <c r="C84">
        <v>26.4</v>
      </c>
    </row>
    <row r="85" spans="1:3" x14ac:dyDescent="0.25">
      <c r="A85">
        <v>219.1</v>
      </c>
      <c r="B85">
        <v>6</v>
      </c>
      <c r="C85">
        <v>31.5</v>
      </c>
    </row>
    <row r="86" spans="1:3" x14ac:dyDescent="0.25">
      <c r="A86">
        <v>219.1</v>
      </c>
      <c r="B86">
        <v>6.3</v>
      </c>
      <c r="C86">
        <v>33.1</v>
      </c>
    </row>
    <row r="87" spans="1:3" x14ac:dyDescent="0.25">
      <c r="A87">
        <v>219.1</v>
      </c>
      <c r="B87">
        <v>8</v>
      </c>
      <c r="C87">
        <v>41.6</v>
      </c>
    </row>
    <row r="88" spans="1:3" x14ac:dyDescent="0.25">
      <c r="A88">
        <v>219.1</v>
      </c>
      <c r="B88">
        <v>10</v>
      </c>
      <c r="C88">
        <v>51.6</v>
      </c>
    </row>
    <row r="89" spans="1:3" x14ac:dyDescent="0.25">
      <c r="A89">
        <v>219.1</v>
      </c>
      <c r="B89">
        <v>12</v>
      </c>
      <c r="C89">
        <v>61.3</v>
      </c>
    </row>
    <row r="90" spans="1:3" x14ac:dyDescent="0.25">
      <c r="A90">
        <v>219.1</v>
      </c>
      <c r="B90">
        <v>12.5</v>
      </c>
      <c r="C90">
        <v>63.7</v>
      </c>
    </row>
    <row r="91" spans="1:3" x14ac:dyDescent="0.25">
      <c r="A91">
        <v>244.5</v>
      </c>
      <c r="B91">
        <v>5</v>
      </c>
      <c r="C91">
        <v>29.5</v>
      </c>
    </row>
    <row r="92" spans="1:3" x14ac:dyDescent="0.25">
      <c r="A92">
        <v>244.5</v>
      </c>
      <c r="B92">
        <v>6</v>
      </c>
      <c r="C92">
        <v>35.299999999999997</v>
      </c>
    </row>
    <row r="93" spans="1:3" x14ac:dyDescent="0.25">
      <c r="A93">
        <v>244.5</v>
      </c>
      <c r="B93">
        <v>6.3</v>
      </c>
      <c r="C93">
        <v>37</v>
      </c>
    </row>
    <row r="94" spans="1:3" x14ac:dyDescent="0.25">
      <c r="A94">
        <v>244.5</v>
      </c>
      <c r="B94">
        <v>8</v>
      </c>
      <c r="C94">
        <v>46.7</v>
      </c>
    </row>
    <row r="95" spans="1:3" x14ac:dyDescent="0.25">
      <c r="A95">
        <v>244.5</v>
      </c>
      <c r="B95">
        <v>10</v>
      </c>
      <c r="C95">
        <v>57.8</v>
      </c>
    </row>
    <row r="96" spans="1:3" x14ac:dyDescent="0.25">
      <c r="A96">
        <v>244.5</v>
      </c>
      <c r="B96">
        <v>12</v>
      </c>
      <c r="C96">
        <v>68.8</v>
      </c>
    </row>
    <row r="97" spans="1:3" x14ac:dyDescent="0.25">
      <c r="A97">
        <v>244.5</v>
      </c>
      <c r="B97">
        <v>12.5</v>
      </c>
      <c r="C97">
        <v>71.5</v>
      </c>
    </row>
    <row r="98" spans="1:3" x14ac:dyDescent="0.25">
      <c r="A98">
        <v>273</v>
      </c>
      <c r="B98">
        <v>5</v>
      </c>
      <c r="C98">
        <v>33</v>
      </c>
    </row>
    <row r="99" spans="1:3" x14ac:dyDescent="0.25">
      <c r="A99">
        <v>273</v>
      </c>
      <c r="B99">
        <v>6</v>
      </c>
      <c r="C99">
        <v>39.5</v>
      </c>
    </row>
    <row r="100" spans="1:3" x14ac:dyDescent="0.25">
      <c r="A100">
        <v>273</v>
      </c>
      <c r="B100">
        <v>6.3</v>
      </c>
      <c r="C100">
        <v>41.4</v>
      </c>
    </row>
    <row r="101" spans="1:3" x14ac:dyDescent="0.25">
      <c r="A101">
        <v>273</v>
      </c>
      <c r="B101">
        <v>8</v>
      </c>
      <c r="C101">
        <v>52.3</v>
      </c>
    </row>
    <row r="102" spans="1:3" x14ac:dyDescent="0.25">
      <c r="A102">
        <v>273</v>
      </c>
      <c r="B102">
        <v>10</v>
      </c>
      <c r="C102">
        <v>64.900000000000006</v>
      </c>
    </row>
    <row r="103" spans="1:3" x14ac:dyDescent="0.25">
      <c r="A103">
        <v>273</v>
      </c>
      <c r="B103">
        <v>12</v>
      </c>
      <c r="C103">
        <v>77.2</v>
      </c>
    </row>
    <row r="104" spans="1:3" x14ac:dyDescent="0.25">
      <c r="A104">
        <v>273</v>
      </c>
      <c r="B104">
        <v>12.5</v>
      </c>
      <c r="C104">
        <v>80.3</v>
      </c>
    </row>
    <row r="105" spans="1:3" x14ac:dyDescent="0.25">
      <c r="A105">
        <v>323.89999999999998</v>
      </c>
      <c r="B105">
        <v>5</v>
      </c>
      <c r="C105">
        <v>39.299999999999997</v>
      </c>
    </row>
    <row r="106" spans="1:3" x14ac:dyDescent="0.25">
      <c r="A106">
        <v>323.89999999999998</v>
      </c>
      <c r="B106">
        <v>6</v>
      </c>
      <c r="C106">
        <v>47</v>
      </c>
    </row>
    <row r="107" spans="1:3" x14ac:dyDescent="0.25">
      <c r="A107">
        <v>323.89999999999998</v>
      </c>
      <c r="B107">
        <v>6.3</v>
      </c>
      <c r="C107">
        <v>49.3</v>
      </c>
    </row>
    <row r="108" spans="1:3" x14ac:dyDescent="0.25">
      <c r="A108">
        <v>323.89999999999998</v>
      </c>
      <c r="B108">
        <v>8</v>
      </c>
      <c r="C108">
        <v>62.3</v>
      </c>
    </row>
    <row r="109" spans="1:3" x14ac:dyDescent="0.25">
      <c r="A109">
        <v>323.89999999999998</v>
      </c>
      <c r="B109">
        <v>10</v>
      </c>
      <c r="C109">
        <v>77.400000000000006</v>
      </c>
    </row>
    <row r="110" spans="1:3" x14ac:dyDescent="0.25">
      <c r="A110">
        <v>323.89999999999998</v>
      </c>
      <c r="B110">
        <v>12</v>
      </c>
      <c r="C110">
        <v>92.3</v>
      </c>
    </row>
    <row r="111" spans="1:3" x14ac:dyDescent="0.25">
      <c r="A111">
        <v>323.89999999999998</v>
      </c>
      <c r="B111">
        <v>12.5</v>
      </c>
      <c r="C111">
        <v>96</v>
      </c>
    </row>
    <row r="112" spans="1:3" x14ac:dyDescent="0.25">
      <c r="A112">
        <v>355.6</v>
      </c>
      <c r="B112">
        <v>5</v>
      </c>
      <c r="C112">
        <v>43.2</v>
      </c>
    </row>
    <row r="113" spans="1:3" x14ac:dyDescent="0.25">
      <c r="A113">
        <v>355.6</v>
      </c>
      <c r="B113">
        <v>6</v>
      </c>
      <c r="C113">
        <v>51.7</v>
      </c>
    </row>
    <row r="114" spans="1:3" x14ac:dyDescent="0.25">
      <c r="A114">
        <v>355.6</v>
      </c>
      <c r="B114">
        <v>6.3</v>
      </c>
      <c r="C114">
        <v>54.3</v>
      </c>
    </row>
    <row r="115" spans="1:3" x14ac:dyDescent="0.25">
      <c r="A115">
        <v>355.6</v>
      </c>
      <c r="B115">
        <v>8</v>
      </c>
      <c r="C115">
        <v>68.599999999999994</v>
      </c>
    </row>
    <row r="116" spans="1:3" x14ac:dyDescent="0.25">
      <c r="A116">
        <v>355.6</v>
      </c>
      <c r="B116">
        <v>10</v>
      </c>
      <c r="C116">
        <v>85.2</v>
      </c>
    </row>
    <row r="117" spans="1:3" x14ac:dyDescent="0.25">
      <c r="A117">
        <v>355.6</v>
      </c>
      <c r="B117">
        <v>12</v>
      </c>
      <c r="C117">
        <v>102</v>
      </c>
    </row>
    <row r="118" spans="1:3" x14ac:dyDescent="0.25">
      <c r="A118">
        <v>355.6</v>
      </c>
      <c r="B118">
        <v>12.5</v>
      </c>
      <c r="C118">
        <v>106</v>
      </c>
    </row>
    <row r="119" spans="1:3" x14ac:dyDescent="0.25">
      <c r="A119">
        <v>355.6</v>
      </c>
      <c r="B119">
        <v>16</v>
      </c>
      <c r="C119">
        <v>134</v>
      </c>
    </row>
    <row r="120" spans="1:3" x14ac:dyDescent="0.25">
      <c r="A120">
        <v>355.6</v>
      </c>
      <c r="B120">
        <v>20</v>
      </c>
      <c r="C120">
        <v>166</v>
      </c>
    </row>
    <row r="121" spans="1:3" x14ac:dyDescent="0.25">
      <c r="A121">
        <v>406.4</v>
      </c>
      <c r="B121">
        <v>6</v>
      </c>
      <c r="C121">
        <v>59.2</v>
      </c>
    </row>
    <row r="122" spans="1:3" x14ac:dyDescent="0.25">
      <c r="A122">
        <v>406.4</v>
      </c>
      <c r="B122">
        <v>6.3</v>
      </c>
      <c r="C122">
        <v>62.2</v>
      </c>
    </row>
    <row r="123" spans="1:3" x14ac:dyDescent="0.25">
      <c r="A123">
        <v>406.4</v>
      </c>
      <c r="B123">
        <v>8</v>
      </c>
      <c r="C123">
        <v>78.599999999999994</v>
      </c>
    </row>
    <row r="124" spans="1:3" x14ac:dyDescent="0.25">
      <c r="A124">
        <v>406.4</v>
      </c>
      <c r="B124">
        <v>10</v>
      </c>
      <c r="C124">
        <v>97.8</v>
      </c>
    </row>
    <row r="125" spans="1:3" x14ac:dyDescent="0.25">
      <c r="A125">
        <v>406.4</v>
      </c>
      <c r="B125">
        <v>12</v>
      </c>
      <c r="C125">
        <v>117</v>
      </c>
    </row>
    <row r="126" spans="1:3" x14ac:dyDescent="0.25">
      <c r="A126">
        <v>406.4</v>
      </c>
      <c r="B126">
        <v>12.5</v>
      </c>
      <c r="C126">
        <v>121</v>
      </c>
    </row>
    <row r="127" spans="1:3" x14ac:dyDescent="0.25">
      <c r="A127">
        <v>406.4</v>
      </c>
      <c r="B127">
        <v>16</v>
      </c>
      <c r="C127">
        <v>154</v>
      </c>
    </row>
    <row r="128" spans="1:3" x14ac:dyDescent="0.25">
      <c r="A128">
        <v>406.4</v>
      </c>
      <c r="B128">
        <v>20</v>
      </c>
      <c r="C128">
        <v>191</v>
      </c>
    </row>
    <row r="129" spans="1:3" x14ac:dyDescent="0.25">
      <c r="A129">
        <v>406.4</v>
      </c>
      <c r="B129">
        <v>25</v>
      </c>
      <c r="C129">
        <v>235</v>
      </c>
    </row>
    <row r="130" spans="1:3" x14ac:dyDescent="0.25">
      <c r="A130">
        <v>457</v>
      </c>
      <c r="B130">
        <v>6</v>
      </c>
      <c r="C130">
        <v>66.7</v>
      </c>
    </row>
    <row r="131" spans="1:3" x14ac:dyDescent="0.25">
      <c r="A131">
        <v>457</v>
      </c>
      <c r="B131">
        <v>6.3</v>
      </c>
      <c r="C131">
        <v>70</v>
      </c>
    </row>
    <row r="132" spans="1:3" x14ac:dyDescent="0.25">
      <c r="A132">
        <v>457</v>
      </c>
      <c r="B132">
        <v>8</v>
      </c>
      <c r="C132">
        <v>88.6</v>
      </c>
    </row>
    <row r="133" spans="1:3" x14ac:dyDescent="0.25">
      <c r="A133">
        <v>457</v>
      </c>
      <c r="B133">
        <v>10</v>
      </c>
      <c r="C133">
        <v>110</v>
      </c>
    </row>
    <row r="134" spans="1:3" x14ac:dyDescent="0.25">
      <c r="A134">
        <v>457</v>
      </c>
      <c r="B134">
        <v>12</v>
      </c>
      <c r="C134">
        <v>132</v>
      </c>
    </row>
    <row r="135" spans="1:3" x14ac:dyDescent="0.25">
      <c r="A135">
        <v>457</v>
      </c>
      <c r="B135">
        <v>12.5</v>
      </c>
      <c r="C135">
        <v>137</v>
      </c>
    </row>
    <row r="136" spans="1:3" x14ac:dyDescent="0.25">
      <c r="A136">
        <v>457</v>
      </c>
      <c r="B136">
        <v>16</v>
      </c>
      <c r="C136">
        <v>174</v>
      </c>
    </row>
    <row r="137" spans="1:3" x14ac:dyDescent="0.25">
      <c r="A137">
        <v>457</v>
      </c>
      <c r="B137">
        <v>20</v>
      </c>
      <c r="C137">
        <v>216</v>
      </c>
    </row>
    <row r="138" spans="1:3" x14ac:dyDescent="0.25">
      <c r="A138">
        <v>457</v>
      </c>
      <c r="B138">
        <v>25</v>
      </c>
      <c r="C138">
        <v>266</v>
      </c>
    </row>
    <row r="139" spans="1:3" x14ac:dyDescent="0.25">
      <c r="A139">
        <v>457</v>
      </c>
      <c r="B139">
        <v>30</v>
      </c>
      <c r="C139">
        <v>316</v>
      </c>
    </row>
    <row r="140" spans="1:3" x14ac:dyDescent="0.25">
      <c r="A140">
        <v>508</v>
      </c>
      <c r="B140">
        <v>6</v>
      </c>
      <c r="C140">
        <v>74.3</v>
      </c>
    </row>
    <row r="141" spans="1:3" x14ac:dyDescent="0.25">
      <c r="A141">
        <v>508</v>
      </c>
      <c r="B141">
        <v>6.3</v>
      </c>
      <c r="C141">
        <v>77.900000000000006</v>
      </c>
    </row>
    <row r="142" spans="1:3" x14ac:dyDescent="0.25">
      <c r="A142">
        <v>508</v>
      </c>
      <c r="B142">
        <v>8</v>
      </c>
      <c r="C142">
        <v>98.6</v>
      </c>
    </row>
    <row r="143" spans="1:3" x14ac:dyDescent="0.25">
      <c r="A143">
        <v>508</v>
      </c>
      <c r="B143">
        <v>10</v>
      </c>
      <c r="C143">
        <v>123</v>
      </c>
    </row>
    <row r="144" spans="1:3" x14ac:dyDescent="0.25">
      <c r="A144">
        <v>508</v>
      </c>
      <c r="B144">
        <v>12</v>
      </c>
      <c r="C144">
        <v>147</v>
      </c>
    </row>
    <row r="145" spans="1:3" x14ac:dyDescent="0.25">
      <c r="A145">
        <v>508</v>
      </c>
      <c r="B145">
        <v>12.5</v>
      </c>
      <c r="C145">
        <v>153</v>
      </c>
    </row>
    <row r="146" spans="1:3" x14ac:dyDescent="0.25">
      <c r="A146">
        <v>508</v>
      </c>
      <c r="B146">
        <v>16</v>
      </c>
      <c r="C146">
        <v>194</v>
      </c>
    </row>
    <row r="147" spans="1:3" x14ac:dyDescent="0.25">
      <c r="A147">
        <v>508</v>
      </c>
      <c r="B147">
        <v>20</v>
      </c>
      <c r="C147">
        <v>241</v>
      </c>
    </row>
    <row r="148" spans="1:3" x14ac:dyDescent="0.25">
      <c r="A148">
        <v>508</v>
      </c>
      <c r="B148">
        <v>25</v>
      </c>
      <c r="C148">
        <v>298</v>
      </c>
    </row>
    <row r="149" spans="1:3" x14ac:dyDescent="0.25">
      <c r="A149">
        <v>508</v>
      </c>
      <c r="B149">
        <v>30</v>
      </c>
      <c r="C149">
        <v>354</v>
      </c>
    </row>
    <row r="150" spans="1:3" x14ac:dyDescent="0.25">
      <c r="A150">
        <v>610</v>
      </c>
      <c r="B150">
        <v>6</v>
      </c>
      <c r="C150">
        <v>89.4</v>
      </c>
    </row>
    <row r="151" spans="1:3" x14ac:dyDescent="0.25">
      <c r="A151">
        <v>610</v>
      </c>
      <c r="B151">
        <v>6.3</v>
      </c>
      <c r="C151">
        <v>93.8</v>
      </c>
    </row>
    <row r="152" spans="1:3" x14ac:dyDescent="0.25">
      <c r="A152">
        <v>610</v>
      </c>
      <c r="B152">
        <v>8</v>
      </c>
      <c r="C152">
        <v>119</v>
      </c>
    </row>
    <row r="153" spans="1:3" x14ac:dyDescent="0.25">
      <c r="A153">
        <v>610</v>
      </c>
      <c r="B153">
        <v>10</v>
      </c>
      <c r="C153">
        <v>148</v>
      </c>
    </row>
    <row r="154" spans="1:3" x14ac:dyDescent="0.25">
      <c r="A154">
        <v>610</v>
      </c>
      <c r="B154">
        <v>12</v>
      </c>
      <c r="C154">
        <v>177</v>
      </c>
    </row>
    <row r="155" spans="1:3" x14ac:dyDescent="0.25">
      <c r="A155">
        <v>610</v>
      </c>
      <c r="B155">
        <v>12.5</v>
      </c>
      <c r="C155">
        <v>184</v>
      </c>
    </row>
    <row r="156" spans="1:3" x14ac:dyDescent="0.25">
      <c r="A156">
        <v>610</v>
      </c>
      <c r="B156">
        <v>16</v>
      </c>
      <c r="C156">
        <v>234</v>
      </c>
    </row>
    <row r="157" spans="1:3" x14ac:dyDescent="0.25">
      <c r="A157">
        <v>610</v>
      </c>
      <c r="B157">
        <v>20</v>
      </c>
      <c r="C157">
        <v>291</v>
      </c>
    </row>
    <row r="158" spans="1:3" x14ac:dyDescent="0.25">
      <c r="A158">
        <v>610</v>
      </c>
      <c r="B158">
        <v>25</v>
      </c>
      <c r="C158">
        <v>361</v>
      </c>
    </row>
    <row r="159" spans="1:3" x14ac:dyDescent="0.25">
      <c r="A159">
        <v>610</v>
      </c>
      <c r="B159">
        <v>30</v>
      </c>
      <c r="C159">
        <v>429</v>
      </c>
    </row>
    <row r="160" spans="1:3" x14ac:dyDescent="0.25">
      <c r="A160">
        <v>711</v>
      </c>
      <c r="B160">
        <v>6</v>
      </c>
      <c r="C160">
        <v>104</v>
      </c>
    </row>
    <row r="161" spans="1:3" x14ac:dyDescent="0.25">
      <c r="A161">
        <v>711</v>
      </c>
      <c r="B161">
        <v>6.3</v>
      </c>
      <c r="C161">
        <v>109</v>
      </c>
    </row>
    <row r="162" spans="1:3" x14ac:dyDescent="0.25">
      <c r="A162">
        <v>711</v>
      </c>
      <c r="B162">
        <v>8</v>
      </c>
      <c r="C162">
        <v>139</v>
      </c>
    </row>
    <row r="163" spans="1:3" x14ac:dyDescent="0.25">
      <c r="A163">
        <v>711</v>
      </c>
      <c r="B163">
        <v>10</v>
      </c>
      <c r="C163">
        <v>173</v>
      </c>
    </row>
    <row r="164" spans="1:3" x14ac:dyDescent="0.25">
      <c r="A164">
        <v>711</v>
      </c>
      <c r="B164">
        <v>12</v>
      </c>
      <c r="C164">
        <v>207</v>
      </c>
    </row>
    <row r="165" spans="1:3" x14ac:dyDescent="0.25">
      <c r="A165">
        <v>711</v>
      </c>
      <c r="B165">
        <v>12.5</v>
      </c>
      <c r="C165">
        <v>215</v>
      </c>
    </row>
    <row r="166" spans="1:3" x14ac:dyDescent="0.25">
      <c r="A166">
        <v>711</v>
      </c>
      <c r="B166">
        <v>16</v>
      </c>
      <c r="C166">
        <v>274</v>
      </c>
    </row>
    <row r="167" spans="1:3" x14ac:dyDescent="0.25">
      <c r="A167">
        <v>711</v>
      </c>
      <c r="B167">
        <v>20</v>
      </c>
      <c r="C167">
        <v>341</v>
      </c>
    </row>
    <row r="168" spans="1:3" x14ac:dyDescent="0.25">
      <c r="A168">
        <v>711</v>
      </c>
      <c r="B168">
        <v>25</v>
      </c>
      <c r="C168">
        <v>423</v>
      </c>
    </row>
    <row r="169" spans="1:3" x14ac:dyDescent="0.25">
      <c r="A169">
        <v>711</v>
      </c>
      <c r="B169">
        <v>30</v>
      </c>
      <c r="C169">
        <v>504</v>
      </c>
    </row>
    <row r="170" spans="1:3" x14ac:dyDescent="0.25">
      <c r="A170">
        <v>762</v>
      </c>
      <c r="B170">
        <v>6</v>
      </c>
      <c r="C170">
        <v>112</v>
      </c>
    </row>
    <row r="171" spans="1:3" x14ac:dyDescent="0.25">
      <c r="A171">
        <v>762</v>
      </c>
      <c r="B171">
        <v>6.3</v>
      </c>
      <c r="C171">
        <v>117</v>
      </c>
    </row>
    <row r="172" spans="1:3" x14ac:dyDescent="0.25">
      <c r="A172">
        <v>762</v>
      </c>
      <c r="B172">
        <v>8</v>
      </c>
      <c r="C172">
        <v>149</v>
      </c>
    </row>
    <row r="173" spans="1:3" x14ac:dyDescent="0.25">
      <c r="A173">
        <v>762</v>
      </c>
      <c r="B173">
        <v>10</v>
      </c>
      <c r="C173">
        <v>185</v>
      </c>
    </row>
    <row r="174" spans="1:3" x14ac:dyDescent="0.25">
      <c r="A174">
        <v>762</v>
      </c>
      <c r="B174">
        <v>12</v>
      </c>
      <c r="C174">
        <v>222</v>
      </c>
    </row>
    <row r="175" spans="1:3" x14ac:dyDescent="0.25">
      <c r="A175">
        <v>762</v>
      </c>
      <c r="B175">
        <v>12.5</v>
      </c>
      <c r="C175">
        <v>231</v>
      </c>
    </row>
    <row r="176" spans="1:3" x14ac:dyDescent="0.25">
      <c r="A176">
        <v>762</v>
      </c>
      <c r="B176">
        <v>16</v>
      </c>
      <c r="C176">
        <v>294</v>
      </c>
    </row>
    <row r="177" spans="1:3" x14ac:dyDescent="0.25">
      <c r="A177">
        <v>762</v>
      </c>
      <c r="B177">
        <v>20</v>
      </c>
      <c r="C177">
        <v>366</v>
      </c>
    </row>
    <row r="178" spans="1:3" x14ac:dyDescent="0.25">
      <c r="A178">
        <v>762</v>
      </c>
      <c r="B178">
        <v>25</v>
      </c>
      <c r="C178">
        <v>454</v>
      </c>
    </row>
    <row r="179" spans="1:3" x14ac:dyDescent="0.25">
      <c r="A179">
        <v>762</v>
      </c>
      <c r="B179">
        <v>30</v>
      </c>
      <c r="C179">
        <v>542</v>
      </c>
    </row>
    <row r="180" spans="1:3" x14ac:dyDescent="0.25">
      <c r="A180">
        <v>813</v>
      </c>
      <c r="B180">
        <v>8</v>
      </c>
      <c r="C180">
        <v>159</v>
      </c>
    </row>
    <row r="181" spans="1:3" x14ac:dyDescent="0.25">
      <c r="A181">
        <v>813</v>
      </c>
      <c r="B181">
        <v>10</v>
      </c>
      <c r="C181">
        <v>198</v>
      </c>
    </row>
    <row r="182" spans="1:3" x14ac:dyDescent="0.25">
      <c r="A182">
        <v>813</v>
      </c>
      <c r="B182">
        <v>12</v>
      </c>
      <c r="C182">
        <v>237</v>
      </c>
    </row>
    <row r="183" spans="1:3" x14ac:dyDescent="0.25">
      <c r="A183">
        <v>813</v>
      </c>
      <c r="B183">
        <v>12.5</v>
      </c>
      <c r="C183">
        <v>247</v>
      </c>
    </row>
    <row r="184" spans="1:3" x14ac:dyDescent="0.25">
      <c r="A184">
        <v>813</v>
      </c>
      <c r="B184">
        <v>16</v>
      </c>
      <c r="C184">
        <v>314</v>
      </c>
    </row>
    <row r="185" spans="1:3" x14ac:dyDescent="0.25">
      <c r="A185">
        <v>813</v>
      </c>
      <c r="B185">
        <v>20</v>
      </c>
      <c r="C185">
        <v>391</v>
      </c>
    </row>
    <row r="186" spans="1:3" x14ac:dyDescent="0.25">
      <c r="A186">
        <v>813</v>
      </c>
      <c r="B186">
        <v>25</v>
      </c>
      <c r="C186">
        <v>486</v>
      </c>
    </row>
    <row r="187" spans="1:3" x14ac:dyDescent="0.25">
      <c r="A187">
        <v>813</v>
      </c>
      <c r="B187">
        <v>30</v>
      </c>
      <c r="C187">
        <v>579</v>
      </c>
    </row>
    <row r="188" spans="1:3" x14ac:dyDescent="0.25">
      <c r="A188">
        <v>914</v>
      </c>
      <c r="B188">
        <v>8</v>
      </c>
      <c r="C188">
        <v>179</v>
      </c>
    </row>
    <row r="189" spans="1:3" x14ac:dyDescent="0.25">
      <c r="A189">
        <v>914</v>
      </c>
      <c r="B189">
        <v>10</v>
      </c>
      <c r="C189">
        <v>223</v>
      </c>
    </row>
    <row r="190" spans="1:3" x14ac:dyDescent="0.25">
      <c r="A190">
        <v>914</v>
      </c>
      <c r="B190">
        <v>12</v>
      </c>
      <c r="C190">
        <v>267</v>
      </c>
    </row>
    <row r="191" spans="1:3" x14ac:dyDescent="0.25">
      <c r="A191">
        <v>914</v>
      </c>
      <c r="B191">
        <v>12.5</v>
      </c>
      <c r="C191">
        <v>278</v>
      </c>
    </row>
    <row r="192" spans="1:3" x14ac:dyDescent="0.25">
      <c r="A192">
        <v>914</v>
      </c>
      <c r="B192">
        <v>16</v>
      </c>
      <c r="C192">
        <v>354</v>
      </c>
    </row>
    <row r="193" spans="1:3" x14ac:dyDescent="0.25">
      <c r="A193">
        <v>914</v>
      </c>
      <c r="B193">
        <v>20</v>
      </c>
      <c r="C193">
        <v>441</v>
      </c>
    </row>
    <row r="194" spans="1:3" x14ac:dyDescent="0.25">
      <c r="A194">
        <v>914</v>
      </c>
      <c r="B194">
        <v>25</v>
      </c>
      <c r="C194">
        <v>548</v>
      </c>
    </row>
    <row r="195" spans="1:3" x14ac:dyDescent="0.25">
      <c r="A195">
        <v>914</v>
      </c>
      <c r="B195">
        <v>30</v>
      </c>
      <c r="C195">
        <v>654</v>
      </c>
    </row>
    <row r="196" spans="1:3" x14ac:dyDescent="0.25">
      <c r="A196">
        <v>1016</v>
      </c>
      <c r="B196">
        <v>8</v>
      </c>
      <c r="C196">
        <v>199</v>
      </c>
    </row>
    <row r="197" spans="1:3" x14ac:dyDescent="0.25">
      <c r="A197">
        <v>1016</v>
      </c>
      <c r="B197">
        <v>10</v>
      </c>
      <c r="C197">
        <v>248</v>
      </c>
    </row>
    <row r="198" spans="1:3" x14ac:dyDescent="0.25">
      <c r="A198">
        <v>1016</v>
      </c>
      <c r="B198">
        <v>12</v>
      </c>
      <c r="C198">
        <v>297</v>
      </c>
    </row>
    <row r="199" spans="1:3" x14ac:dyDescent="0.25">
      <c r="A199">
        <v>1016</v>
      </c>
      <c r="B199">
        <v>12.5</v>
      </c>
      <c r="C199">
        <v>309</v>
      </c>
    </row>
    <row r="200" spans="1:3" x14ac:dyDescent="0.25">
      <c r="A200">
        <v>1016</v>
      </c>
      <c r="B200">
        <v>16</v>
      </c>
      <c r="C200">
        <v>395</v>
      </c>
    </row>
    <row r="201" spans="1:3" x14ac:dyDescent="0.25">
      <c r="A201">
        <v>1016</v>
      </c>
      <c r="B201">
        <v>20</v>
      </c>
      <c r="C201">
        <v>491</v>
      </c>
    </row>
    <row r="202" spans="1:3" x14ac:dyDescent="0.25">
      <c r="A202">
        <v>1016</v>
      </c>
      <c r="B202">
        <v>25</v>
      </c>
      <c r="C202">
        <v>611</v>
      </c>
    </row>
    <row r="203" spans="1:3" x14ac:dyDescent="0.25">
      <c r="A203">
        <v>1016</v>
      </c>
      <c r="B203">
        <v>30</v>
      </c>
      <c r="C203">
        <v>729</v>
      </c>
    </row>
    <row r="204" spans="1:3" x14ac:dyDescent="0.25">
      <c r="A204">
        <v>1067</v>
      </c>
      <c r="B204">
        <v>10</v>
      </c>
      <c r="C204">
        <v>261</v>
      </c>
    </row>
    <row r="205" spans="1:3" x14ac:dyDescent="0.25">
      <c r="A205">
        <v>1067</v>
      </c>
      <c r="B205">
        <v>12</v>
      </c>
      <c r="C205">
        <v>312</v>
      </c>
    </row>
    <row r="206" spans="1:3" x14ac:dyDescent="0.25">
      <c r="A206">
        <v>1067</v>
      </c>
      <c r="B206">
        <v>12.5</v>
      </c>
      <c r="C206">
        <v>325</v>
      </c>
    </row>
    <row r="207" spans="1:3" x14ac:dyDescent="0.25">
      <c r="A207">
        <v>1067</v>
      </c>
      <c r="B207">
        <v>16</v>
      </c>
      <c r="C207">
        <v>415</v>
      </c>
    </row>
    <row r="208" spans="1:3" x14ac:dyDescent="0.25">
      <c r="A208">
        <v>1067</v>
      </c>
      <c r="B208">
        <v>20</v>
      </c>
      <c r="C208">
        <v>516</v>
      </c>
    </row>
    <row r="209" spans="1:3" x14ac:dyDescent="0.25">
      <c r="A209">
        <v>1067</v>
      </c>
      <c r="B209">
        <v>25</v>
      </c>
      <c r="C209">
        <v>642</v>
      </c>
    </row>
    <row r="210" spans="1:3" x14ac:dyDescent="0.25">
      <c r="A210">
        <v>1067</v>
      </c>
      <c r="B210">
        <v>30</v>
      </c>
      <c r="C210">
        <v>767</v>
      </c>
    </row>
    <row r="211" spans="1:3" x14ac:dyDescent="0.25">
      <c r="A211">
        <v>1168</v>
      </c>
      <c r="B211">
        <v>10</v>
      </c>
      <c r="C211">
        <v>286</v>
      </c>
    </row>
    <row r="212" spans="1:3" x14ac:dyDescent="0.25">
      <c r="A212">
        <v>1168</v>
      </c>
      <c r="B212">
        <v>12</v>
      </c>
      <c r="C212">
        <v>342</v>
      </c>
    </row>
    <row r="213" spans="1:3" x14ac:dyDescent="0.25">
      <c r="A213">
        <v>1168</v>
      </c>
      <c r="B213">
        <v>12.5</v>
      </c>
      <c r="C213">
        <v>356</v>
      </c>
    </row>
    <row r="214" spans="1:3" x14ac:dyDescent="0.25">
      <c r="A214">
        <v>1168</v>
      </c>
      <c r="B214">
        <v>16</v>
      </c>
      <c r="C214">
        <v>455</v>
      </c>
    </row>
    <row r="215" spans="1:3" x14ac:dyDescent="0.25">
      <c r="A215">
        <v>1168</v>
      </c>
      <c r="B215">
        <v>20</v>
      </c>
      <c r="C215">
        <v>566</v>
      </c>
    </row>
    <row r="216" spans="1:3" x14ac:dyDescent="0.25">
      <c r="A216">
        <v>1168</v>
      </c>
      <c r="B216">
        <v>25</v>
      </c>
      <c r="C216">
        <v>705</v>
      </c>
    </row>
    <row r="217" spans="1:3" x14ac:dyDescent="0.25">
      <c r="A217">
        <v>1219</v>
      </c>
      <c r="B217">
        <v>10</v>
      </c>
      <c r="C217">
        <v>298</v>
      </c>
    </row>
    <row r="218" spans="1:3" x14ac:dyDescent="0.25">
      <c r="A218">
        <v>1219</v>
      </c>
      <c r="B218">
        <v>12</v>
      </c>
      <c r="C218">
        <v>357</v>
      </c>
    </row>
    <row r="219" spans="1:3" x14ac:dyDescent="0.25">
      <c r="A219">
        <v>1219</v>
      </c>
      <c r="B219">
        <v>12.5</v>
      </c>
      <c r="C219">
        <v>372</v>
      </c>
    </row>
    <row r="220" spans="1:3" x14ac:dyDescent="0.25">
      <c r="A220">
        <v>1219</v>
      </c>
      <c r="B220">
        <v>16</v>
      </c>
      <c r="C220">
        <v>475</v>
      </c>
    </row>
    <row r="221" spans="1:3" x14ac:dyDescent="0.25">
      <c r="A221">
        <v>1219</v>
      </c>
      <c r="B221">
        <v>20</v>
      </c>
      <c r="C221">
        <v>591</v>
      </c>
    </row>
    <row r="222" spans="1:3" x14ac:dyDescent="0.25">
      <c r="A222">
        <v>1219</v>
      </c>
      <c r="B222">
        <v>25</v>
      </c>
      <c r="C222">
        <v>736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F7681-8F2C-4235-BB99-A2A6DC9F639B}">
  <dimension ref="A1:G68"/>
  <sheetViews>
    <sheetView topLeftCell="A55" zoomScale="140" zoomScaleNormal="140" workbookViewId="0">
      <selection activeCell="D16" sqref="D16"/>
    </sheetView>
  </sheetViews>
  <sheetFormatPr defaultRowHeight="15" x14ac:dyDescent="0.25"/>
  <cols>
    <col min="1" max="1" width="17" customWidth="1"/>
    <col min="2" max="6" width="11" customWidth="1"/>
  </cols>
  <sheetData>
    <row r="1" spans="1:7" x14ac:dyDescent="0.25">
      <c r="A1" s="5" t="s">
        <v>9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</row>
    <row r="2" spans="1:7" x14ac:dyDescent="0.25">
      <c r="A2" s="6" t="s">
        <v>96</v>
      </c>
      <c r="B2" s="7">
        <v>6</v>
      </c>
      <c r="C2" s="7">
        <v>80</v>
      </c>
      <c r="D2" s="7">
        <v>46</v>
      </c>
      <c r="E2" s="7">
        <v>3.8</v>
      </c>
      <c r="F2" s="7">
        <v>5.2</v>
      </c>
      <c r="G2" s="8">
        <v>7.64</v>
      </c>
    </row>
    <row r="3" spans="1:7" x14ac:dyDescent="0.25">
      <c r="A3" s="9" t="s">
        <v>97</v>
      </c>
      <c r="B3" s="10">
        <v>5</v>
      </c>
      <c r="C3" s="10">
        <v>78</v>
      </c>
      <c r="D3" s="10">
        <v>46</v>
      </c>
      <c r="E3" s="10">
        <v>3.3</v>
      </c>
      <c r="F3" s="10">
        <v>4.2</v>
      </c>
      <c r="G3" s="11">
        <v>6.38</v>
      </c>
    </row>
    <row r="4" spans="1:7" x14ac:dyDescent="0.25">
      <c r="A4" s="6" t="s">
        <v>98</v>
      </c>
      <c r="B4" s="7">
        <v>4.9000000000000004</v>
      </c>
      <c r="C4" s="7">
        <v>78</v>
      </c>
      <c r="D4" s="7">
        <v>46</v>
      </c>
      <c r="E4" s="7">
        <v>3.2</v>
      </c>
      <c r="F4" s="7">
        <v>4.2</v>
      </c>
      <c r="G4" s="8">
        <v>6.3</v>
      </c>
    </row>
    <row r="5" spans="1:7" x14ac:dyDescent="0.25">
      <c r="A5" s="12" t="s">
        <v>100</v>
      </c>
      <c r="B5" s="10">
        <v>8.1</v>
      </c>
      <c r="C5" s="10">
        <v>100</v>
      </c>
      <c r="D5" s="10">
        <v>55</v>
      </c>
      <c r="E5" s="10">
        <v>4.0999999999999996</v>
      </c>
      <c r="F5" s="10">
        <v>5.7</v>
      </c>
      <c r="G5" s="11">
        <v>10.3</v>
      </c>
    </row>
    <row r="6" spans="1:7" x14ac:dyDescent="0.25">
      <c r="A6" s="13" t="s">
        <v>99</v>
      </c>
      <c r="B6" s="7">
        <v>6.9</v>
      </c>
      <c r="C6" s="7">
        <v>98</v>
      </c>
      <c r="D6" s="7">
        <v>55</v>
      </c>
      <c r="E6" s="7">
        <v>3.6</v>
      </c>
      <c r="F6" s="7">
        <v>4.7</v>
      </c>
      <c r="G6" s="8">
        <v>8.7799999999999994</v>
      </c>
    </row>
    <row r="7" spans="1:7" x14ac:dyDescent="0.25">
      <c r="A7" s="12" t="s">
        <v>101</v>
      </c>
      <c r="B7" s="10">
        <v>6.7</v>
      </c>
      <c r="C7" s="10">
        <v>97.6</v>
      </c>
      <c r="D7" s="10">
        <v>55</v>
      </c>
      <c r="E7" s="10">
        <v>3.6</v>
      </c>
      <c r="F7" s="10">
        <v>4.5</v>
      </c>
      <c r="G7" s="11">
        <v>8.6</v>
      </c>
    </row>
    <row r="8" spans="1:7" x14ac:dyDescent="0.25">
      <c r="A8" s="13" t="s">
        <v>102</v>
      </c>
      <c r="B8" s="7">
        <v>10.4</v>
      </c>
      <c r="C8" s="7">
        <v>120</v>
      </c>
      <c r="D8" s="7">
        <v>64</v>
      </c>
      <c r="E8" s="7">
        <v>4.4000000000000004</v>
      </c>
      <c r="F8" s="7">
        <v>6.3</v>
      </c>
      <c r="G8" s="8">
        <v>13.2</v>
      </c>
    </row>
    <row r="9" spans="1:7" x14ac:dyDescent="0.25">
      <c r="A9" s="12" t="s">
        <v>103</v>
      </c>
      <c r="B9" s="10">
        <v>8.6999999999999993</v>
      </c>
      <c r="C9" s="10">
        <v>117.6</v>
      </c>
      <c r="D9" s="10">
        <v>64</v>
      </c>
      <c r="E9" s="10">
        <v>3.8</v>
      </c>
      <c r="F9" s="10">
        <v>5.0999999999999996</v>
      </c>
      <c r="G9" s="11">
        <v>11.03</v>
      </c>
    </row>
    <row r="10" spans="1:7" x14ac:dyDescent="0.25">
      <c r="A10" s="13" t="s">
        <v>104</v>
      </c>
      <c r="B10" s="7">
        <v>8.4</v>
      </c>
      <c r="C10" s="7">
        <v>117</v>
      </c>
      <c r="D10" s="7">
        <v>64</v>
      </c>
      <c r="E10" s="7">
        <v>3.8</v>
      </c>
      <c r="F10" s="7">
        <v>4.8</v>
      </c>
      <c r="G10" s="8">
        <v>10.7</v>
      </c>
    </row>
    <row r="11" spans="1:7" x14ac:dyDescent="0.25">
      <c r="A11" s="12" t="s">
        <v>105</v>
      </c>
      <c r="B11" s="10">
        <v>12.9</v>
      </c>
      <c r="C11" s="10">
        <v>140</v>
      </c>
      <c r="D11" s="10">
        <v>73</v>
      </c>
      <c r="E11" s="10">
        <v>4.7</v>
      </c>
      <c r="F11" s="10">
        <v>6.9</v>
      </c>
      <c r="G11" s="11">
        <v>16.399999999999999</v>
      </c>
    </row>
    <row r="12" spans="1:7" x14ac:dyDescent="0.25">
      <c r="A12" s="13" t="s">
        <v>106</v>
      </c>
      <c r="B12" s="7">
        <v>10.5</v>
      </c>
      <c r="C12" s="7">
        <v>137.4</v>
      </c>
      <c r="D12" s="7">
        <v>73</v>
      </c>
      <c r="E12" s="7">
        <v>3.8</v>
      </c>
      <c r="F12" s="7">
        <v>5.6</v>
      </c>
      <c r="G12" s="8">
        <v>13.39</v>
      </c>
    </row>
    <row r="13" spans="1:7" x14ac:dyDescent="0.25">
      <c r="A13" s="12" t="s">
        <v>107</v>
      </c>
      <c r="B13" s="10">
        <v>10.1</v>
      </c>
      <c r="C13" s="10">
        <v>136.6</v>
      </c>
      <c r="D13" s="10">
        <v>73</v>
      </c>
      <c r="E13" s="10">
        <v>3.8</v>
      </c>
      <c r="F13" s="10">
        <v>5.2</v>
      </c>
      <c r="G13" s="11">
        <v>12.8</v>
      </c>
    </row>
    <row r="14" spans="1:7" x14ac:dyDescent="0.25">
      <c r="A14" s="13" t="s">
        <v>108</v>
      </c>
      <c r="B14" s="7">
        <v>15.8</v>
      </c>
      <c r="C14" s="7">
        <v>160</v>
      </c>
      <c r="D14" s="7">
        <v>82</v>
      </c>
      <c r="E14" s="7">
        <v>5</v>
      </c>
      <c r="F14" s="7">
        <v>7.4</v>
      </c>
      <c r="G14" s="8">
        <v>20.100000000000001</v>
      </c>
    </row>
    <row r="15" spans="1:7" x14ac:dyDescent="0.25">
      <c r="A15" s="12" t="s">
        <v>109</v>
      </c>
      <c r="B15" s="10">
        <v>12.7</v>
      </c>
      <c r="C15" s="10">
        <v>157</v>
      </c>
      <c r="D15" s="10">
        <v>82</v>
      </c>
      <c r="E15" s="10">
        <v>4</v>
      </c>
      <c r="F15" s="10">
        <v>5.9</v>
      </c>
      <c r="G15" s="11">
        <v>16.18</v>
      </c>
    </row>
    <row r="16" spans="1:7" x14ac:dyDescent="0.25">
      <c r="A16" s="13" t="s">
        <v>110</v>
      </c>
      <c r="B16" s="7">
        <v>12.3</v>
      </c>
      <c r="C16" s="7">
        <v>156.4</v>
      </c>
      <c r="D16" s="7">
        <v>82</v>
      </c>
      <c r="E16" s="7">
        <v>4</v>
      </c>
      <c r="F16" s="7">
        <v>5.6</v>
      </c>
      <c r="G16" s="8">
        <v>15.7</v>
      </c>
    </row>
    <row r="17" spans="1:7" x14ac:dyDescent="0.25">
      <c r="A17" s="12" t="s">
        <v>111</v>
      </c>
      <c r="B17" s="10">
        <v>18.8</v>
      </c>
      <c r="C17" s="10">
        <v>180</v>
      </c>
      <c r="D17" s="10">
        <v>91</v>
      </c>
      <c r="E17" s="10">
        <v>5.3</v>
      </c>
      <c r="F17" s="10">
        <v>8</v>
      </c>
      <c r="G17" s="11">
        <v>23.9</v>
      </c>
    </row>
    <row r="18" spans="1:7" x14ac:dyDescent="0.25">
      <c r="A18" s="13" t="s">
        <v>112</v>
      </c>
      <c r="B18" s="7">
        <v>15.4</v>
      </c>
      <c r="C18" s="7">
        <v>177</v>
      </c>
      <c r="D18" s="7">
        <v>91</v>
      </c>
      <c r="E18" s="7">
        <v>4.3</v>
      </c>
      <c r="F18" s="7">
        <v>6.5</v>
      </c>
      <c r="G18" s="8">
        <v>19.600000000000001</v>
      </c>
    </row>
    <row r="19" spans="1:7" x14ac:dyDescent="0.25">
      <c r="A19" s="12" t="s">
        <v>113</v>
      </c>
      <c r="B19" s="10">
        <v>14.9</v>
      </c>
      <c r="C19" s="10">
        <v>176.4</v>
      </c>
      <c r="D19" s="10">
        <v>91</v>
      </c>
      <c r="E19" s="10">
        <v>4.3</v>
      </c>
      <c r="F19" s="10">
        <v>6.2</v>
      </c>
      <c r="G19" s="11">
        <v>19</v>
      </c>
    </row>
    <row r="20" spans="1:7" x14ac:dyDescent="0.25">
      <c r="A20" s="13" t="s">
        <v>114</v>
      </c>
      <c r="B20" s="7">
        <v>21.3</v>
      </c>
      <c r="C20" s="7">
        <v>182</v>
      </c>
      <c r="D20" s="7">
        <v>92</v>
      </c>
      <c r="E20" s="7">
        <v>6</v>
      </c>
      <c r="F20" s="7">
        <v>9</v>
      </c>
      <c r="G20" s="8">
        <v>27.1</v>
      </c>
    </row>
    <row r="21" spans="1:7" x14ac:dyDescent="0.25">
      <c r="A21" s="12" t="s">
        <v>115</v>
      </c>
      <c r="B21" s="10">
        <v>22.4</v>
      </c>
      <c r="C21" s="10">
        <v>200</v>
      </c>
      <c r="D21" s="10">
        <v>100</v>
      </c>
      <c r="E21" s="10">
        <v>5.6</v>
      </c>
      <c r="F21" s="10">
        <v>8.5</v>
      </c>
      <c r="G21" s="11">
        <v>28.5</v>
      </c>
    </row>
    <row r="22" spans="1:7" x14ac:dyDescent="0.25">
      <c r="A22" s="13" t="s">
        <v>116</v>
      </c>
      <c r="B22" s="7">
        <v>18.399999999999999</v>
      </c>
      <c r="C22" s="7">
        <v>197</v>
      </c>
      <c r="D22" s="7">
        <v>100</v>
      </c>
      <c r="E22" s="7">
        <v>4.5</v>
      </c>
      <c r="F22" s="7">
        <v>7</v>
      </c>
      <c r="G22" s="8">
        <v>23.5</v>
      </c>
    </row>
    <row r="23" spans="1:7" x14ac:dyDescent="0.25">
      <c r="A23" s="12" t="s">
        <v>117</v>
      </c>
      <c r="B23" s="10">
        <v>18</v>
      </c>
      <c r="C23" s="10">
        <v>196.4</v>
      </c>
      <c r="D23" s="10">
        <v>100</v>
      </c>
      <c r="E23" s="10">
        <v>4.5</v>
      </c>
      <c r="F23" s="10">
        <v>6.7</v>
      </c>
      <c r="G23" s="11">
        <v>22.9</v>
      </c>
    </row>
    <row r="24" spans="1:7" x14ac:dyDescent="0.25">
      <c r="A24" s="13" t="s">
        <v>118</v>
      </c>
      <c r="B24" s="7">
        <v>25.1</v>
      </c>
      <c r="C24" s="7">
        <v>202</v>
      </c>
      <c r="D24" s="7">
        <v>102</v>
      </c>
      <c r="E24" s="7">
        <v>6.2</v>
      </c>
      <c r="F24" s="7">
        <v>9.5</v>
      </c>
      <c r="G24" s="8">
        <v>32</v>
      </c>
    </row>
    <row r="25" spans="1:7" x14ac:dyDescent="0.25">
      <c r="A25" s="12" t="s">
        <v>119</v>
      </c>
      <c r="B25" s="10">
        <v>26.2</v>
      </c>
      <c r="C25" s="10">
        <v>220</v>
      </c>
      <c r="D25" s="10">
        <v>110</v>
      </c>
      <c r="E25" s="10">
        <v>5.9</v>
      </c>
      <c r="F25" s="10">
        <v>9.1999999999999993</v>
      </c>
      <c r="G25" s="11">
        <v>33.4</v>
      </c>
    </row>
    <row r="26" spans="1:7" x14ac:dyDescent="0.25">
      <c r="A26" s="13" t="s">
        <v>120</v>
      </c>
      <c r="B26" s="7">
        <v>22.2</v>
      </c>
      <c r="C26" s="7">
        <v>217</v>
      </c>
      <c r="D26" s="7">
        <v>110</v>
      </c>
      <c r="E26" s="7">
        <v>5</v>
      </c>
      <c r="F26" s="7">
        <v>7.7</v>
      </c>
      <c r="G26" s="8">
        <v>28.3</v>
      </c>
    </row>
    <row r="27" spans="1:7" x14ac:dyDescent="0.25">
      <c r="A27" s="12" t="s">
        <v>121</v>
      </c>
      <c r="B27" s="10">
        <v>21.2</v>
      </c>
      <c r="C27" s="10">
        <v>216.4</v>
      </c>
      <c r="D27" s="10">
        <v>110</v>
      </c>
      <c r="E27" s="10">
        <v>4.7</v>
      </c>
      <c r="F27" s="10">
        <v>7.4</v>
      </c>
      <c r="G27" s="11">
        <v>27</v>
      </c>
    </row>
    <row r="28" spans="1:7" x14ac:dyDescent="0.25">
      <c r="A28" s="13" t="s">
        <v>122</v>
      </c>
      <c r="B28" s="7">
        <v>29.4</v>
      </c>
      <c r="C28" s="7">
        <v>222</v>
      </c>
      <c r="D28" s="7">
        <v>112</v>
      </c>
      <c r="E28" s="7">
        <v>6.6</v>
      </c>
      <c r="F28" s="7">
        <v>10.199999999999999</v>
      </c>
      <c r="G28" s="8">
        <v>37.4</v>
      </c>
    </row>
    <row r="29" spans="1:7" x14ac:dyDescent="0.25">
      <c r="A29" s="12" t="s">
        <v>123</v>
      </c>
      <c r="B29" s="10">
        <v>30.7</v>
      </c>
      <c r="C29" s="10">
        <v>240</v>
      </c>
      <c r="D29" s="10">
        <v>120</v>
      </c>
      <c r="E29" s="10">
        <v>6.2</v>
      </c>
      <c r="F29" s="10">
        <v>9.8000000000000007</v>
      </c>
      <c r="G29" s="11">
        <v>39.1</v>
      </c>
    </row>
    <row r="30" spans="1:7" x14ac:dyDescent="0.25">
      <c r="A30" s="13" t="s">
        <v>124</v>
      </c>
      <c r="B30" s="7">
        <v>26.2</v>
      </c>
      <c r="C30" s="7">
        <v>237</v>
      </c>
      <c r="D30" s="7">
        <v>120</v>
      </c>
      <c r="E30" s="7">
        <v>5.2</v>
      </c>
      <c r="F30" s="7">
        <v>8.3000000000000007</v>
      </c>
      <c r="G30" s="8">
        <v>33.299999999999997</v>
      </c>
    </row>
    <row r="31" spans="1:7" x14ac:dyDescent="0.25">
      <c r="A31" s="12" t="s">
        <v>125</v>
      </c>
      <c r="B31" s="10">
        <v>24.9</v>
      </c>
      <c r="C31" s="10">
        <v>236.4</v>
      </c>
      <c r="D31" s="10">
        <v>120</v>
      </c>
      <c r="E31" s="10">
        <v>4.8</v>
      </c>
      <c r="F31" s="10">
        <v>8</v>
      </c>
      <c r="G31" s="11">
        <v>31.7</v>
      </c>
    </row>
    <row r="32" spans="1:7" x14ac:dyDescent="0.25">
      <c r="A32" s="13" t="s">
        <v>126</v>
      </c>
      <c r="B32" s="7">
        <v>34.299999999999997</v>
      </c>
      <c r="C32" s="7">
        <v>242</v>
      </c>
      <c r="D32" s="7">
        <v>122</v>
      </c>
      <c r="E32" s="7">
        <v>7</v>
      </c>
      <c r="F32" s="7">
        <v>10.8</v>
      </c>
      <c r="G32" s="8">
        <v>43.7</v>
      </c>
    </row>
    <row r="33" spans="1:7" x14ac:dyDescent="0.25">
      <c r="A33" s="15" t="s">
        <v>127</v>
      </c>
      <c r="B33" s="7">
        <v>36.1</v>
      </c>
      <c r="C33" s="7">
        <v>270</v>
      </c>
      <c r="D33" s="7">
        <v>135</v>
      </c>
      <c r="E33" s="7">
        <v>6.6</v>
      </c>
      <c r="F33" s="7">
        <v>10.199999999999999</v>
      </c>
      <c r="G33" s="8">
        <v>45.9</v>
      </c>
    </row>
    <row r="34" spans="1:7" x14ac:dyDescent="0.25">
      <c r="A34" s="14" t="s">
        <v>128</v>
      </c>
      <c r="B34" s="10">
        <v>30.7</v>
      </c>
      <c r="C34" s="10">
        <v>267</v>
      </c>
      <c r="D34" s="10">
        <v>135</v>
      </c>
      <c r="E34" s="10">
        <v>5.5</v>
      </c>
      <c r="F34" s="10">
        <v>8.6999999999999993</v>
      </c>
      <c r="G34" s="11">
        <v>39.200000000000003</v>
      </c>
    </row>
    <row r="35" spans="1:7" x14ac:dyDescent="0.25">
      <c r="A35" s="14" t="s">
        <v>129</v>
      </c>
      <c r="B35" s="10">
        <v>42.3</v>
      </c>
      <c r="C35" s="10">
        <v>274</v>
      </c>
      <c r="D35" s="10">
        <v>136</v>
      </c>
      <c r="E35" s="10">
        <v>7.5</v>
      </c>
      <c r="F35" s="10">
        <v>12.2</v>
      </c>
      <c r="G35" s="11">
        <v>53.8</v>
      </c>
    </row>
    <row r="36" spans="1:7" x14ac:dyDescent="0.25">
      <c r="A36" s="14" t="s">
        <v>130</v>
      </c>
      <c r="B36" s="10">
        <v>42.2</v>
      </c>
      <c r="C36" s="10">
        <v>300</v>
      </c>
      <c r="D36" s="10">
        <v>150</v>
      </c>
      <c r="E36" s="10">
        <v>7.1</v>
      </c>
      <c r="F36" s="10">
        <v>10.7</v>
      </c>
      <c r="G36" s="11">
        <v>53.8</v>
      </c>
    </row>
    <row r="37" spans="1:7" x14ac:dyDescent="0.25">
      <c r="A37" s="15" t="s">
        <v>131</v>
      </c>
      <c r="B37" s="7">
        <v>36.5</v>
      </c>
      <c r="C37" s="7">
        <v>297</v>
      </c>
      <c r="D37" s="7">
        <v>150</v>
      </c>
      <c r="E37" s="7">
        <v>6.1</v>
      </c>
      <c r="F37" s="7">
        <v>9.1999999999999993</v>
      </c>
      <c r="G37" s="8">
        <v>46.5</v>
      </c>
    </row>
    <row r="38" spans="1:7" x14ac:dyDescent="0.25">
      <c r="A38" s="15" t="s">
        <v>132</v>
      </c>
      <c r="B38" s="7">
        <v>49.3</v>
      </c>
      <c r="C38" s="7">
        <v>304</v>
      </c>
      <c r="D38" s="7">
        <v>152</v>
      </c>
      <c r="E38" s="7">
        <v>8</v>
      </c>
      <c r="F38" s="7">
        <v>12.7</v>
      </c>
      <c r="G38" s="8">
        <v>62.8</v>
      </c>
    </row>
    <row r="39" spans="1:7" x14ac:dyDescent="0.25">
      <c r="A39" s="15" t="s">
        <v>133</v>
      </c>
      <c r="B39" s="7">
        <v>49.1</v>
      </c>
      <c r="C39" s="7">
        <v>330</v>
      </c>
      <c r="D39" s="7">
        <v>160</v>
      </c>
      <c r="E39" s="7">
        <v>7.5</v>
      </c>
      <c r="F39" s="7">
        <v>11.5</v>
      </c>
      <c r="G39" s="8">
        <v>62.6</v>
      </c>
    </row>
    <row r="40" spans="1:7" x14ac:dyDescent="0.25">
      <c r="A40" s="14" t="s">
        <v>134</v>
      </c>
      <c r="B40" s="10">
        <v>43</v>
      </c>
      <c r="C40" s="10">
        <v>327</v>
      </c>
      <c r="D40" s="10">
        <v>160</v>
      </c>
      <c r="E40" s="10">
        <v>6.5</v>
      </c>
      <c r="F40" s="10">
        <v>10</v>
      </c>
      <c r="G40" s="11">
        <v>54.7</v>
      </c>
    </row>
    <row r="41" spans="1:7" x14ac:dyDescent="0.25">
      <c r="A41" s="14" t="s">
        <v>135</v>
      </c>
      <c r="B41" s="10">
        <v>57</v>
      </c>
      <c r="C41" s="10">
        <v>334</v>
      </c>
      <c r="D41" s="10">
        <v>162</v>
      </c>
      <c r="E41" s="10">
        <v>8.5</v>
      </c>
      <c r="F41" s="10">
        <v>13.5</v>
      </c>
      <c r="G41" s="11">
        <v>72.599999999999994</v>
      </c>
    </row>
    <row r="42" spans="1:7" x14ac:dyDescent="0.25">
      <c r="A42" s="14" t="s">
        <v>136</v>
      </c>
      <c r="B42" s="10">
        <v>57.1</v>
      </c>
      <c r="C42" s="10">
        <v>360</v>
      </c>
      <c r="D42" s="10">
        <v>170</v>
      </c>
      <c r="E42" s="10">
        <v>8</v>
      </c>
      <c r="F42" s="10">
        <v>12.7</v>
      </c>
      <c r="G42" s="11">
        <v>72.7</v>
      </c>
    </row>
    <row r="43" spans="1:7" x14ac:dyDescent="0.25">
      <c r="A43" s="15" t="s">
        <v>137</v>
      </c>
      <c r="B43" s="7">
        <v>50.2</v>
      </c>
      <c r="C43" s="7">
        <v>357.6</v>
      </c>
      <c r="D43" s="7">
        <v>170</v>
      </c>
      <c r="E43" s="7">
        <v>6.6</v>
      </c>
      <c r="F43" s="7">
        <v>11.5</v>
      </c>
      <c r="G43" s="8">
        <v>64</v>
      </c>
    </row>
    <row r="44" spans="1:7" x14ac:dyDescent="0.25">
      <c r="A44" s="15" t="s">
        <v>138</v>
      </c>
      <c r="B44" s="7">
        <v>66</v>
      </c>
      <c r="C44" s="7">
        <v>364</v>
      </c>
      <c r="D44" s="7">
        <v>172</v>
      </c>
      <c r="E44" s="7">
        <v>9.1999999999999993</v>
      </c>
      <c r="F44" s="7">
        <v>14.7</v>
      </c>
      <c r="G44" s="8">
        <v>84.1</v>
      </c>
    </row>
    <row r="45" spans="1:7" x14ac:dyDescent="0.25">
      <c r="A45" s="15" t="s">
        <v>139</v>
      </c>
      <c r="B45" s="7">
        <v>66.3</v>
      </c>
      <c r="C45" s="7">
        <v>400</v>
      </c>
      <c r="D45" s="7">
        <v>180</v>
      </c>
      <c r="E45" s="7">
        <v>8.6</v>
      </c>
      <c r="F45" s="7">
        <v>13.5</v>
      </c>
      <c r="G45" s="8">
        <v>84.5</v>
      </c>
    </row>
    <row r="46" spans="1:7" x14ac:dyDescent="0.25">
      <c r="A46" s="14" t="s">
        <v>140</v>
      </c>
      <c r="B46" s="10">
        <v>57.4</v>
      </c>
      <c r="C46" s="10">
        <v>397</v>
      </c>
      <c r="D46" s="10">
        <v>180</v>
      </c>
      <c r="E46" s="10">
        <v>7</v>
      </c>
      <c r="F46" s="10">
        <v>12</v>
      </c>
      <c r="G46" s="11">
        <v>73.099999999999994</v>
      </c>
    </row>
    <row r="47" spans="1:7" x14ac:dyDescent="0.25">
      <c r="A47" s="14" t="s">
        <v>141</v>
      </c>
      <c r="B47" s="10">
        <v>75.7</v>
      </c>
      <c r="C47" s="10">
        <v>404</v>
      </c>
      <c r="D47" s="10">
        <v>182</v>
      </c>
      <c r="E47" s="10">
        <v>9.6999999999999993</v>
      </c>
      <c r="F47" s="10">
        <v>15.5</v>
      </c>
      <c r="G47" s="11">
        <v>96.4</v>
      </c>
    </row>
    <row r="48" spans="1:7" x14ac:dyDescent="0.25">
      <c r="A48" s="15" t="s">
        <v>142</v>
      </c>
      <c r="B48" s="7">
        <v>84</v>
      </c>
      <c r="C48" s="7">
        <v>408</v>
      </c>
      <c r="D48" s="7">
        <v>182</v>
      </c>
      <c r="E48" s="7">
        <v>10.6</v>
      </c>
      <c r="F48" s="7">
        <v>17.5</v>
      </c>
      <c r="G48" s="8">
        <v>107</v>
      </c>
    </row>
    <row r="49" spans="1:7" x14ac:dyDescent="0.25">
      <c r="A49" s="15" t="s">
        <v>143</v>
      </c>
      <c r="B49" s="7">
        <v>77.599999999999994</v>
      </c>
      <c r="C49" s="7">
        <v>450</v>
      </c>
      <c r="D49" s="7">
        <v>190</v>
      </c>
      <c r="E49" s="7">
        <v>9.4</v>
      </c>
      <c r="F49" s="7">
        <v>14.6</v>
      </c>
      <c r="G49" s="8">
        <v>98.8</v>
      </c>
    </row>
    <row r="50" spans="1:7" x14ac:dyDescent="0.25">
      <c r="A50" s="14" t="s">
        <v>144</v>
      </c>
      <c r="B50" s="10">
        <v>67.2</v>
      </c>
      <c r="C50" s="10">
        <v>447</v>
      </c>
      <c r="D50" s="10">
        <v>190</v>
      </c>
      <c r="E50" s="10">
        <v>7.6</v>
      </c>
      <c r="F50" s="10">
        <v>13.1</v>
      </c>
      <c r="G50" s="11">
        <v>85.6</v>
      </c>
    </row>
    <row r="51" spans="1:7" x14ac:dyDescent="0.25">
      <c r="A51" s="14" t="s">
        <v>145</v>
      </c>
      <c r="B51" s="10">
        <v>92.4</v>
      </c>
      <c r="C51" s="10">
        <v>456</v>
      </c>
      <c r="D51" s="10">
        <v>192</v>
      </c>
      <c r="E51" s="10">
        <v>11</v>
      </c>
      <c r="F51" s="10">
        <v>17.600000000000001</v>
      </c>
      <c r="G51" s="11">
        <v>117.7</v>
      </c>
    </row>
    <row r="52" spans="1:7" x14ac:dyDescent="0.25">
      <c r="A52" s="15" t="s">
        <v>146</v>
      </c>
      <c r="B52" s="7">
        <v>107</v>
      </c>
      <c r="C52" s="7">
        <v>460</v>
      </c>
      <c r="D52" s="7">
        <v>194</v>
      </c>
      <c r="E52" s="7">
        <v>12.4</v>
      </c>
      <c r="F52" s="7">
        <v>19.600000000000001</v>
      </c>
      <c r="G52" s="8">
        <v>132</v>
      </c>
    </row>
    <row r="53" spans="1:7" x14ac:dyDescent="0.25">
      <c r="A53" s="15" t="s">
        <v>147</v>
      </c>
      <c r="B53" s="7">
        <v>90.7</v>
      </c>
      <c r="C53" s="7">
        <v>500</v>
      </c>
      <c r="D53" s="7">
        <v>200</v>
      </c>
      <c r="E53" s="7">
        <v>10.199999999999999</v>
      </c>
      <c r="F53" s="7">
        <v>16</v>
      </c>
      <c r="G53" s="8">
        <v>115.5</v>
      </c>
    </row>
    <row r="54" spans="1:7" x14ac:dyDescent="0.25">
      <c r="A54" s="14" t="s">
        <v>148</v>
      </c>
      <c r="B54" s="10">
        <v>79.400000000000006</v>
      </c>
      <c r="C54" s="10">
        <v>497</v>
      </c>
      <c r="D54" s="10">
        <v>200</v>
      </c>
      <c r="E54" s="10">
        <v>8.4</v>
      </c>
      <c r="F54" s="10">
        <v>14.5</v>
      </c>
      <c r="G54" s="11">
        <v>101.1</v>
      </c>
    </row>
    <row r="55" spans="1:7" x14ac:dyDescent="0.25">
      <c r="A55" s="14" t="s">
        <v>149</v>
      </c>
      <c r="B55" s="10">
        <v>107</v>
      </c>
      <c r="C55" s="10">
        <v>506</v>
      </c>
      <c r="D55" s="10">
        <v>202</v>
      </c>
      <c r="E55" s="10">
        <v>12</v>
      </c>
      <c r="F55" s="10">
        <v>19</v>
      </c>
      <c r="G55" s="11">
        <v>136.69999999999999</v>
      </c>
    </row>
    <row r="56" spans="1:7" x14ac:dyDescent="0.25">
      <c r="A56" s="15" t="s">
        <v>150</v>
      </c>
      <c r="B56" s="7">
        <v>129</v>
      </c>
      <c r="C56" s="7">
        <v>514</v>
      </c>
      <c r="D56" s="7">
        <v>204</v>
      </c>
      <c r="E56" s="7">
        <v>14.2</v>
      </c>
      <c r="F56" s="7">
        <v>23</v>
      </c>
      <c r="G56" s="8">
        <v>164.1</v>
      </c>
    </row>
    <row r="57" spans="1:7" x14ac:dyDescent="0.25">
      <c r="A57" s="15" t="s">
        <v>151</v>
      </c>
      <c r="B57" s="7">
        <v>106</v>
      </c>
      <c r="C57" s="7">
        <v>550</v>
      </c>
      <c r="D57" s="7">
        <v>210</v>
      </c>
      <c r="E57" s="7">
        <v>11.1</v>
      </c>
      <c r="F57" s="7">
        <v>17.2</v>
      </c>
      <c r="G57" s="8">
        <v>134.4</v>
      </c>
    </row>
    <row r="58" spans="1:7" x14ac:dyDescent="0.25">
      <c r="A58" s="14" t="s">
        <v>152</v>
      </c>
      <c r="B58" s="10">
        <v>92.1</v>
      </c>
      <c r="C58" s="10">
        <v>547</v>
      </c>
      <c r="D58" s="10">
        <v>210</v>
      </c>
      <c r="E58" s="10">
        <v>9</v>
      </c>
      <c r="F58" s="10">
        <v>15.7</v>
      </c>
      <c r="G58" s="11">
        <v>117.3</v>
      </c>
    </row>
    <row r="59" spans="1:7" x14ac:dyDescent="0.25">
      <c r="A59" s="14" t="s">
        <v>153</v>
      </c>
      <c r="B59" s="10">
        <v>123</v>
      </c>
      <c r="C59" s="10">
        <v>556</v>
      </c>
      <c r="D59" s="10">
        <v>212</v>
      </c>
      <c r="E59" s="10">
        <v>12.7</v>
      </c>
      <c r="F59" s="10">
        <v>20.2</v>
      </c>
      <c r="G59" s="11">
        <v>156.1</v>
      </c>
    </row>
    <row r="60" spans="1:7" x14ac:dyDescent="0.25">
      <c r="A60" s="15" t="s">
        <v>154</v>
      </c>
      <c r="B60" s="7">
        <v>159</v>
      </c>
      <c r="C60" s="7">
        <v>566</v>
      </c>
      <c r="D60" s="7">
        <v>216</v>
      </c>
      <c r="E60" s="7">
        <v>17.100000000000001</v>
      </c>
      <c r="F60" s="7">
        <v>25.2</v>
      </c>
      <c r="G60" s="8">
        <v>202</v>
      </c>
    </row>
    <row r="61" spans="1:7" x14ac:dyDescent="0.25">
      <c r="A61" s="15" t="s">
        <v>155</v>
      </c>
      <c r="B61" s="7">
        <v>122</v>
      </c>
      <c r="C61" s="7">
        <v>600</v>
      </c>
      <c r="D61" s="7">
        <v>220</v>
      </c>
      <c r="E61" s="7">
        <v>12</v>
      </c>
      <c r="F61" s="7">
        <v>19</v>
      </c>
      <c r="G61" s="8">
        <v>156</v>
      </c>
    </row>
    <row r="62" spans="1:7" x14ac:dyDescent="0.25">
      <c r="A62" s="14" t="s">
        <v>156</v>
      </c>
      <c r="B62" s="10">
        <v>108</v>
      </c>
      <c r="C62" s="10">
        <v>597</v>
      </c>
      <c r="D62" s="10">
        <v>220</v>
      </c>
      <c r="E62" s="10">
        <v>9.8000000000000007</v>
      </c>
      <c r="F62" s="10">
        <v>17.5</v>
      </c>
      <c r="G62" s="11">
        <v>137</v>
      </c>
    </row>
    <row r="63" spans="1:7" x14ac:dyDescent="0.25">
      <c r="A63" s="14" t="s">
        <v>157</v>
      </c>
      <c r="B63" s="10">
        <v>154</v>
      </c>
      <c r="C63" s="10">
        <v>610</v>
      </c>
      <c r="D63" s="10">
        <v>224</v>
      </c>
      <c r="E63" s="10">
        <v>15</v>
      </c>
      <c r="F63" s="10">
        <v>24</v>
      </c>
      <c r="G63" s="11">
        <v>196.8</v>
      </c>
    </row>
    <row r="64" spans="1:7" x14ac:dyDescent="0.25">
      <c r="A64" s="15" t="s">
        <v>158</v>
      </c>
      <c r="B64" s="7">
        <v>184</v>
      </c>
      <c r="C64" s="7">
        <v>618</v>
      </c>
      <c r="D64" s="7">
        <v>228</v>
      </c>
      <c r="E64" s="7">
        <v>18</v>
      </c>
      <c r="F64" s="7">
        <v>28</v>
      </c>
      <c r="G64" s="8">
        <v>233.8</v>
      </c>
    </row>
    <row r="65" spans="1:7" x14ac:dyDescent="0.25">
      <c r="A65" s="14" t="s">
        <v>159</v>
      </c>
      <c r="B65" s="10">
        <v>134</v>
      </c>
      <c r="C65" s="10">
        <v>750</v>
      </c>
      <c r="D65" s="10">
        <v>264</v>
      </c>
      <c r="E65" s="10">
        <v>12</v>
      </c>
      <c r="F65" s="10">
        <v>15.5</v>
      </c>
      <c r="G65" s="11">
        <v>170.6</v>
      </c>
    </row>
    <row r="66" spans="1:7" x14ac:dyDescent="0.25">
      <c r="A66" s="15" t="s">
        <v>160</v>
      </c>
      <c r="B66" s="7">
        <v>147</v>
      </c>
      <c r="C66" s="7">
        <v>753</v>
      </c>
      <c r="D66" s="7">
        <v>265</v>
      </c>
      <c r="E66" s="7">
        <v>13.2</v>
      </c>
      <c r="F66" s="7">
        <v>17</v>
      </c>
      <c r="G66" s="8">
        <v>187.5</v>
      </c>
    </row>
    <row r="67" spans="1:7" x14ac:dyDescent="0.25">
      <c r="A67" s="14" t="s">
        <v>161</v>
      </c>
      <c r="B67" s="10">
        <v>173</v>
      </c>
      <c r="C67" s="10">
        <v>762</v>
      </c>
      <c r="D67" s="10">
        <v>267</v>
      </c>
      <c r="E67" s="10">
        <v>14.4</v>
      </c>
      <c r="F67" s="10">
        <v>21.6</v>
      </c>
      <c r="G67" s="11">
        <v>221.3</v>
      </c>
    </row>
    <row r="68" spans="1:7" x14ac:dyDescent="0.25">
      <c r="A68" s="16" t="s">
        <v>162</v>
      </c>
      <c r="B68" s="17">
        <v>196</v>
      </c>
      <c r="C68" s="17">
        <v>770</v>
      </c>
      <c r="D68" s="17">
        <v>268</v>
      </c>
      <c r="E68" s="17">
        <v>15.6</v>
      </c>
      <c r="F68" s="17">
        <v>25.4</v>
      </c>
      <c r="G68" s="18">
        <v>250.8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R10210</vt:lpstr>
      <vt:lpstr>en10056</vt:lpstr>
      <vt:lpstr>en10056-2017</vt:lpstr>
      <vt:lpstr>R10219</vt:lpstr>
      <vt:lpstr>R10305-5</vt:lpstr>
      <vt:lpstr>D8940</vt:lpstr>
      <vt:lpstr>C10210</vt:lpstr>
      <vt:lpstr>C10219</vt:lpstr>
      <vt:lpstr>IPE</vt:lpstr>
      <vt:lpstr>IPN</vt:lpstr>
      <vt:lpstr>PFC</vt:lpstr>
      <vt:lpstr>CH</vt:lpstr>
      <vt:lpstr>UPE</vt:lpstr>
      <vt:lpstr>UPN</vt:lpstr>
      <vt:lpstr>U</vt:lpstr>
      <vt:lpstr>en10297p1</vt:lpstr>
      <vt:lpstr>en10297p2</vt:lpstr>
      <vt:lpstr>dstu8943p1</vt:lpstr>
      <vt:lpstr>dstu8943p2</vt:lpstr>
      <vt:lpstr>dstu8938p1</vt:lpstr>
      <vt:lpstr>dstu8938p2</vt:lpstr>
      <vt:lpstr>dstu8939p1</vt:lpstr>
      <vt:lpstr>dstu8939p2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Joint</dc:creator>
  <cp:lastModifiedBy>Joint</cp:lastModifiedBy>
  <dcterms:created xsi:type="dcterms:W3CDTF">2015-06-05T18:17:20Z</dcterms:created>
  <dcterms:modified xsi:type="dcterms:W3CDTF">2024-06-15T14:48:06Z</dcterms:modified>
</cp:coreProperties>
</file>