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71898d362ea1b/Documents/CSC_17C/midterm/"/>
    </mc:Choice>
  </mc:AlternateContent>
  <xr:revisionPtr revIDLastSave="76" documentId="8_{0FAE366A-689F-43A8-943D-2582FAE3171F}" xr6:coauthVersionLast="47" xr6:coauthVersionMax="47" xr10:uidLastSave="{FD0E62DC-AF4E-4F6B-9EA9-4927C2479EBD}"/>
  <bookViews>
    <workbookView xWindow="28680" yWindow="480" windowWidth="29040" windowHeight="15720" xr2:uid="{96DA0E3C-9F78-41B3-9398-7FA3C7BFB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B8" i="1"/>
  <c r="C6" i="1"/>
  <c r="D6" i="1"/>
  <c r="E6" i="1"/>
  <c r="F6" i="1"/>
  <c r="G6" i="1"/>
  <c r="H6" i="1"/>
  <c r="I6" i="1"/>
  <c r="B6" i="1"/>
  <c r="C2" i="1"/>
  <c r="D2" i="1"/>
  <c r="E2" i="1"/>
  <c r="F2" i="1"/>
  <c r="G2" i="1"/>
  <c r="H2" i="1"/>
  <c r="I2" i="1"/>
  <c r="B2" i="1"/>
  <c r="C3" i="1"/>
  <c r="D3" i="1"/>
  <c r="E3" i="1"/>
  <c r="F3" i="1"/>
  <c r="G3" i="1"/>
  <c r="H3" i="1"/>
  <c r="I3" i="1"/>
  <c r="B3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<sst xmlns="http://schemas.openxmlformats.org/spreadsheetml/2006/main" count="17" uniqueCount="17">
  <si>
    <t>Big O()</t>
  </si>
  <si>
    <t>N ^1/3</t>
  </si>
  <si>
    <t>N ^1/2</t>
  </si>
  <si>
    <t>N</t>
  </si>
  <si>
    <t>NLog(N)</t>
  </si>
  <si>
    <t>N^2</t>
  </si>
  <si>
    <t>N^2Log(N)</t>
  </si>
  <si>
    <t>2^N</t>
  </si>
  <si>
    <t>N!</t>
  </si>
  <si>
    <t>Second</t>
  </si>
  <si>
    <t>Minute</t>
  </si>
  <si>
    <t>Hour</t>
  </si>
  <si>
    <t>Day</t>
  </si>
  <si>
    <t>Month</t>
  </si>
  <si>
    <t>Year</t>
  </si>
  <si>
    <t>Decade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</si>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</sst>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1" fontId="1" fillId="2" borderId="1" xfId="1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58-A066-41D5-96F8-9292008D66C4}">
  <dimension ref="A1:I10"/>
  <sheetViews>
    <sheetView tabSelected="1" zoomScale="96" zoomScaleNormal="96" workbookViewId="0">
      <selection activeCell="G14" sqref="G14"/>
    </sheetView>
  </sheetViews>
  <sheetFormatPr defaultColWidth="43" defaultRowHeight="15" x14ac:dyDescent="0.25"/>
  <cols>
    <col min="1" max="1" width="11.140625" style="1" customWidth="1"/>
    <col min="2" max="2" width="8.140625" style="1" customWidth="1"/>
    <col min="3" max="3" width="13.28515625" style="1" customWidth="1"/>
    <col min="4" max="4" width="21" style="1" customWidth="1"/>
    <col min="5" max="5" width="23.85546875" style="1" customWidth="1"/>
    <col min="6" max="6" width="21.42578125" style="1" customWidth="1"/>
    <col min="7" max="7" width="36.7109375" style="1" customWidth="1"/>
    <col min="8" max="8" width="33.5703125" style="1" customWidth="1"/>
    <col min="9" max="9" width="31.28515625" style="1" customWidth="1"/>
    <col min="10" max="16384" width="43" style="1"/>
  </cols>
  <sheetData>
    <row r="1" spans="1:9" ht="16.5" thickTop="1" thickBot="1" x14ac:dyDescent="0.3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6.5" thickTop="1" thickBot="1" x14ac:dyDescent="0.3">
      <c r="A2" s="3" t="s">
        <v>1</v>
      </c>
      <c r="B2" s="2">
        <f>B4^3</f>
        <v>2097152</v>
      </c>
      <c r="C2" s="2">
        <f t="shared" ref="C2:I2" si="0">C4^3</f>
        <v>452984832000</v>
      </c>
      <c r="D2" s="4">
        <f t="shared" si="0"/>
        <v>9.7844723712E+16</v>
      </c>
      <c r="E2" s="4">
        <f t="shared" si="0"/>
        <v>1.352605460594688E+21</v>
      </c>
      <c r="F2" s="4">
        <f t="shared" si="0"/>
        <v>4.029546927657635E+25</v>
      </c>
      <c r="G2" s="4">
        <f t="shared" si="0"/>
        <v>1.9594528214457377E+33</v>
      </c>
      <c r="H2" s="4">
        <f t="shared" si="0"/>
        <v>1.9594528214457377E+36</v>
      </c>
      <c r="I2" s="4">
        <f t="shared" si="0"/>
        <v>1.9594528214457377E+42</v>
      </c>
    </row>
    <row r="3" spans="1:9" ht="16.5" thickTop="1" thickBot="1" x14ac:dyDescent="0.3">
      <c r="A3" s="3" t="s">
        <v>2</v>
      </c>
      <c r="B3" s="2">
        <f>B4^2</f>
        <v>16384</v>
      </c>
      <c r="C3" s="2">
        <f t="shared" ref="C3:I3" si="1">C4^2</f>
        <v>58982400</v>
      </c>
      <c r="D3" s="2">
        <f t="shared" si="1"/>
        <v>212336640000</v>
      </c>
      <c r="E3" s="2">
        <f t="shared" si="1"/>
        <v>122305904640000</v>
      </c>
      <c r="F3" s="2">
        <f t="shared" si="1"/>
        <v>1.1753597435904E+17</v>
      </c>
      <c r="G3" s="2">
        <f t="shared" si="1"/>
        <v>1.5658730183983104E+22</v>
      </c>
      <c r="H3" s="2">
        <f t="shared" si="1"/>
        <v>1.5658730183983104E+24</v>
      </c>
      <c r="I3" s="2">
        <f t="shared" si="1"/>
        <v>1.5658730183983103E+28</v>
      </c>
    </row>
    <row r="4" spans="1:9" ht="16.5" thickTop="1" thickBot="1" x14ac:dyDescent="0.3">
      <c r="A4" s="3" t="s">
        <v>3</v>
      </c>
      <c r="B4" s="2">
        <v>128</v>
      </c>
      <c r="C4" s="2">
        <f>60*B4</f>
        <v>7680</v>
      </c>
      <c r="D4" s="2">
        <f>60*C4</f>
        <v>460800</v>
      </c>
      <c r="E4" s="2">
        <f>D4*24</f>
        <v>11059200</v>
      </c>
      <c r="F4" s="2">
        <f>31*E4</f>
        <v>342835200</v>
      </c>
      <c r="G4" s="2">
        <f>F4 *365</f>
        <v>125134848000</v>
      </c>
      <c r="H4" s="2">
        <f>G4*10</f>
        <v>1251348480000</v>
      </c>
      <c r="I4" s="2">
        <f>100*H4</f>
        <v>125134848000000</v>
      </c>
    </row>
    <row r="5" spans="1:9" ht="16.5" thickTop="1" thickBot="1" x14ac:dyDescent="0.3">
      <c r="A5" s="3" t="s">
        <v>4</v>
      </c>
      <c r="B5" s="2">
        <v>26</v>
      </c>
      <c r="C5" s="2">
        <v>796</v>
      </c>
      <c r="D5" s="2">
        <v>30894</v>
      </c>
      <c r="E5" s="2">
        <v>577799</v>
      </c>
      <c r="F5" s="2">
        <v>14416233</v>
      </c>
      <c r="G5" s="2">
        <v>3926352967</v>
      </c>
      <c r="H5" s="2">
        <v>35696689684</v>
      </c>
      <c r="I5" s="2">
        <v>3018433315425</v>
      </c>
    </row>
    <row r="6" spans="1:9" ht="16.5" thickTop="1" thickBot="1" x14ac:dyDescent="0.3">
      <c r="A6" s="3" t="s">
        <v>5</v>
      </c>
      <c r="B6" s="2">
        <f>SQRT(B4)</f>
        <v>11.313708498984761</v>
      </c>
      <c r="C6" s="2">
        <f t="shared" ref="C6:I6" si="2">SQRT(C4)</f>
        <v>87.635609200826579</v>
      </c>
      <c r="D6" s="2">
        <f t="shared" si="2"/>
        <v>678.82250993908565</v>
      </c>
      <c r="E6" s="2">
        <f t="shared" si="2"/>
        <v>3325.5375505322445</v>
      </c>
      <c r="F6" s="2">
        <f t="shared" si="2"/>
        <v>18515.809461106473</v>
      </c>
      <c r="G6" s="2">
        <f t="shared" si="2"/>
        <v>353744.04305938497</v>
      </c>
      <c r="H6" s="2">
        <f t="shared" si="2"/>
        <v>1118636.8847843343</v>
      </c>
      <c r="I6" s="2">
        <f t="shared" si="2"/>
        <v>11186368.847843343</v>
      </c>
    </row>
    <row r="7" spans="1:9" ht="16.5" thickTop="1" thickBot="1" x14ac:dyDescent="0.3">
      <c r="A7" s="3" t="s">
        <v>6</v>
      </c>
      <c r="B7" s="2">
        <v>6</v>
      </c>
      <c r="C7" s="2">
        <v>38</v>
      </c>
      <c r="D7" s="2">
        <v>241</v>
      </c>
      <c r="E7" s="2">
        <v>1049</v>
      </c>
      <c r="F7" s="2">
        <v>5266</v>
      </c>
      <c r="G7" s="2">
        <v>87313</v>
      </c>
      <c r="H7" s="2">
        <v>263606</v>
      </c>
      <c r="I7" s="2">
        <v>2428847</v>
      </c>
    </row>
    <row r="8" spans="1:9" ht="16.5" thickTop="1" thickBot="1" x14ac:dyDescent="0.3">
      <c r="A8" s="3" t="s">
        <v>7</v>
      </c>
      <c r="B8" s="2">
        <f>LOG(B4,2)</f>
        <v>7</v>
      </c>
      <c r="C8" s="2">
        <f t="shared" ref="C8:I8" si="3">LOG(C4,2)</f>
        <v>12.906890595608518</v>
      </c>
      <c r="D8" s="2">
        <f t="shared" si="3"/>
        <v>18.813781191217039</v>
      </c>
      <c r="E8" s="2">
        <f t="shared" si="3"/>
        <v>23.398743691938193</v>
      </c>
      <c r="F8" s="2">
        <f t="shared" si="3"/>
        <v>28.352940002325067</v>
      </c>
      <c r="G8" s="2">
        <f t="shared" si="3"/>
        <v>36.864692656092451</v>
      </c>
      <c r="H8" s="2">
        <f t="shared" si="3"/>
        <v>40.186620750979813</v>
      </c>
      <c r="I8" s="2">
        <f t="shared" si="3"/>
        <v>46.830476940754544</v>
      </c>
    </row>
    <row r="9" spans="1:9" ht="16.5" thickTop="1" thickBot="1" x14ac:dyDescent="0.3">
      <c r="A9" s="3" t="s">
        <v>8</v>
      </c>
      <c r="B9" s="2">
        <v>5</v>
      </c>
      <c r="C9" s="2">
        <v>7</v>
      </c>
      <c r="D9" s="2">
        <v>9</v>
      </c>
      <c r="E9" s="2">
        <v>9</v>
      </c>
      <c r="F9" s="2">
        <v>9</v>
      </c>
      <c r="G9" s="2">
        <v>11</v>
      </c>
      <c r="H9" s="2">
        <v>15</v>
      </c>
      <c r="I9" s="2">
        <v>16</v>
      </c>
    </row>
    <row r="10" spans="1:9" ht="15.75" thickTop="1" x14ac:dyDescent="0.25"/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 Dairo</dc:creator>
  <cp:lastModifiedBy>Ire Dairo</cp:lastModifiedBy>
  <cp:lastPrinted>2025-05-18T09:46:08Z</cp:lastPrinted>
  <dcterms:created xsi:type="dcterms:W3CDTF">2025-05-17T01:45:41Z</dcterms:created>
  <dcterms:modified xsi:type="dcterms:W3CDTF">2025-05-18T09:46:38Z</dcterms:modified>
</cp:coreProperties>
</file>