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k Matrix" sheetId="1" state="visible" r:id="rId2"/>
    <sheet name="Risk Assessment" sheetId="2" state="visible" r:id="rId3"/>
  </sheets>
  <definedNames>
    <definedName function="false" hidden="false" localSheetId="1" name="_xlnm.Print_Titles" vbProcedure="false">'Risk Assessment'!$6:$6</definedName>
    <definedName function="false" hidden="false" name="RISK_CONSEQUENCE" vbProcedure="false">'Risk Matrix'!$B$5:$B$9</definedName>
    <definedName function="false" hidden="false" name="RISK_LIKELIHOOD" vbProcedure="false">'Risk Matrix'!$D$3:$H$3</definedName>
    <definedName function="false" hidden="false" name="RISK_MATRIX" vbProcedure="false">'Risk Matrix'!$D$5:$H$9</definedName>
    <definedName function="false" hidden="false" localSheetId="1" name="_xlnm._FilterDatabase" vbProcedure="false">'Risk Assessment'!$A$6:$U$6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KW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  <charset val="1"/>
          </rPr>
          <t xml:space="preserve">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  <charset val="1"/>
          </rPr>
          <t xml:space="preserve">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<sst xmlns="http://schemas.openxmlformats.org/spreadsheetml/2006/main" count="133" uniqueCount="75">
  <si>
    <t xml:space="preserve">RISK MATRIX</t>
  </si>
  <si>
    <t xml:space="preserve">LIKELIHOOD</t>
  </si>
  <si>
    <t xml:space="preserve">Rare</t>
  </si>
  <si>
    <t xml:space="preserve">Unlikely</t>
  </si>
  <si>
    <t xml:space="preserve">Possible</t>
  </si>
  <si>
    <t xml:space="preserve">Likely</t>
  </si>
  <si>
    <t xml:space="preserve">Almost Certain</t>
  </si>
  <si>
    <t xml:space="preserve">(description)</t>
  </si>
  <si>
    <t xml:space="preserve">student to provide a description</t>
  </si>
  <si>
    <t xml:space="preserve">CONSEQUENCE</t>
  </si>
  <si>
    <t xml:space="preserve">Severe</t>
  </si>
  <si>
    <t xml:space="preserve">HIGH</t>
  </si>
  <si>
    <t xml:space="preserve">VERY HIGH</t>
  </si>
  <si>
    <t xml:space="preserve">EXTREME</t>
  </si>
  <si>
    <t xml:space="preserve">Major</t>
  </si>
  <si>
    <t xml:space="preserve">Moderate</t>
  </si>
  <si>
    <t xml:space="preserve">LOW</t>
  </si>
  <si>
    <t xml:space="preserve">MEDIUM</t>
  </si>
  <si>
    <t xml:space="preserve">Minor</t>
  </si>
  <si>
    <t xml:space="preserve">VERY LOW</t>
  </si>
  <si>
    <t xml:space="preserve">Insignificant</t>
  </si>
  <si>
    <t xml:space="preserve">Context - Asset(s) that we are trying to protect</t>
  </si>
  <si>
    <t xml:space="preserve">-Customer data
-Business &amp; Information
-Infrastructure 
-Intellectual Property</t>
  </si>
  <si>
    <t xml:space="preserve">Risk</t>
  </si>
  <si>
    <t xml:space="preserve">Inherent Risk Rating</t>
  </si>
  <si>
    <t xml:space="preserve">Current Risk Rating</t>
  </si>
  <si>
    <t xml:space="preserve">Target Risk Rating</t>
  </si>
  <si>
    <t xml:space="preserve">ID</t>
  </si>
  <si>
    <t xml:space="preserve">Title</t>
  </si>
  <si>
    <t xml:space="preserve">Description</t>
  </si>
  <si>
    <t xml:space="preserve">Sources or Causes of Risk</t>
  </si>
  <si>
    <t xml:space="preserve">Consequences of Risk</t>
  </si>
  <si>
    <t xml:space="preserve">Likelihood</t>
  </si>
  <si>
    <t xml:space="preserve">Consequence</t>
  </si>
  <si>
    <t xml:space="preserve">Risk Level</t>
  </si>
  <si>
    <t xml:space="preserve">Existing control measures</t>
  </si>
  <si>
    <t xml:space="preserve">Effectiveness of exisitng control measures</t>
  </si>
  <si>
    <t xml:space="preserve">Additional control measures</t>
  </si>
  <si>
    <t xml:space="preserve">Effectiveness of additional control measures</t>
  </si>
  <si>
    <t xml:space="preserve">R01</t>
  </si>
  <si>
    <t xml:space="preserve">Ex employee stole the confidential documents</t>
  </si>
  <si>
    <t xml:space="preserve">Former employees stole the confidential documents and then tried to sell it to competitors for financial gain. </t>
  </si>
  <si>
    <t xml:space="preserve">Ambitions, revenge, or other motives</t>
  </si>
  <si>
    <t xml:space="preserve">Secrets leaked, competitors become one step ahead. </t>
  </si>
  <si>
    <t xml:space="preserve">Identity access management</t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</si>
  <si>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Moderate: Need to improve and implement zero-trust policy.  </t>
    </r>
  </si>
  <si>
    <r>
      <rPr>
        <b val="true"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Transfer: Tell the public relation to sue the former employees on the basis of stealing intellectual property. Tell the competitor to conduct good practice of business. 
Treat: Reduce the likelihood by mandating identity access management. </t>
    </r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</si>
  <si>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 as this might be the only way to solve leaked confidential documents. Also, ensure the former employee can’t access those confidential data (Zero-trust). </t>
    </r>
  </si>
  <si>
    <t xml:space="preserve">R02</t>
  </si>
  <si>
    <t xml:space="preserve">Natural disaster (if possible)</t>
  </si>
  <si>
    <t xml:space="preserve">Unpredictable events that cause massive damage to the company and people. </t>
  </si>
  <si>
    <t xml:space="preserve">Mother nature</t>
  </si>
  <si>
    <t xml:space="preserve">Loss of life, disruptions, property damage and financial losses</t>
  </si>
  <si>
    <t xml:space="preserve">Emergency response plan</t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</si>
  <si>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Moderate: Good control to enforce the safety management in the case of natural disasters. Generators have to read for this.</t>
    </r>
  </si>
  <si>
    <r>
      <rPr>
        <b val="true"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Accept: acknowledge </t>
    </r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</si>
  <si>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Excellent: Maintain and update emergency response plan, ensure the backup power plan stays on.</t>
    </r>
  </si>
  <si>
    <t xml:space="preserve">R03</t>
  </si>
  <si>
    <t xml:space="preserve">Human error at handling security measures</t>
  </si>
  <si>
    <t xml:space="preserve">Employees misinterpret the security measures &amp; policies</t>
  </si>
  <si>
    <t xml:space="preserve">Employees</t>
  </si>
  <si>
    <t xml:space="preserve">Reputation, confidential information, access, financial loss</t>
  </si>
  <si>
    <t xml:space="preserve">Education, certifications</t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</si>
  <si>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Good: educate and ask them to get certified to raise their level of knowledge of security.</t>
    </r>
  </si>
  <si>
    <r>
      <rPr>
        <b val="true"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Treat: monitoring, auditing, role-based access, incident response plan</t>
    </r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</si>
  <si>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Good:Regular testing and maintenance. Audit regularly and provide training when necessary. </t>
    </r>
  </si>
  <si>
    <t xml:space="preserve">R04</t>
  </si>
  <si>
    <t xml:space="preserve">Unauthorized access</t>
  </si>
  <si>
    <t xml:space="preserve">Someone gains access to restrictive areas. </t>
  </si>
  <si>
    <t xml:space="preserve">Employees, criminals (both on-premise and off-premise)</t>
  </si>
  <si>
    <t xml:space="preserve">Loss of financial data, confidential information, and damage to the reputation.</t>
  </si>
  <si>
    <t xml:space="preserve">RBA, ID card, Multi-factor</t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</si>
  <si>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Good: Should be enough to contain them. </t>
    </r>
  </si>
  <si>
    <r>
      <rPr>
        <b val="true"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Treat: monitoring, auditing, role-based access, incident response plan, zero trust</t>
    </r>
  </si>
  <si>
    <r>
      <rPr>
        <b val="true"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Excellent: implement zero-trust, multi-factor, make sure there is a curfew time for employees to be on the promise, strict access.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</si>
</sst>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 (Body)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5B3D7"/>
        <bgColor rgb="FF8EB4E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top" textRotation="0" wrapText="tru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41"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 patternType="solid">
          <fgColor rgb="FF95B3D7"/>
        </patternFill>
      </fill>
    </dxf>
    <dxf>
      <fill>
        <patternFill patternType="solid">
          <fgColor rgb="FFFFFFFF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7964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EECE1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2:H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4" activeCellId="0" sqref="E14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1.67"/>
    <col collapsed="false" customWidth="true" hidden="false" outlineLevel="0" max="3" min="3" style="1" width="20.51"/>
    <col collapsed="false" customWidth="true" hidden="false" outlineLevel="0" max="8" min="4" style="1" width="20.83"/>
    <col collapsed="false" customWidth="false" hidden="false" outlineLevel="0" max="16384" min="9" style="1" width="9.16"/>
  </cols>
  <sheetData>
    <row r="2" customFormat="false" ht="24" hidden="false" customHeight="true" outlineLevel="0" collapsed="false">
      <c r="A2" s="3" t="s">
        <v>0</v>
      </c>
      <c r="B2" s="3"/>
      <c r="C2" s="3"/>
      <c r="D2" s="4" t="s">
        <v>1</v>
      </c>
      <c r="E2" s="4"/>
      <c r="F2" s="4"/>
      <c r="G2" s="4"/>
      <c r="H2" s="4"/>
    </row>
    <row r="3" customFormat="false" ht="19.5" hidden="false" customHeight="true" outlineLevel="0" collapsed="false">
      <c r="A3" s="3"/>
      <c r="B3" s="3"/>
      <c r="C3" s="3"/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customFormat="false" ht="30" hidden="false" customHeight="false" outlineLevel="0" collapsed="false">
      <c r="C4" s="6" t="s">
        <v>7</v>
      </c>
      <c r="D4" s="7" t="s">
        <v>8</v>
      </c>
      <c r="E4" s="7" t="s">
        <v>8</v>
      </c>
      <c r="F4" s="7" t="s">
        <v>8</v>
      </c>
      <c r="G4" s="7" t="s">
        <v>8</v>
      </c>
      <c r="H4" s="7" t="s">
        <v>8</v>
      </c>
    </row>
    <row r="5" customFormat="false" ht="30.75" hidden="false" customHeight="true" outlineLevel="0" collapsed="false">
      <c r="A5" s="8" t="s">
        <v>9</v>
      </c>
      <c r="B5" s="9" t="s">
        <v>10</v>
      </c>
      <c r="C5" s="10" t="s">
        <v>8</v>
      </c>
      <c r="D5" s="11" t="s">
        <v>11</v>
      </c>
      <c r="E5" s="12" t="s">
        <v>12</v>
      </c>
      <c r="F5" s="12" t="s">
        <v>12</v>
      </c>
      <c r="G5" s="12" t="s">
        <v>13</v>
      </c>
      <c r="H5" s="12" t="s">
        <v>13</v>
      </c>
    </row>
    <row r="6" customFormat="false" ht="30.75" hidden="false" customHeight="true" outlineLevel="0" collapsed="false">
      <c r="A6" s="8"/>
      <c r="B6" s="9" t="s">
        <v>14</v>
      </c>
      <c r="C6" s="10" t="s">
        <v>8</v>
      </c>
      <c r="D6" s="11" t="s">
        <v>11</v>
      </c>
      <c r="E6" s="11" t="s">
        <v>11</v>
      </c>
      <c r="F6" s="12" t="s">
        <v>12</v>
      </c>
      <c r="G6" s="12" t="s">
        <v>12</v>
      </c>
      <c r="H6" s="12" t="s">
        <v>13</v>
      </c>
    </row>
    <row r="7" customFormat="false" ht="30.75" hidden="false" customHeight="true" outlineLevel="0" collapsed="false">
      <c r="A7" s="8"/>
      <c r="B7" s="9" t="s">
        <v>15</v>
      </c>
      <c r="C7" s="10" t="s">
        <v>8</v>
      </c>
      <c r="D7" s="11" t="s">
        <v>16</v>
      </c>
      <c r="E7" s="11" t="s">
        <v>17</v>
      </c>
      <c r="F7" s="11" t="s">
        <v>17</v>
      </c>
      <c r="G7" s="11" t="s">
        <v>11</v>
      </c>
      <c r="H7" s="12" t="s">
        <v>12</v>
      </c>
    </row>
    <row r="8" customFormat="false" ht="30.75" hidden="false" customHeight="true" outlineLevel="0" collapsed="false">
      <c r="A8" s="8"/>
      <c r="B8" s="9" t="s">
        <v>18</v>
      </c>
      <c r="C8" s="10" t="s">
        <v>8</v>
      </c>
      <c r="D8" s="11" t="s">
        <v>19</v>
      </c>
      <c r="E8" s="11" t="s">
        <v>16</v>
      </c>
      <c r="F8" s="11" t="s">
        <v>17</v>
      </c>
      <c r="G8" s="11" t="s">
        <v>17</v>
      </c>
      <c r="H8" s="11" t="s">
        <v>11</v>
      </c>
    </row>
    <row r="9" customFormat="false" ht="30.75" hidden="false" customHeight="true" outlineLevel="0" collapsed="false">
      <c r="A9" s="8"/>
      <c r="B9" s="9" t="s">
        <v>20</v>
      </c>
      <c r="C9" s="10" t="s">
        <v>8</v>
      </c>
      <c r="D9" s="11" t="s">
        <v>19</v>
      </c>
      <c r="E9" s="11" t="s">
        <v>19</v>
      </c>
      <c r="F9" s="5" t="s">
        <v>16</v>
      </c>
      <c r="G9" s="11" t="s">
        <v>17</v>
      </c>
      <c r="H9" s="11" t="s">
        <v>17</v>
      </c>
    </row>
  </sheetData>
  <mergeCells count="3">
    <mergeCell ref="A2:C3"/>
    <mergeCell ref="D2:H2"/>
    <mergeCell ref="A5:A9"/>
  </mergeCells>
  <conditionalFormatting sqref="C5:C9">
    <cfRule type="cellIs" priority="2" operator="equal" aboveAverage="0" equalAverage="0" bottom="0" percent="0" rank="0" text="" dxfId="0">
      <formula>"Very Low"</formula>
    </cfRule>
    <cfRule type="cellIs" priority="3" operator="equal" aboveAverage="0" equalAverage="0" bottom="0" percent="0" rank="0" text="" dxfId="1">
      <formula>"Low"</formula>
    </cfRule>
    <cfRule type="cellIs" priority="4" operator="equal" aboveAverage="0" equalAverage="0" bottom="0" percent="0" rank="0" text="" dxfId="2">
      <formula>"Medium"</formula>
    </cfRule>
    <cfRule type="cellIs" priority="5" operator="equal" aboveAverage="0" equalAverage="0" bottom="0" percent="0" rank="0" text="" dxfId="3">
      <formula>"High"</formula>
    </cfRule>
    <cfRule type="cellIs" priority="6" operator="equal" aboveAverage="0" equalAverage="0" bottom="0" percent="0" rank="0" text="" dxfId="4">
      <formula>"Very High"</formula>
    </cfRule>
  </conditionalFormatting>
  <conditionalFormatting sqref="C5:C9">
    <cfRule type="cellIs" priority="7" operator="equal" aboveAverage="0" equalAverage="0" bottom="0" percent="0" rank="0" text="" dxfId="5">
      <formula>"Extreme"</formula>
    </cfRule>
  </conditionalFormatting>
  <conditionalFormatting sqref="A1:XFD1 A2 D2:XFD3 A4:XFD4 A10:XFD1048576 A5:B9 D5:XFD9">
    <cfRule type="cellIs" priority="8" operator="equal" aboveAverage="0" equalAverage="0" bottom="0" percent="0" rank="0" text="" dxfId="6">
      <formula>"Very Low"</formula>
    </cfRule>
    <cfRule type="cellIs" priority="9" operator="equal" aboveAverage="0" equalAverage="0" bottom="0" percent="0" rank="0" text="" dxfId="7">
      <formula>"Low"</formula>
    </cfRule>
    <cfRule type="cellIs" priority="10" operator="equal" aboveAverage="0" equalAverage="0" bottom="0" percent="0" rank="0" text="" dxfId="8">
      <formula>"Medium"</formula>
    </cfRule>
    <cfRule type="cellIs" priority="11" operator="equal" aboveAverage="0" equalAverage="0" bottom="0" percent="0" rank="0" text="" dxfId="9">
      <formula>"High"</formula>
    </cfRule>
    <cfRule type="cellIs" priority="12" operator="equal" aboveAverage="0" equalAverage="0" bottom="0" percent="0" rank="0" text="" dxfId="10">
      <formula>"Very High"</formula>
    </cfRule>
    <cfRule type="cellIs" priority="13" operator="equal" aboveAverage="0" equalAverage="0" bottom="0" percent="0" rank="0" text="" dxfId="11">
      <formula>"Extreme"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T10" activeCellId="0" sqref="T10"/>
    </sheetView>
  </sheetViews>
  <sheetFormatPr defaultColWidth="9.1640625" defaultRowHeight="15" zeroHeight="false" outlineLevelRow="0" outlineLevelCol="0"/>
  <cols>
    <col collapsed="false" customWidth="true" hidden="false" outlineLevel="0" max="1" min="1" style="13" width="6.83"/>
    <col collapsed="false" customWidth="true" hidden="false" outlineLevel="0" max="2" min="2" style="14" width="26.16"/>
    <col collapsed="false" customWidth="true" hidden="false" outlineLevel="0" max="3" min="3" style="14" width="63.83"/>
    <col collapsed="false" customWidth="true" hidden="false" outlineLevel="0" max="5" min="4" style="14" width="26.16"/>
    <col collapsed="false" customWidth="true" hidden="false" outlineLevel="0" max="6" min="6" style="14" width="3.83"/>
    <col collapsed="false" customWidth="true" hidden="false" outlineLevel="0" max="9" min="7" style="14" width="13.16"/>
    <col collapsed="false" customWidth="true" hidden="false" outlineLevel="0" max="10" min="10" style="14" width="3.83"/>
    <col collapsed="false" customWidth="true" hidden="false" outlineLevel="0" max="11" min="11" style="14" width="20.51"/>
    <col collapsed="false" customWidth="true" hidden="false" outlineLevel="0" max="12" min="12" style="14" width="29.83"/>
    <col collapsed="false" customWidth="true" hidden="false" outlineLevel="0" max="15" min="13" style="14" width="13.16"/>
    <col collapsed="false" customWidth="true" hidden="false" outlineLevel="0" max="16" min="16" style="14" width="3.83"/>
    <col collapsed="false" customWidth="true" hidden="false" outlineLevel="0" max="17" min="17" style="14" width="50.33"/>
    <col collapsed="false" customWidth="true" hidden="false" outlineLevel="0" max="18" min="18" style="14" width="29.83"/>
    <col collapsed="false" customWidth="true" hidden="false" outlineLevel="0" max="21" min="19" style="14" width="13.16"/>
    <col collapsed="false" customWidth="true" hidden="false" outlineLevel="0" max="22" min="22" style="14" width="3.83"/>
    <col collapsed="false" customWidth="false" hidden="false" outlineLevel="0" max="16384" min="23" style="14" width="9.16"/>
  </cols>
  <sheetData>
    <row r="1" s="16" customFormat="true" ht="18.75" hidden="false" customHeight="true" outlineLevel="0" collapsed="false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customFormat="false" ht="61.55" hidden="false" customHeight="true" outlineLevel="0" collapsed="false">
      <c r="A2" s="17" t="s">
        <v>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5" s="16" customFormat="true" ht="18.75" hidden="false" customHeight="true" outlineLevel="0" collapsed="false">
      <c r="A5" s="18" t="s">
        <v>23</v>
      </c>
      <c r="B5" s="18"/>
      <c r="C5" s="18"/>
      <c r="D5" s="18"/>
      <c r="E5" s="18"/>
      <c r="F5" s="19"/>
      <c r="G5" s="18" t="s">
        <v>24</v>
      </c>
      <c r="H5" s="18"/>
      <c r="I5" s="18"/>
      <c r="J5" s="19"/>
      <c r="K5" s="18" t="s">
        <v>25</v>
      </c>
      <c r="L5" s="18"/>
      <c r="M5" s="18"/>
      <c r="N5" s="18"/>
      <c r="O5" s="18"/>
      <c r="P5" s="19"/>
      <c r="Q5" s="18" t="s">
        <v>26</v>
      </c>
      <c r="R5" s="18"/>
      <c r="S5" s="18"/>
      <c r="T5" s="18"/>
      <c r="U5" s="18"/>
      <c r="V5" s="19"/>
    </row>
    <row r="6" s="16" customFormat="true" ht="31.5" hidden="false" customHeight="false" outlineLevel="0" collapsed="false">
      <c r="A6" s="19" t="s">
        <v>27</v>
      </c>
      <c r="B6" s="20" t="s">
        <v>28</v>
      </c>
      <c r="C6" s="20" t="s">
        <v>29</v>
      </c>
      <c r="D6" s="20" t="s">
        <v>30</v>
      </c>
      <c r="E6" s="20" t="s">
        <v>31</v>
      </c>
      <c r="F6" s="19"/>
      <c r="G6" s="19" t="s">
        <v>32</v>
      </c>
      <c r="H6" s="19" t="s">
        <v>33</v>
      </c>
      <c r="I6" s="19" t="s">
        <v>34</v>
      </c>
      <c r="J6" s="19"/>
      <c r="K6" s="20" t="s">
        <v>35</v>
      </c>
      <c r="L6" s="20" t="s">
        <v>36</v>
      </c>
      <c r="M6" s="19" t="s">
        <v>32</v>
      </c>
      <c r="N6" s="19" t="s">
        <v>33</v>
      </c>
      <c r="O6" s="19" t="s">
        <v>34</v>
      </c>
      <c r="P6" s="19"/>
      <c r="Q6" s="20" t="s">
        <v>37</v>
      </c>
      <c r="R6" s="20" t="s">
        <v>38</v>
      </c>
      <c r="S6" s="19" t="s">
        <v>32</v>
      </c>
      <c r="T6" s="19" t="s">
        <v>33</v>
      </c>
      <c r="U6" s="19" t="s">
        <v>34</v>
      </c>
      <c r="V6" s="19"/>
    </row>
    <row r="7" customFormat="false" ht="101" hidden="false" customHeight="false" outlineLevel="0" collapsed="false">
      <c r="A7" s="21" t="s">
        <v>39</v>
      </c>
      <c r="B7" s="22" t="s">
        <v>40</v>
      </c>
      <c r="C7" s="22" t="s">
        <v>41</v>
      </c>
      <c r="D7" s="22" t="s">
        <v>42</v>
      </c>
      <c r="E7" s="22" t="s">
        <v>43</v>
      </c>
      <c r="F7" s="19"/>
      <c r="G7" s="23" t="s">
        <v>4</v>
      </c>
      <c r="H7" s="23" t="s">
        <v>14</v>
      </c>
      <c r="I7" s="24" t="str">
        <f aca="false">IFERROR(INDEX(RISK_MATRIX,MATCH(H7,RISK_CONSEQUENCE,0),MATCH(G7,RISK_LIKELIHOOD,0)),"")</f>
        <v>VERY HIGH</v>
      </c>
      <c r="J7" s="19"/>
      <c r="K7" s="25" t="s">
        <v>44</v>
      </c>
      <c r="L7" s="26" t="s">
        <v>45</v>
      </c>
      <c r="M7" s="23" t="s">
        <v>5</v>
      </c>
      <c r="N7" s="23" t="s">
        <v>15</v>
      </c>
      <c r="O7" s="24" t="str">
        <f aca="false">IFERROR(INDEX(RISK_MATRIX,MATCH(N7,RISK_CONSEQUENCE,0),MATCH(M7,RISK_LIKELIHOOD,0)),"")</f>
        <v>HIGH</v>
      </c>
      <c r="P7" s="19"/>
      <c r="Q7" s="26" t="s">
        <v>46</v>
      </c>
      <c r="R7" s="26" t="s">
        <v>47</v>
      </c>
      <c r="S7" s="23" t="s">
        <v>3</v>
      </c>
      <c r="T7" s="23" t="s">
        <v>15</v>
      </c>
      <c r="U7" s="24" t="str">
        <f aca="false">IFERROR(INDEX(RISK_MATRIX,MATCH(T7,RISK_CONSEQUENCE,0),MATCH(S7,RISK_LIKELIHOOD,0)),"")</f>
        <v>MEDIUM</v>
      </c>
      <c r="V7" s="19"/>
    </row>
    <row r="8" customFormat="false" ht="75.75" hidden="false" customHeight="false" outlineLevel="0" collapsed="false">
      <c r="A8" s="21" t="s">
        <v>48</v>
      </c>
      <c r="B8" s="22" t="s">
        <v>49</v>
      </c>
      <c r="C8" s="22" t="s">
        <v>50</v>
      </c>
      <c r="D8" s="22" t="s">
        <v>51</v>
      </c>
      <c r="E8" s="22" t="s">
        <v>52</v>
      </c>
      <c r="F8" s="19"/>
      <c r="G8" s="23" t="s">
        <v>2</v>
      </c>
      <c r="H8" s="23" t="s">
        <v>10</v>
      </c>
      <c r="I8" s="24" t="str">
        <f aca="false">IFERROR(INDEX(RISK_MATRIX,MATCH(H8,RISK_CONSEQUENCE,0),MATCH(G8,RISK_LIKELIHOOD,0)),"")</f>
        <v>HIGH</v>
      </c>
      <c r="J8" s="19"/>
      <c r="K8" s="25" t="s">
        <v>53</v>
      </c>
      <c r="L8" s="26" t="s">
        <v>54</v>
      </c>
      <c r="M8" s="23" t="s">
        <v>2</v>
      </c>
      <c r="N8" s="23" t="s">
        <v>15</v>
      </c>
      <c r="O8" s="24" t="str">
        <f aca="false">IFERROR(INDEX(RISK_MATRIX,MATCH(N8,RISK_CONSEQUENCE,0),MATCH(M8,RISK_LIKELIHOOD,0)),"")</f>
        <v>LOW</v>
      </c>
      <c r="P8" s="19"/>
      <c r="Q8" s="26" t="s">
        <v>55</v>
      </c>
      <c r="R8" s="26" t="s">
        <v>56</v>
      </c>
      <c r="S8" s="23" t="s">
        <v>2</v>
      </c>
      <c r="T8" s="23" t="s">
        <v>15</v>
      </c>
      <c r="U8" s="24" t="str">
        <f aca="false">IFERROR(INDEX(RISK_MATRIX,MATCH(T8,RISK_CONSEQUENCE,0),MATCH(S8,RISK_LIKELIHOOD,0)),"")</f>
        <v>LOW</v>
      </c>
      <c r="V8" s="19"/>
    </row>
    <row r="9" customFormat="false" ht="63.1" hidden="false" customHeight="false" outlineLevel="0" collapsed="false">
      <c r="A9" s="21" t="s">
        <v>57</v>
      </c>
      <c r="B9" s="22" t="s">
        <v>58</v>
      </c>
      <c r="C9" s="22" t="s">
        <v>59</v>
      </c>
      <c r="D9" s="22" t="s">
        <v>60</v>
      </c>
      <c r="E9" s="22" t="s">
        <v>61</v>
      </c>
      <c r="F9" s="19"/>
      <c r="G9" s="23" t="s">
        <v>4</v>
      </c>
      <c r="H9" s="23" t="s">
        <v>14</v>
      </c>
      <c r="I9" s="24" t="str">
        <f aca="false">IFERROR(INDEX(RISK_MATRIX,MATCH(H9,RISK_CONSEQUENCE,0),MATCH(G9,RISK_LIKELIHOOD,0)),"")</f>
        <v>VERY HIGH</v>
      </c>
      <c r="J9" s="19"/>
      <c r="K9" s="25" t="s">
        <v>62</v>
      </c>
      <c r="L9" s="26" t="s">
        <v>63</v>
      </c>
      <c r="M9" s="23" t="s">
        <v>3</v>
      </c>
      <c r="N9" s="23" t="s">
        <v>15</v>
      </c>
      <c r="O9" s="24" t="str">
        <f aca="false">IFERROR(INDEX(RISK_MATRIX,MATCH(N9,RISK_CONSEQUENCE,0),MATCH(M9,RISK_LIKELIHOOD,0)),"")</f>
        <v>MEDIUM</v>
      </c>
      <c r="P9" s="19"/>
      <c r="Q9" s="26" t="s">
        <v>64</v>
      </c>
      <c r="R9" s="26" t="s">
        <v>65</v>
      </c>
      <c r="S9" s="23" t="s">
        <v>2</v>
      </c>
      <c r="T9" s="23" t="s">
        <v>15</v>
      </c>
      <c r="U9" s="24" t="str">
        <f aca="false">IFERROR(INDEX(RISK_MATRIX,MATCH(T9,RISK_CONSEQUENCE,0),MATCH(S9,RISK_LIKELIHOOD,0)),"")</f>
        <v>LOW</v>
      </c>
      <c r="V9" s="19"/>
    </row>
    <row r="10" customFormat="false" ht="75.75" hidden="false" customHeight="false" outlineLevel="0" collapsed="false">
      <c r="A10" s="21" t="s">
        <v>66</v>
      </c>
      <c r="B10" s="22" t="s">
        <v>67</v>
      </c>
      <c r="C10" s="22" t="s">
        <v>68</v>
      </c>
      <c r="D10" s="22" t="s">
        <v>69</v>
      </c>
      <c r="E10" s="22" t="s">
        <v>70</v>
      </c>
      <c r="F10" s="19"/>
      <c r="G10" s="23" t="s">
        <v>4</v>
      </c>
      <c r="H10" s="23" t="s">
        <v>10</v>
      </c>
      <c r="I10" s="24" t="str">
        <f aca="false">IFERROR(INDEX(RISK_MATRIX,MATCH(H10,RISK_CONSEQUENCE,0),MATCH(G10,RISK_LIKELIHOOD,0)),"")</f>
        <v>VERY HIGH</v>
      </c>
      <c r="J10" s="19"/>
      <c r="K10" s="25" t="s">
        <v>71</v>
      </c>
      <c r="L10" s="26" t="s">
        <v>72</v>
      </c>
      <c r="M10" s="23" t="s">
        <v>2</v>
      </c>
      <c r="N10" s="23" t="s">
        <v>18</v>
      </c>
      <c r="O10" s="24" t="str">
        <f aca="false">IFERROR(INDEX(RISK_MATRIX,MATCH(N10,RISK_CONSEQUENCE,0),MATCH(M10,RISK_LIKELIHOOD,0)),"")</f>
        <v>VERY LOW</v>
      </c>
      <c r="P10" s="19"/>
      <c r="Q10" s="26" t="s">
        <v>73</v>
      </c>
      <c r="R10" s="26" t="s">
        <v>74</v>
      </c>
      <c r="S10" s="23" t="s">
        <v>2</v>
      </c>
      <c r="T10" s="23" t="s">
        <v>20</v>
      </c>
      <c r="U10" s="24" t="str">
        <f aca="false">IFERROR(INDEX(RISK_MATRIX,MATCH(T10,RISK_CONSEQUENCE,0),MATCH(S10,RISK_LIKELIHOOD,0)),"")</f>
        <v>VERY LOW</v>
      </c>
      <c r="V10" s="19"/>
    </row>
    <row r="11" s="16" customFormat="true" ht="18.75" hidden="false" customHeight="true" outlineLevel="0" collapsed="false">
      <c r="A11" s="18"/>
      <c r="B11" s="18"/>
      <c r="C11" s="18"/>
      <c r="D11" s="18"/>
      <c r="E11" s="18"/>
      <c r="F11" s="19"/>
      <c r="G11" s="18"/>
      <c r="H11" s="18"/>
      <c r="I11" s="18"/>
      <c r="J11" s="19"/>
      <c r="K11" s="18"/>
      <c r="L11" s="18"/>
      <c r="M11" s="18"/>
      <c r="N11" s="18"/>
      <c r="O11" s="18"/>
      <c r="P11" s="19"/>
      <c r="Q11" s="18"/>
      <c r="R11" s="18"/>
      <c r="S11" s="18"/>
      <c r="T11" s="18"/>
      <c r="U11" s="18"/>
      <c r="V11" s="19"/>
    </row>
    <row r="1048576" customFormat="false" ht="12.8" hidden="false" customHeight="false" outlineLevel="0" collapsed="false"/>
  </sheetData>
  <mergeCells count="10">
    <mergeCell ref="A1:V1"/>
    <mergeCell ref="A2:U2"/>
    <mergeCell ref="A5:E5"/>
    <mergeCell ref="G5:I5"/>
    <mergeCell ref="K5:O5"/>
    <mergeCell ref="Q5:U5"/>
    <mergeCell ref="A11:E11"/>
    <mergeCell ref="G11:I11"/>
    <mergeCell ref="K11:O11"/>
    <mergeCell ref="Q11:U11"/>
  </mergeCells>
  <conditionalFormatting sqref="A2">
    <cfRule type="cellIs" priority="2" operator="equal" aboveAverage="0" equalAverage="0" bottom="0" percent="0" rank="0" text="" dxfId="14">
      <formula>"Very Low"</formula>
    </cfRule>
    <cfRule type="cellIs" priority="3" operator="equal" aboveAverage="0" equalAverage="0" bottom="0" percent="0" rank="0" text="" dxfId="15">
      <formula>"Low"</formula>
    </cfRule>
    <cfRule type="cellIs" priority="4" operator="equal" aboveAverage="0" equalAverage="0" bottom="0" percent="0" rank="0" text="" dxfId="16">
      <formula>"Medium"</formula>
    </cfRule>
    <cfRule type="cellIs" priority="5" operator="equal" aboveAverage="0" equalAverage="0" bottom="0" percent="0" rank="0" text="" dxfId="17">
      <formula>"High"</formula>
    </cfRule>
    <cfRule type="cellIs" priority="6" operator="equal" aboveAverage="0" equalAverage="0" bottom="0" percent="0" rank="0" text="" dxfId="18">
      <formula>"Very High"</formula>
    </cfRule>
  </conditionalFormatting>
  <conditionalFormatting sqref="A2">
    <cfRule type="cellIs" priority="7" operator="equal" aboveAverage="0" equalAverage="0" bottom="0" percent="0" rank="0" text="" dxfId="19">
      <formula>"Extreme"</formula>
    </cfRule>
  </conditionalFormatting>
  <conditionalFormatting sqref="W1:XFD1 A1">
    <cfRule type="cellIs" priority="8" operator="equal" aboveAverage="0" equalAverage="0" bottom="0" percent="0" rank="0" text="" dxfId="20">
      <formula>"Extreme"</formula>
    </cfRule>
  </conditionalFormatting>
  <conditionalFormatting sqref="B7:E10 C3:C1048576">
    <cfRule type="cellIs" priority="9" operator="equal" aboveAverage="0" equalAverage="0" bottom="0" percent="0" rank="0" text="" dxfId="21">
      <formula>"Very Low"</formula>
    </cfRule>
    <cfRule type="cellIs" priority="10" operator="equal" aboveAverage="0" equalAverage="0" bottom="0" percent="0" rank="0" text="" dxfId="22">
      <formula>"Low"</formula>
    </cfRule>
    <cfRule type="cellIs" priority="11" operator="equal" aboveAverage="0" equalAverage="0" bottom="0" percent="0" rank="0" text="" dxfId="23">
      <formula>"Medium"</formula>
    </cfRule>
    <cfRule type="cellIs" priority="12" operator="equal" aboveAverage="0" equalAverage="0" bottom="0" percent="0" rank="0" text="" dxfId="24">
      <formula>"High"</formula>
    </cfRule>
    <cfRule type="cellIs" priority="13" operator="equal" aboveAverage="0" equalAverage="0" bottom="0" percent="0" rank="0" text="" dxfId="25">
      <formula>"Very High"</formula>
    </cfRule>
  </conditionalFormatting>
  <conditionalFormatting sqref="D5:E10">
    <cfRule type="cellIs" priority="14" operator="equal" aboveAverage="0" equalAverage="0" bottom="0" percent="0" rank="0" text="" dxfId="26">
      <formula>"Extreme"</formula>
    </cfRule>
  </conditionalFormatting>
  <conditionalFormatting sqref="D11:K11">
    <cfRule type="cellIs" priority="15" operator="equal" aboveAverage="0" equalAverage="0" bottom="0" percent="0" rank="0" text="" dxfId="27">
      <formula>"Extreme"</formula>
    </cfRule>
  </conditionalFormatting>
  <conditionalFormatting sqref="P11:Q11">
    <cfRule type="cellIs" priority="16" operator="equal" aboveAverage="0" equalAverage="0" bottom="0" percent="0" rank="0" text="" dxfId="28">
      <formula>"Extreme"</formula>
    </cfRule>
  </conditionalFormatting>
  <conditionalFormatting sqref="D5:D6 D11:D1048576">
    <cfRule type="cellIs" priority="17" operator="equal" aboveAverage="0" equalAverage="0" bottom="0" percent="0" rank="0" text="" dxfId="29">
      <formula>"Very Low"</formula>
    </cfRule>
    <cfRule type="cellIs" priority="18" operator="equal" aboveAverage="0" equalAverage="0" bottom="0" percent="0" rank="0" text="" dxfId="30">
      <formula>"Low"</formula>
    </cfRule>
    <cfRule type="cellIs" priority="19" operator="equal" aboveAverage="0" equalAverage="0" bottom="0" percent="0" rank="0" text="" dxfId="31">
      <formula>"Medium"</formula>
    </cfRule>
    <cfRule type="cellIs" priority="20" operator="equal" aboveAverage="0" equalAverage="0" bottom="0" percent="0" rank="0" text="" dxfId="32">
      <formula>"High"</formula>
    </cfRule>
    <cfRule type="cellIs" priority="21" operator="equal" aboveAverage="0" equalAverage="0" bottom="0" percent="0" rank="0" text="" dxfId="33">
      <formula>"Very High"</formula>
    </cfRule>
  </conditionalFormatting>
  <conditionalFormatting sqref="I7:I10 K7:O10 Q7:U10">
    <cfRule type="cellIs" priority="22" operator="equal" aboveAverage="0" equalAverage="0" bottom="0" percent="0" rank="0" text="" dxfId="34">
      <formula>"Very Low"</formula>
    </cfRule>
    <cfRule type="cellIs" priority="23" operator="equal" aboveAverage="0" equalAverage="0" bottom="0" percent="0" rank="0" text="" dxfId="35">
      <formula>"Low"</formula>
    </cfRule>
    <cfRule type="cellIs" priority="24" operator="equal" aboveAverage="0" equalAverage="0" bottom="0" percent="0" rank="0" text="" dxfId="36">
      <formula>"Medium"</formula>
    </cfRule>
    <cfRule type="cellIs" priority="25" operator="equal" aboveAverage="0" equalAverage="0" bottom="0" percent="0" rank="0" text="" dxfId="37">
      <formula>"High"</formula>
    </cfRule>
    <cfRule type="cellIs" priority="26" operator="equal" aboveAverage="0" equalAverage="0" bottom="0" percent="0" rank="0" text="" dxfId="38">
      <formula>"Very High"</formula>
    </cfRule>
  </conditionalFormatting>
  <conditionalFormatting sqref="K5 F5:J7 P5:P7 V5:XFD7 A5:C11 K6:O7 Q6:U7 V11:XFD11 A12:XFD1048576 F8:XFD10 Q7:R10">
    <cfRule type="cellIs" priority="27" operator="equal" aboveAverage="0" equalAverage="0" bottom="0" percent="0" rank="0" text="" dxfId="39">
      <formula>"Extreme"</formula>
    </cfRule>
  </conditionalFormatting>
  <conditionalFormatting sqref="Q5">
    <cfRule type="cellIs" priority="28" operator="equal" aboveAverage="0" equalAverage="0" bottom="0" percent="0" rank="0" text="" dxfId="40">
      <formula>"Extreme"</formula>
    </cfRule>
  </conditionalFormatting>
  <dataValidations count="2">
    <dataValidation allowBlank="false" errorStyle="stop" operator="between" showDropDown="false" showErrorMessage="true" showInputMessage="true" sqref="H7:H10 N7:N10 T7:T10 H12:H1011 N12:N1011 T12:T1011" type="list">
      <formula1>RISK_CONSEQUENCE</formula1>
      <formula2>0</formula2>
    </dataValidation>
    <dataValidation allowBlank="false" errorStyle="stop" operator="between" showDropDown="false" showErrorMessage="true" showInputMessage="true" sqref="G7:G10 M7:M10 S7:S10 G12:G1011 M12:M1011 S12:S1011" type="list">
      <formula1>RISK_LIKELIHOOD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Props1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2018-07-04T06:52:48Z</dcterms:created>
  <dc:creator/>
  <dc:description/>
  <dc:language>en-US</dc:language>
  <cp:lastModifiedBy>Ketmanto Wangsa</cp:lastModifiedBy>
  <dcterms:modified xsi:type="dcterms:W3CDTF">2024-01-16T18:53:10Z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