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58973019f9682c/kwazistuff/DATA/Passwords/"/>
    </mc:Choice>
  </mc:AlternateContent>
  <xr:revisionPtr revIDLastSave="1" documentId="13_ncr:1_{74F8E0F8-3C91-48DF-B811-13758BE2A79F}" xr6:coauthVersionLast="47" xr6:coauthVersionMax="47" xr10:uidLastSave="{4C8922B4-95F4-4AAE-A113-A11A5B7C7D66}"/>
  <bookViews>
    <workbookView xWindow="-109" yWindow="-109" windowWidth="18775" windowHeight="10651" activeTab="1" xr2:uid="{00000000-000D-0000-FFFF-FFFF00000000}"/>
  </bookViews>
  <sheets>
    <sheet name="Dashboard" sheetId="5" r:id="rId1"/>
    <sheet name="Passwords" sheetId="1" r:id="rId2"/>
    <sheet name="Tables" sheetId="2" r:id="rId3"/>
  </sheets>
  <definedNames>
    <definedName name="_xlchart.v2.0" hidden="1">Tables!$L$3:$L$15</definedName>
    <definedName name="_xlchart.v2.1" hidden="1">Tables!$M$2</definedName>
    <definedName name="_xlchart.v2.2" hidden="1">Tables!$M$3:$M$15</definedName>
    <definedName name="_xlchart.v2.3" hidden="1">Tables!$N$2</definedName>
    <definedName name="_xlchart.v2.4" hidden="1">Tables!$N$3:$N$15</definedName>
    <definedName name="_xlcn.WorksheetConnection_Passwords.xlsxCategoryCount1" hidden="1">CategoryCount[]</definedName>
    <definedName name="_xlcn.WorksheetConnection_Passwords.xlsxOrigionalData1" hidden="1">OrigionalData[]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OrigionalData" name="OrigionalData" connection="WorksheetConnection_Passwords.xlsx!OrigionalData"/>
          <x15:modelTable id="CategoryCount" name="CategoryCount" connection="WorksheetConnection_Passwords.xlsx!CategoryCount"/>
        </x15:modelTables>
        <x15:modelRelationships>
          <x15:modelRelationship fromTable="OrigionalData" fromColumn="category" toTable="CategoryCount" toColumn="catego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6" i="2"/>
  <c r="M7" i="2"/>
  <c r="M8" i="2"/>
  <c r="M9" i="2"/>
  <c r="M10" i="2"/>
  <c r="M11" i="2"/>
  <c r="M12" i="2"/>
  <c r="M13" i="2"/>
  <c r="M14" i="2"/>
  <c r="M5" i="2"/>
  <c r="M4" i="2"/>
  <c r="H4" i="2"/>
  <c r="H6" i="2"/>
  <c r="H3" i="2"/>
  <c r="H8" i="2"/>
  <c r="H7" i="2"/>
  <c r="H5" i="2"/>
  <c r="H9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H10" i="2"/>
  <c r="I9" i="2"/>
  <c r="M15" i="2"/>
  <c r="N8" i="2"/>
  <c r="C13" i="2"/>
  <c r="N9" i="2"/>
  <c r="N3" i="2"/>
  <c r="N15" i="2"/>
  <c r="N14" i="2"/>
  <c r="N12" i="2"/>
  <c r="N7" i="2"/>
  <c r="N10" i="2"/>
  <c r="N13" i="2"/>
  <c r="N11" i="2"/>
  <c r="N4" i="2"/>
  <c r="N6" i="2"/>
  <c r="N5" i="2"/>
  <c r="I5" i="2"/>
  <c r="I4" i="2"/>
  <c r="I8" i="2"/>
  <c r="I10" i="2"/>
  <c r="I7" i="2"/>
  <c r="I3" i="2"/>
  <c r="I6" i="2"/>
  <c r="D6" i="2"/>
  <c r="D10" i="2"/>
  <c r="D8" i="2"/>
  <c r="D5" i="2"/>
  <c r="D3" i="2"/>
  <c r="D7" i="2"/>
  <c r="D11" i="2"/>
  <c r="D4" i="2"/>
  <c r="D12" i="2"/>
  <c r="D9" i="2"/>
  <c r="D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asswords.xlsx!CategoryCount" type="102" refreshedVersion="8" minRefreshableVersion="5">
    <extLst>
      <ext xmlns:x15="http://schemas.microsoft.com/office/spreadsheetml/2010/11/main" uri="{DE250136-89BD-433C-8126-D09CA5730AF9}">
        <x15:connection id="CategoryCount">
          <x15:rangePr sourceName="_xlcn.WorksheetConnection_Passwords.xlsxCategoryCount1"/>
        </x15:connection>
      </ext>
    </extLst>
  </connection>
  <connection id="3" xr16:uid="{00000000-0015-0000-FFFF-FFFF02000000}" name="WorksheetConnection_Passwords.xlsx!OrigionalData" type="102" refreshedVersion="8" minRefreshableVersion="5">
    <extLst>
      <ext xmlns:x15="http://schemas.microsoft.com/office/spreadsheetml/2010/11/main" uri="{DE250136-89BD-433C-8126-D09CA5730AF9}">
        <x15:connection id="OrigionalData">
          <x15:rangePr sourceName="_xlcn.WorksheetConnection_Passwords.xlsxOrigionalData1"/>
        </x15:connection>
      </ext>
    </extLst>
  </connection>
</connections>
</file>

<file path=xl/sharedStrings.xml><?xml version="1.0" encoding="utf-8"?>
<sst xmlns="http://schemas.openxmlformats.org/spreadsheetml/2006/main" count="1989" uniqueCount="505">
  <si>
    <t>rank</t>
  </si>
  <si>
    <t>password</t>
  </si>
  <si>
    <t>category</t>
  </si>
  <si>
    <t>value</t>
  </si>
  <si>
    <t>time_unit</t>
  </si>
  <si>
    <t>offline_crack_sec</t>
  </si>
  <si>
    <t>rank_alt</t>
  </si>
  <si>
    <t>strength</t>
  </si>
  <si>
    <t>font_size</t>
  </si>
  <si>
    <t>password-related</t>
  </si>
  <si>
    <t>years</t>
  </si>
  <si>
    <t>2.17</t>
  </si>
  <si>
    <t>simple-alphanumeric</t>
  </si>
  <si>
    <t>minutes</t>
  </si>
  <si>
    <t>1.1100000000000002e-5</t>
  </si>
  <si>
    <t>days</t>
  </si>
  <si>
    <t>0.00111</t>
  </si>
  <si>
    <t>seconds</t>
  </si>
  <si>
    <t>1.1099999999999999e-7</t>
  </si>
  <si>
    <t>qwerty</t>
  </si>
  <si>
    <t>0.00321</t>
  </si>
  <si>
    <t>1.11e-6</t>
  </si>
  <si>
    <t>dragon</t>
  </si>
  <si>
    <t>animal</t>
  </si>
  <si>
    <t>baseball</t>
  </si>
  <si>
    <t>sport</t>
  </si>
  <si>
    <t>football</t>
  </si>
  <si>
    <t>letmein</t>
  </si>
  <si>
    <t>months</t>
  </si>
  <si>
    <t>0.0835</t>
  </si>
  <si>
    <t>monkey</t>
  </si>
  <si>
    <t>abc123</t>
  </si>
  <si>
    <t>weeks</t>
  </si>
  <si>
    <t>0.0224</t>
  </si>
  <si>
    <t>mustang</t>
  </si>
  <si>
    <t>cool-macho</t>
  </si>
  <si>
    <t>michael</t>
  </si>
  <si>
    <t>name</t>
  </si>
  <si>
    <t>shadow</t>
  </si>
  <si>
    <t>master</t>
  </si>
  <si>
    <t>jennifer</t>
  </si>
  <si>
    <t>jordan</t>
  </si>
  <si>
    <t>superman</t>
  </si>
  <si>
    <t>harley</t>
  </si>
  <si>
    <t>hours</t>
  </si>
  <si>
    <t>1.11e-4</t>
  </si>
  <si>
    <t>hunter</t>
  </si>
  <si>
    <t>trustno1</t>
  </si>
  <si>
    <t>29.02</t>
  </si>
  <si>
    <t>ranger</t>
  </si>
  <si>
    <t>buster</t>
  </si>
  <si>
    <t>thomas</t>
  </si>
  <si>
    <t>tigger</t>
  </si>
  <si>
    <t>robert</t>
  </si>
  <si>
    <t>soccer</t>
  </si>
  <si>
    <t>batman</t>
  </si>
  <si>
    <t>test</t>
  </si>
  <si>
    <t>4.75e-6</t>
  </si>
  <si>
    <t>pass</t>
  </si>
  <si>
    <t>killer</t>
  </si>
  <si>
    <t>hockey</t>
  </si>
  <si>
    <t>george</t>
  </si>
  <si>
    <t>charlie</t>
  </si>
  <si>
    <t>andrew</t>
  </si>
  <si>
    <t>michelle</t>
  </si>
  <si>
    <t>love</t>
  </si>
  <si>
    <t>fluffy</t>
  </si>
  <si>
    <t>sunshine</t>
  </si>
  <si>
    <t>jessica</t>
  </si>
  <si>
    <t>pepper</t>
  </si>
  <si>
    <t>food</t>
  </si>
  <si>
    <t>daniel</t>
  </si>
  <si>
    <t>access</t>
  </si>
  <si>
    <t>0.011099999999999999</t>
  </si>
  <si>
    <t>joshua</t>
  </si>
  <si>
    <t>maggie</t>
  </si>
  <si>
    <t>starwars</t>
  </si>
  <si>
    <t>nerdy-pop</t>
  </si>
  <si>
    <t>silver</t>
  </si>
  <si>
    <t>william</t>
  </si>
  <si>
    <t>dallas</t>
  </si>
  <si>
    <t>yankees</t>
  </si>
  <si>
    <t>ashley</t>
  </si>
  <si>
    <t>hello</t>
  </si>
  <si>
    <t>1.24e-4</t>
  </si>
  <si>
    <t>amanda</t>
  </si>
  <si>
    <t>orange</t>
  </si>
  <si>
    <t>biteme</t>
  </si>
  <si>
    <t>rebellious-rude</t>
  </si>
  <si>
    <t>freedom</t>
  </si>
  <si>
    <t>computer</t>
  </si>
  <si>
    <t>sexy</t>
  </si>
  <si>
    <t>thunder</t>
  </si>
  <si>
    <t>nicole</t>
  </si>
  <si>
    <t>ginger</t>
  </si>
  <si>
    <t>heather</t>
  </si>
  <si>
    <t>hammer</t>
  </si>
  <si>
    <t>summer</t>
  </si>
  <si>
    <t>corvette</t>
  </si>
  <si>
    <t>taylor</t>
  </si>
  <si>
    <t>austin</t>
  </si>
  <si>
    <t>merlin</t>
  </si>
  <si>
    <t>matthew</t>
  </si>
  <si>
    <t>golfer</t>
  </si>
  <si>
    <t>cheese</t>
  </si>
  <si>
    <t>princess</t>
  </si>
  <si>
    <t>martin</t>
  </si>
  <si>
    <t>chelsea</t>
  </si>
  <si>
    <t>patrick</t>
  </si>
  <si>
    <t>richard</t>
  </si>
  <si>
    <t>diamond</t>
  </si>
  <si>
    <t>yellow</t>
  </si>
  <si>
    <t>bigdog</t>
  </si>
  <si>
    <t>secret</t>
  </si>
  <si>
    <t>asdfgh</t>
  </si>
  <si>
    <t>sparky</t>
  </si>
  <si>
    <t>cowboy</t>
  </si>
  <si>
    <t>camaro</t>
  </si>
  <si>
    <t>anthony</t>
  </si>
  <si>
    <t>matrix</t>
  </si>
  <si>
    <t>falcon</t>
  </si>
  <si>
    <t>iloveyou</t>
  </si>
  <si>
    <t>bailey</t>
  </si>
  <si>
    <t>guitar</t>
  </si>
  <si>
    <t>jackson</t>
  </si>
  <si>
    <t>purple</t>
  </si>
  <si>
    <t>scooter</t>
  </si>
  <si>
    <t>phoenix</t>
  </si>
  <si>
    <t>aaaaaa</t>
  </si>
  <si>
    <t>morgan</t>
  </si>
  <si>
    <t>tigers</t>
  </si>
  <si>
    <t>porsche</t>
  </si>
  <si>
    <t>mickey</t>
  </si>
  <si>
    <t>maverick</t>
  </si>
  <si>
    <t>cookie</t>
  </si>
  <si>
    <t>nascar</t>
  </si>
  <si>
    <t>peanut</t>
  </si>
  <si>
    <t>justin</t>
  </si>
  <si>
    <t>money</t>
  </si>
  <si>
    <t>samantha</t>
  </si>
  <si>
    <t>panties</t>
  </si>
  <si>
    <t>steelers</t>
  </si>
  <si>
    <t>joseph</t>
  </si>
  <si>
    <t>snoopy</t>
  </si>
  <si>
    <t>boomer</t>
  </si>
  <si>
    <t>whatever</t>
  </si>
  <si>
    <t>iceman</t>
  </si>
  <si>
    <t>smokey</t>
  </si>
  <si>
    <t>gateway</t>
  </si>
  <si>
    <t>dakota</t>
  </si>
  <si>
    <t>cowboys</t>
  </si>
  <si>
    <t>eagles</t>
  </si>
  <si>
    <t>chicken</t>
  </si>
  <si>
    <t>black</t>
  </si>
  <si>
    <t>zxcvbn</t>
  </si>
  <si>
    <t>please</t>
  </si>
  <si>
    <t>andrea</t>
  </si>
  <si>
    <t>ferrari</t>
  </si>
  <si>
    <t>knight</t>
  </si>
  <si>
    <t>hardcore</t>
  </si>
  <si>
    <t>melissa</t>
  </si>
  <si>
    <t>compaq</t>
  </si>
  <si>
    <t>coffee</t>
  </si>
  <si>
    <t>booboo</t>
  </si>
  <si>
    <t>johnny</t>
  </si>
  <si>
    <t>bulldog</t>
  </si>
  <si>
    <t>xxxxxx</t>
  </si>
  <si>
    <t>welcome</t>
  </si>
  <si>
    <t>james</t>
  </si>
  <si>
    <t>player</t>
  </si>
  <si>
    <t>ncc1701</t>
  </si>
  <si>
    <t>0.806</t>
  </si>
  <si>
    <t>wizard</t>
  </si>
  <si>
    <t>scooby</t>
  </si>
  <si>
    <t>charles</t>
  </si>
  <si>
    <t>junior</t>
  </si>
  <si>
    <t>internet</t>
  </si>
  <si>
    <t>mike</t>
  </si>
  <si>
    <t>brandy</t>
  </si>
  <si>
    <t>tennis</t>
  </si>
  <si>
    <t>banana</t>
  </si>
  <si>
    <t>monster</t>
  </si>
  <si>
    <t>spider</t>
  </si>
  <si>
    <t>lakers</t>
  </si>
  <si>
    <t>miller</t>
  </si>
  <si>
    <t>rabbit</t>
  </si>
  <si>
    <t>enter</t>
  </si>
  <si>
    <t>mercedes</t>
  </si>
  <si>
    <t>brandon</t>
  </si>
  <si>
    <t>steven</t>
  </si>
  <si>
    <t>fender</t>
  </si>
  <si>
    <t>john</t>
  </si>
  <si>
    <t>yamaha</t>
  </si>
  <si>
    <t>diablo</t>
  </si>
  <si>
    <t>chris</t>
  </si>
  <si>
    <t>boston</t>
  </si>
  <si>
    <t>tiger</t>
  </si>
  <si>
    <t>marine</t>
  </si>
  <si>
    <t>chicago</t>
  </si>
  <si>
    <t>rangers</t>
  </si>
  <si>
    <t>gandalf</t>
  </si>
  <si>
    <t>winter</t>
  </si>
  <si>
    <t>barney</t>
  </si>
  <si>
    <t>edward</t>
  </si>
  <si>
    <t>raiders</t>
  </si>
  <si>
    <t>badboy</t>
  </si>
  <si>
    <t>bigdaddy</t>
  </si>
  <si>
    <t>johnson</t>
  </si>
  <si>
    <t>chester</t>
  </si>
  <si>
    <t>london</t>
  </si>
  <si>
    <t>midnight</t>
  </si>
  <si>
    <t>blue</t>
  </si>
  <si>
    <t>fishing</t>
  </si>
  <si>
    <t>hannah</t>
  </si>
  <si>
    <t>slayer</t>
  </si>
  <si>
    <t>rachel</t>
  </si>
  <si>
    <t>sexsex</t>
  </si>
  <si>
    <t>redsox</t>
  </si>
  <si>
    <t>thx1138</t>
  </si>
  <si>
    <t>asdf</t>
  </si>
  <si>
    <t>marlboro</t>
  </si>
  <si>
    <t>panther</t>
  </si>
  <si>
    <t>zxcvbnm</t>
  </si>
  <si>
    <t>arsenal</t>
  </si>
  <si>
    <t>oliver</t>
  </si>
  <si>
    <t>qazwsx</t>
  </si>
  <si>
    <t>mother</t>
  </si>
  <si>
    <t>victoria</t>
  </si>
  <si>
    <t>jasper</t>
  </si>
  <si>
    <t>angel</t>
  </si>
  <si>
    <t>david</t>
  </si>
  <si>
    <t>winner</t>
  </si>
  <si>
    <t>crystal</t>
  </si>
  <si>
    <t>golden</t>
  </si>
  <si>
    <t>butthead</t>
  </si>
  <si>
    <t>viking</t>
  </si>
  <si>
    <t>jack</t>
  </si>
  <si>
    <t>iwantu</t>
  </si>
  <si>
    <t>shannon</t>
  </si>
  <si>
    <t>murphy</t>
  </si>
  <si>
    <t>angels</t>
  </si>
  <si>
    <t>prince</t>
  </si>
  <si>
    <t>cameron</t>
  </si>
  <si>
    <t>girls</t>
  </si>
  <si>
    <t>madison</t>
  </si>
  <si>
    <t>wilson</t>
  </si>
  <si>
    <t>carlos</t>
  </si>
  <si>
    <t>willie</t>
  </si>
  <si>
    <t>startrek</t>
  </si>
  <si>
    <t>captain</t>
  </si>
  <si>
    <t>maddog</t>
  </si>
  <si>
    <t>jasmine</t>
  </si>
  <si>
    <t>butter</t>
  </si>
  <si>
    <t>booger</t>
  </si>
  <si>
    <t>angela</t>
  </si>
  <si>
    <t>golf</t>
  </si>
  <si>
    <t>lauren</t>
  </si>
  <si>
    <t>rocket</t>
  </si>
  <si>
    <t>tiffany</t>
  </si>
  <si>
    <t>theman</t>
  </si>
  <si>
    <t>dennis</t>
  </si>
  <si>
    <t>liverpoo</t>
  </si>
  <si>
    <t>flower</t>
  </si>
  <si>
    <t>forever</t>
  </si>
  <si>
    <t>green</t>
  </si>
  <si>
    <t>jackie</t>
  </si>
  <si>
    <t>muffin</t>
  </si>
  <si>
    <t>turtle</t>
  </si>
  <si>
    <t>sophie</t>
  </si>
  <si>
    <t>danielle</t>
  </si>
  <si>
    <t>redskins</t>
  </si>
  <si>
    <t>toyota</t>
  </si>
  <si>
    <t>jason</t>
  </si>
  <si>
    <t>sierra</t>
  </si>
  <si>
    <t>winston</t>
  </si>
  <si>
    <t>debbie</t>
  </si>
  <si>
    <t>giants</t>
  </si>
  <si>
    <t>packers</t>
  </si>
  <si>
    <t>newyork</t>
  </si>
  <si>
    <t>jeremy</t>
  </si>
  <si>
    <t>casper</t>
  </si>
  <si>
    <t>bubba</t>
  </si>
  <si>
    <t>sandra</t>
  </si>
  <si>
    <t>lovers</t>
  </si>
  <si>
    <t>mountain</t>
  </si>
  <si>
    <t>united</t>
  </si>
  <si>
    <t>cooper</t>
  </si>
  <si>
    <t>driver</t>
  </si>
  <si>
    <t>tucker</t>
  </si>
  <si>
    <t>helpme</t>
  </si>
  <si>
    <t>pookie</t>
  </si>
  <si>
    <t>lucky</t>
  </si>
  <si>
    <t>maxwell</t>
  </si>
  <si>
    <t>bear</t>
  </si>
  <si>
    <t>gators</t>
  </si>
  <si>
    <t>jaguar</t>
  </si>
  <si>
    <t>monica</t>
  </si>
  <si>
    <t>fred</t>
  </si>
  <si>
    <t>happy</t>
  </si>
  <si>
    <t>hotdog</t>
  </si>
  <si>
    <t>gemini</t>
  </si>
  <si>
    <t>lover</t>
  </si>
  <si>
    <t>xxxxxxxx</t>
  </si>
  <si>
    <t>canada</t>
  </si>
  <si>
    <t>nathan</t>
  </si>
  <si>
    <t>victor</t>
  </si>
  <si>
    <t>florida</t>
  </si>
  <si>
    <t>nicholas</t>
  </si>
  <si>
    <t>rosebud</t>
  </si>
  <si>
    <t>metallic</t>
  </si>
  <si>
    <t>doctor</t>
  </si>
  <si>
    <t>trouble</t>
  </si>
  <si>
    <t>success</t>
  </si>
  <si>
    <t>stupid</t>
  </si>
  <si>
    <t>tomcat</t>
  </si>
  <si>
    <t>warrior</t>
  </si>
  <si>
    <t>peaches</t>
  </si>
  <si>
    <t>apples</t>
  </si>
  <si>
    <t>fish</t>
  </si>
  <si>
    <t>qwertyui</t>
  </si>
  <si>
    <t>magic</t>
  </si>
  <si>
    <t>buddy</t>
  </si>
  <si>
    <t>dolphins</t>
  </si>
  <si>
    <t>rainbow</t>
  </si>
  <si>
    <t>gunner</t>
  </si>
  <si>
    <t>freddy</t>
  </si>
  <si>
    <t>alexis</t>
  </si>
  <si>
    <t>braves</t>
  </si>
  <si>
    <t>cocacola</t>
  </si>
  <si>
    <t>xavier</t>
  </si>
  <si>
    <t>dolphin</t>
  </si>
  <si>
    <t>testing</t>
  </si>
  <si>
    <t>bond007</t>
  </si>
  <si>
    <t>member</t>
  </si>
  <si>
    <t>calvin</t>
  </si>
  <si>
    <t>voodoo</t>
  </si>
  <si>
    <t>samson</t>
  </si>
  <si>
    <t>alex</t>
  </si>
  <si>
    <t>apollo</t>
  </si>
  <si>
    <t>fire</t>
  </si>
  <si>
    <t>tester</t>
  </si>
  <si>
    <t>walter</t>
  </si>
  <si>
    <t>beavis</t>
  </si>
  <si>
    <t>voyager</t>
  </si>
  <si>
    <t>peter</t>
  </si>
  <si>
    <t>bonnie</t>
  </si>
  <si>
    <t>rush2112</t>
  </si>
  <si>
    <t>beer</t>
  </si>
  <si>
    <t>apple</t>
  </si>
  <si>
    <t>scorpio</t>
  </si>
  <si>
    <t>jonathan</t>
  </si>
  <si>
    <t>skippy</t>
  </si>
  <si>
    <t>sydney</t>
  </si>
  <si>
    <t>scott</t>
  </si>
  <si>
    <t>red123</t>
  </si>
  <si>
    <t>power</t>
  </si>
  <si>
    <t>gordon</t>
  </si>
  <si>
    <t>travis</t>
  </si>
  <si>
    <t>beaver</t>
  </si>
  <si>
    <t>star</t>
  </si>
  <si>
    <t>jackass</t>
  </si>
  <si>
    <t>flyers</t>
  </si>
  <si>
    <t>zzzzzz</t>
  </si>
  <si>
    <t>steve</t>
  </si>
  <si>
    <t>rebecca</t>
  </si>
  <si>
    <t>scorpion</t>
  </si>
  <si>
    <t>doggie</t>
  </si>
  <si>
    <t>legend</t>
  </si>
  <si>
    <t>ou812</t>
  </si>
  <si>
    <t>6.22e-4</t>
  </si>
  <si>
    <t>yankee</t>
  </si>
  <si>
    <t>blazer</t>
  </si>
  <si>
    <t>bill</t>
  </si>
  <si>
    <t>runner</t>
  </si>
  <si>
    <t>birdie</t>
  </si>
  <si>
    <t>parker</t>
  </si>
  <si>
    <t>topgun</t>
  </si>
  <si>
    <t>asdfasdf</t>
  </si>
  <si>
    <t>heaven</t>
  </si>
  <si>
    <t>viper</t>
  </si>
  <si>
    <t>bigboy</t>
  </si>
  <si>
    <t>arthur</t>
  </si>
  <si>
    <t>baby</t>
  </si>
  <si>
    <t>private</t>
  </si>
  <si>
    <t>godzilla</t>
  </si>
  <si>
    <t>donald</t>
  </si>
  <si>
    <t>williams</t>
  </si>
  <si>
    <t>lifehack</t>
  </si>
  <si>
    <t>phantom</t>
  </si>
  <si>
    <t>dave</t>
  </si>
  <si>
    <t>rock</t>
  </si>
  <si>
    <t>august</t>
  </si>
  <si>
    <t>sammy</t>
  </si>
  <si>
    <t>cool</t>
  </si>
  <si>
    <t>brian</t>
  </si>
  <si>
    <t>platinum</t>
  </si>
  <si>
    <t>jake</t>
  </si>
  <si>
    <t>bronco</t>
  </si>
  <si>
    <t>paul</t>
  </si>
  <si>
    <t>mark</t>
  </si>
  <si>
    <t>frank</t>
  </si>
  <si>
    <t>heka6w2</t>
  </si>
  <si>
    <t>copper</t>
  </si>
  <si>
    <t>billy</t>
  </si>
  <si>
    <t>garfield</t>
  </si>
  <si>
    <t>willow</t>
  </si>
  <si>
    <t>little</t>
  </si>
  <si>
    <t>carter</t>
  </si>
  <si>
    <t>albert</t>
  </si>
  <si>
    <t>kitten</t>
  </si>
  <si>
    <t>super</t>
  </si>
  <si>
    <t>jordan23</t>
  </si>
  <si>
    <t>29.27</t>
  </si>
  <si>
    <t>eagle1</t>
  </si>
  <si>
    <t>shelby</t>
  </si>
  <si>
    <t>america</t>
  </si>
  <si>
    <t>jessie</t>
  </si>
  <si>
    <t>house</t>
  </si>
  <si>
    <t>free</t>
  </si>
  <si>
    <t>chevy</t>
  </si>
  <si>
    <t>white</t>
  </si>
  <si>
    <t>broncos</t>
  </si>
  <si>
    <t>horny</t>
  </si>
  <si>
    <t>surfer</t>
  </si>
  <si>
    <t>nissan</t>
  </si>
  <si>
    <t>saturn</t>
  </si>
  <si>
    <t>airborne</t>
  </si>
  <si>
    <t>elephant</t>
  </si>
  <si>
    <t>marvin</t>
  </si>
  <si>
    <t>action</t>
  </si>
  <si>
    <t>adidas</t>
  </si>
  <si>
    <t>qwert</t>
  </si>
  <si>
    <t>kevin</t>
  </si>
  <si>
    <t>explorer</t>
  </si>
  <si>
    <t>walker</t>
  </si>
  <si>
    <t>police</t>
  </si>
  <si>
    <t>christin</t>
  </si>
  <si>
    <t>december</t>
  </si>
  <si>
    <t>benjamin</t>
  </si>
  <si>
    <t>wolf</t>
  </si>
  <si>
    <t>sweet</t>
  </si>
  <si>
    <t>therock</t>
  </si>
  <si>
    <t>king</t>
  </si>
  <si>
    <t>online</t>
  </si>
  <si>
    <t>brooklyn</t>
  </si>
  <si>
    <t>teresa</t>
  </si>
  <si>
    <t>cricket</t>
  </si>
  <si>
    <t>sharon</t>
  </si>
  <si>
    <t>dexter</t>
  </si>
  <si>
    <t>racing</t>
  </si>
  <si>
    <t>gregory</t>
  </si>
  <si>
    <t>teens</t>
  </si>
  <si>
    <t>redwings</t>
  </si>
  <si>
    <t>dreams</t>
  </si>
  <si>
    <t>michigan</t>
  </si>
  <si>
    <t>magnum</t>
  </si>
  <si>
    <t>nothing</t>
  </si>
  <si>
    <t>donkey</t>
  </si>
  <si>
    <t>trinity</t>
  </si>
  <si>
    <t>digital</t>
  </si>
  <si>
    <t>stella</t>
  </si>
  <si>
    <t>cartman</t>
  </si>
  <si>
    <t>guinness</t>
  </si>
  <si>
    <t>123abc</t>
  </si>
  <si>
    <t>speedy</t>
  </si>
  <si>
    <t>buffalo</t>
  </si>
  <si>
    <t>kitty</t>
  </si>
  <si>
    <t>eagle</t>
  </si>
  <si>
    <t>einstein</t>
  </si>
  <si>
    <t>kelly</t>
  </si>
  <si>
    <t>nelson</t>
  </si>
  <si>
    <t>nirvana</t>
  </si>
  <si>
    <t>vampire</t>
  </si>
  <si>
    <t>xxxx</t>
  </si>
  <si>
    <t>playboy</t>
  </si>
  <si>
    <t>louise</t>
  </si>
  <si>
    <t>pumpkin</t>
  </si>
  <si>
    <t>snowball</t>
  </si>
  <si>
    <t>test123</t>
  </si>
  <si>
    <t>girl</t>
  </si>
  <si>
    <t>sucker</t>
  </si>
  <si>
    <t>mexico</t>
  </si>
  <si>
    <t>beatles</t>
  </si>
  <si>
    <t>fantasy</t>
  </si>
  <si>
    <t>ford</t>
  </si>
  <si>
    <t>gibson</t>
  </si>
  <si>
    <t>celtic</t>
  </si>
  <si>
    <t>marcus</t>
  </si>
  <si>
    <t>cherry</t>
  </si>
  <si>
    <t>cassie</t>
  </si>
  <si>
    <t>natasha</t>
  </si>
  <si>
    <t>sniper</t>
  </si>
  <si>
    <t>chance</t>
  </si>
  <si>
    <t>genesis</t>
  </si>
  <si>
    <t>hotrod</t>
  </si>
  <si>
    <t>reddog</t>
  </si>
  <si>
    <t>alexande</t>
  </si>
  <si>
    <t>college</t>
  </si>
  <si>
    <t>jester</t>
  </si>
  <si>
    <t>passw0rd</t>
  </si>
  <si>
    <t>count of passwords</t>
  </si>
  <si>
    <t>other</t>
  </si>
  <si>
    <t>time unit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</si>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</sst>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;[Red]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Font="1" applyAlignment="1">
      <alignment horizontal="center"/>
    </xf>
    <xf numFmtId="0" fontId="0" fillId="0" borderId="0" xfId="0" applyFont="1" applyAlignment="1"/>
    <xf numFmtId="49" fontId="16" fillId="0" borderId="0" xfId="0" applyNumberFormat="1" applyFont="1" applyAlignment="1">
      <alignment horizontal="center" vertical="center"/>
    </xf>
    <xf numFmtId="49" fontId="0" fillId="0" borderId="0" xfId="0" applyNumberFormat="1" applyFont="1" applyAlignment="1"/>
    <xf numFmtId="49" fontId="0" fillId="0" borderId="0" xfId="0" applyNumberFormat="1"/>
    <xf numFmtId="166" fontId="0" fillId="0" borderId="0" xfId="0" applyNumberFormat="1" applyFont="1" applyAlignment="1"/>
    <xf numFmtId="166" fontId="0" fillId="0" borderId="0" xfId="0" applyNumberFormat="1"/>
    <xf numFmtId="10" fontId="0" fillId="0" borderId="0" xfId="0" applyNumberFormat="1" applyFont="1" applyAlignme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;[Red]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;[Red]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;[Red]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670430233927555"/>
          <c:y val="9.308654126567513E-2"/>
          <c:w val="0.49483376841567306"/>
          <c:h val="0.8301695100612424"/>
        </c:manualLayout>
      </c:layout>
      <c:radarChart>
        <c:radarStyle val="marker"/>
        <c:varyColors val="0"/>
        <c:ser>
          <c:idx val="0"/>
          <c:order val="0"/>
          <c:tx>
            <c:strRef>
              <c:f>Tables!$C$2</c:f>
              <c:strCache>
                <c:ptCount val="1"/>
                <c:pt idx="0">
                  <c:v>count of passwords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Tables!$B$3:$B$12</c:f>
              <c:strCache>
                <c:ptCount val="10"/>
                <c:pt idx="0">
                  <c:v>password-related</c:v>
                </c:pt>
                <c:pt idx="1">
                  <c:v>simple-alphanumeric</c:v>
                </c:pt>
                <c:pt idx="2">
                  <c:v>animal</c:v>
                </c:pt>
                <c:pt idx="3">
                  <c:v>sport</c:v>
                </c:pt>
                <c:pt idx="4">
                  <c:v>cool-macho</c:v>
                </c:pt>
                <c:pt idx="5">
                  <c:v>name</c:v>
                </c:pt>
                <c:pt idx="6">
                  <c:v>fluffy</c:v>
                </c:pt>
                <c:pt idx="7">
                  <c:v>food</c:v>
                </c:pt>
                <c:pt idx="8">
                  <c:v>nerdy-pop</c:v>
                </c:pt>
                <c:pt idx="9">
                  <c:v>rebellious-rude</c:v>
                </c:pt>
              </c:strCache>
            </c:strRef>
          </c:cat>
          <c:val>
            <c:numRef>
              <c:f>Tables!$C$3:$C$12</c:f>
              <c:numCache>
                <c:formatCode>0;[Red]0</c:formatCode>
                <c:ptCount val="10"/>
                <c:pt idx="0">
                  <c:v>15</c:v>
                </c:pt>
                <c:pt idx="1">
                  <c:v>61</c:v>
                </c:pt>
                <c:pt idx="2">
                  <c:v>29</c:v>
                </c:pt>
                <c:pt idx="3">
                  <c:v>37</c:v>
                </c:pt>
                <c:pt idx="4">
                  <c:v>79</c:v>
                </c:pt>
                <c:pt idx="5">
                  <c:v>183</c:v>
                </c:pt>
                <c:pt idx="6">
                  <c:v>44</c:v>
                </c:pt>
                <c:pt idx="7">
                  <c:v>11</c:v>
                </c:pt>
                <c:pt idx="8">
                  <c:v>30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B-444A-8AF8-89D7A697E9B7}"/>
            </c:ext>
          </c:extLst>
        </c:ser>
        <c:ser>
          <c:idx val="1"/>
          <c:order val="1"/>
          <c:tx>
            <c:strRef>
              <c:f>Tables!$D$2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Tables!$B$3:$B$12</c:f>
              <c:strCache>
                <c:ptCount val="10"/>
                <c:pt idx="0">
                  <c:v>password-related</c:v>
                </c:pt>
                <c:pt idx="1">
                  <c:v>simple-alphanumeric</c:v>
                </c:pt>
                <c:pt idx="2">
                  <c:v>animal</c:v>
                </c:pt>
                <c:pt idx="3">
                  <c:v>sport</c:v>
                </c:pt>
                <c:pt idx="4">
                  <c:v>cool-macho</c:v>
                </c:pt>
                <c:pt idx="5">
                  <c:v>name</c:v>
                </c:pt>
                <c:pt idx="6">
                  <c:v>fluffy</c:v>
                </c:pt>
                <c:pt idx="7">
                  <c:v>food</c:v>
                </c:pt>
                <c:pt idx="8">
                  <c:v>nerdy-pop</c:v>
                </c:pt>
                <c:pt idx="9">
                  <c:v>rebellious-rude</c:v>
                </c:pt>
              </c:strCache>
            </c:strRef>
          </c:cat>
          <c:val>
            <c:numRef>
              <c:f>Tables!$D$3:$D$12</c:f>
              <c:numCache>
                <c:formatCode>0.0%</c:formatCode>
                <c:ptCount val="10"/>
                <c:pt idx="0">
                  <c:v>0.03</c:v>
                </c:pt>
                <c:pt idx="1">
                  <c:v>0.122</c:v>
                </c:pt>
                <c:pt idx="2">
                  <c:v>5.8000000000000003E-2</c:v>
                </c:pt>
                <c:pt idx="3">
                  <c:v>7.3999999999999996E-2</c:v>
                </c:pt>
                <c:pt idx="4">
                  <c:v>0.158</c:v>
                </c:pt>
                <c:pt idx="5">
                  <c:v>0.36599999999999999</c:v>
                </c:pt>
                <c:pt idx="6">
                  <c:v>8.7999999999999995E-2</c:v>
                </c:pt>
                <c:pt idx="7">
                  <c:v>2.1999999999999999E-2</c:v>
                </c:pt>
                <c:pt idx="8">
                  <c:v>0.06</c:v>
                </c:pt>
                <c:pt idx="9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B-444A-8AF8-89D7A697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82576"/>
        <c:axId val="572979696"/>
      </c:radarChart>
      <c:catAx>
        <c:axId val="5729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sx="7000" sy="7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9696"/>
        <c:crosses val="autoZero"/>
        <c:auto val="1"/>
        <c:lblAlgn val="ctr"/>
        <c:lblOffset val="100"/>
        <c:noMultiLvlLbl val="0"/>
      </c:catAx>
      <c:valAx>
        <c:axId val="5729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accent1"/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98647738504485E-2"/>
          <c:y val="7.4268581680653395E-2"/>
          <c:w val="0.89019685039370078"/>
          <c:h val="0.82790135608048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Tables!$H$2</c:f>
              <c:strCache>
                <c:ptCount val="1"/>
                <c:pt idx="0">
                  <c:v>count of passwords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shade val="76000"/>
                  </a:schemeClr>
                </a:gs>
                <a:gs pos="75000">
                  <a:schemeClr val="accent4">
                    <a:shade val="76000"/>
                    <a:lumMod val="60000"/>
                    <a:lumOff val="40000"/>
                  </a:schemeClr>
                </a:gs>
                <a:gs pos="51000">
                  <a:schemeClr val="accent4">
                    <a:shade val="76000"/>
                    <a:alpha val="75000"/>
                  </a:schemeClr>
                </a:gs>
                <a:gs pos="100000">
                  <a:schemeClr val="accent4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Tables!$G$3:$G$9</c:f>
              <c:strCache>
                <c:ptCount val="7"/>
                <c:pt idx="0">
                  <c:v>seconds</c:v>
                </c:pt>
                <c:pt idx="1">
                  <c:v>minutes</c:v>
                </c:pt>
                <c:pt idx="2">
                  <c:v>hours</c:v>
                </c:pt>
                <c:pt idx="3">
                  <c:v>days</c:v>
                </c:pt>
                <c:pt idx="4">
                  <c:v>weeks</c:v>
                </c:pt>
                <c:pt idx="5">
                  <c:v>months</c:v>
                </c:pt>
                <c:pt idx="6">
                  <c:v>years</c:v>
                </c:pt>
              </c:strCache>
            </c:strRef>
          </c:cat>
          <c:val>
            <c:numRef>
              <c:f>Tables!$H$3:$H$9</c:f>
              <c:numCache>
                <c:formatCode>General</c:formatCode>
                <c:ptCount val="7"/>
                <c:pt idx="0">
                  <c:v>11</c:v>
                </c:pt>
                <c:pt idx="1">
                  <c:v>51</c:v>
                </c:pt>
                <c:pt idx="2">
                  <c:v>43</c:v>
                </c:pt>
                <c:pt idx="3">
                  <c:v>238</c:v>
                </c:pt>
                <c:pt idx="4">
                  <c:v>5</c:v>
                </c:pt>
                <c:pt idx="5">
                  <c:v>87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4-41B6-8A6B-E2F2AF30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43397688"/>
        <c:axId val="443399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Tables!$I$2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4">
                          <a:tint val="77000"/>
                        </a:schemeClr>
                      </a:gs>
                      <a:gs pos="75000">
                        <a:schemeClr val="accent4">
                          <a:tint val="77000"/>
                          <a:lumMod val="60000"/>
                          <a:lumOff val="40000"/>
                        </a:schemeClr>
                      </a:gs>
                      <a:gs pos="51000">
                        <a:schemeClr val="accent4">
                          <a:tint val="77000"/>
                          <a:alpha val="75000"/>
                        </a:schemeClr>
                      </a:gs>
                      <a:gs pos="100000">
                        <a:schemeClr val="accent4">
                          <a:tint val="77000"/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Tables!$G$3:$G$9</c15:sqref>
                        </c15:formulaRef>
                      </c:ext>
                    </c:extLst>
                    <c:strCache>
                      <c:ptCount val="7"/>
                      <c:pt idx="0">
                        <c:v>seconds</c:v>
                      </c:pt>
                      <c:pt idx="1">
                        <c:v>minutes</c:v>
                      </c:pt>
                      <c:pt idx="2">
                        <c:v>hours</c:v>
                      </c:pt>
                      <c:pt idx="3">
                        <c:v>days</c:v>
                      </c:pt>
                      <c:pt idx="4">
                        <c:v>weeks</c:v>
                      </c:pt>
                      <c:pt idx="5">
                        <c:v>months</c:v>
                      </c:pt>
                      <c:pt idx="6">
                        <c:v>years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Tables!$I$3:$I$9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>
                        <c:v>2.1999999999999999E-2</c:v>
                      </c:pt>
                      <c:pt idx="1">
                        <c:v>0.10199999999999999</c:v>
                      </c:pt>
                      <c:pt idx="2">
                        <c:v>8.5999999999999993E-2</c:v>
                      </c:pt>
                      <c:pt idx="3">
                        <c:v>0.47599999999999998</c:v>
                      </c:pt>
                      <c:pt idx="4">
                        <c:v>0.01</c:v>
                      </c:pt>
                      <c:pt idx="5">
                        <c:v>0.17399999999999999</c:v>
                      </c:pt>
                      <c:pt idx="6">
                        <c:v>0.13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94-41B6-8A6B-E2F2AF309D00}"/>
                  </c:ext>
                </c:extLst>
              </c15:ser>
            </c15:filteredBarSeries>
          </c:ext>
        </c:extLst>
      </c:barChart>
      <c:catAx>
        <c:axId val="44339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9128"/>
        <c:crosses val="autoZero"/>
        <c:auto val="1"/>
        <c:lblAlgn val="ctr"/>
        <c:lblOffset val="100"/>
        <c:noMultiLvlLbl val="0"/>
      </c:catAx>
      <c:valAx>
        <c:axId val="443399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NO.</a:t>
                </a:r>
                <a:r>
                  <a:rPr lang="en-ZA" baseline="0"/>
                  <a:t> OF PASSWORDS</a:t>
                </a:r>
              </a:p>
            </c:rich>
          </c:tx>
          <c:layout>
            <c:manualLayout>
              <c:xMode val="edge"/>
              <c:yMode val="edge"/>
              <c:x val="1.5730391849732961E-2"/>
              <c:y val="0.31927732829348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8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plotArea>
      <cx:plotAreaRegion>
        <cx:plotSurface>
          <cx:spPr>
            <a:effectLst>
              <a:softEdge rad="31750"/>
            </a:effectLst>
          </cx:spPr>
        </cx:plotSurface>
        <cx:series layoutId="funnel" uniqueId="{64CEE4C7-5392-47BE-BA8D-AF6F05E67B06}" formatIdx="0">
          <cx:tx>
            <cx:txData>
              <cx:f>_xlchart.v2.1</cx:f>
              <cx:v>count of passwords</cx:v>
            </cx:txData>
          </cx:tx>
          <cx:dataId val="0"/>
        </cx:series>
        <cx:series layoutId="funnel" hidden="1" uniqueId="{4C7C6473-7BC3-4E66-8AFF-931FAD7A5471}" formatIdx="0">
          <cx:tx>
            <cx:txData>
              <cx:f>_xlchart.v2.3</cx:f>
              <cx:v>Percentage</cx:v>
            </cx:txData>
          </cx:tx>
          <cx:dataId val="1"/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FFFFFF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ZA" sz="1800"/>
          </a:p>
        </cx:txPr>
      </cx:axis>
    </cx:plotArea>
    <cx:legend pos="r" align="min" overlay="1">
      <cx:txPr>
        <a:bodyPr vertOverflow="overflow" horzOverflow="overflow" wrap="square" lIns="0" tIns="0" rIns="0" bIns="0"/>
        <a:lstStyle/>
        <a:p>
          <a:pPr algn="ctr" rtl="0">
            <a:defRPr sz="1800" b="0" i="0">
              <a:solidFill>
                <a:srgbClr val="FFFFF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ZA" sz="1800"/>
        </a:p>
      </cx:txPr>
    </cx:legend>
  </cx:chart>
  <cx:spPr>
    <a:solidFill>
      <a:srgbClr val="002060"/>
    </a:solidFill>
    <a:ln cap="rnd">
      <a:solidFill>
        <a:schemeClr val="accent1"/>
      </a:solidFill>
    </a:ln>
    <a:effectLst>
      <a:outerShdw blurRad="50800" dist="38100" dir="2700000" algn="tl" rotWithShape="0">
        <a:prstClr val="black">
          <a:alpha val="40000"/>
        </a:prstClr>
      </a:outerShdw>
      <a:softEdge rad="127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29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522813</xdr:colOff>
      <xdr:row>13</xdr:row>
      <xdr:rowOff>130209</xdr:rowOff>
    </xdr:from>
    <xdr:to>
      <xdr:col>25</xdr:col>
      <xdr:colOff>113934</xdr:colOff>
      <xdr:row>37</xdr:row>
      <xdr:rowOff>169913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3">
              <a:extLst>
                <a:ext uri="{FF2B5EF4-FFF2-40B4-BE49-F238E27FC236}">
                  <a16:creationId xmlns:a16="http://schemas.microsoft.com/office/drawing/2014/main" id="{54E619CF-9575-85FC-CAC9-C91C694B4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7138" y="2485220"/>
              <a:ext cx="7044343" cy="4387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13545</xdr:colOff>
      <xdr:row>13</xdr:row>
      <xdr:rowOff>146487</xdr:rowOff>
    </xdr:from>
    <xdr:to>
      <xdr:col>12</xdr:col>
      <xdr:colOff>602221</xdr:colOff>
      <xdr:row>37</xdr:row>
      <xdr:rowOff>146487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0B10A-F8E1-8691-F364-5249A6023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15976</xdr:colOff>
      <xdr:row>47</xdr:row>
      <xdr:rowOff>146485</xdr:rowOff>
    </xdr:from>
    <xdr:to>
      <xdr:col>25</xdr:col>
      <xdr:colOff>113935</xdr:colOff>
      <xdr:row>78</xdr:row>
      <xdr:rowOff>48829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84865F6-1F0D-599B-CB70-2FAF24286AFE}"/>
            </a:ext>
            <a:ext uri="{147F2762-F138-4A5C-976F-8EAC2B608ADB}">
              <a16:predDERef xmlns:a16="http://schemas.microsoft.com/office/drawing/2014/main" pred="{7400B10A-F8E1-8691-F364-5249A6023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18161</xdr:colOff>
      <xdr:row>1</xdr:row>
      <xdr:rowOff>9081</xdr:rowOff>
    </xdr:from>
    <xdr:to>
      <xdr:col>25</xdr:col>
      <xdr:colOff>51501</xdr:colOff>
      <xdr:row>7</xdr:row>
      <xdr:rowOff>128752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A9E3C10-EEBA-6C96-0F6E-C493371155CC}"/>
            </a:ext>
          </a:extLst>
        </xdr:cNvPr>
        <xdr:cNvSpPr txBox="1"/>
      </xdr:nvSpPr>
      <xdr:spPr>
        <a:xfrm>
          <a:off x="636173" y="189335"/>
          <a:ext cx="14865624" cy="1201192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ZA" sz="3600">
              <a:ln>
                <a:solidFill>
                  <a:schemeClr val="accent1">
                    <a:lumMod val="75000"/>
                  </a:schemeClr>
                </a:solidFill>
              </a:ln>
              <a:solidFill>
                <a:schemeClr val="bg1"/>
              </a:solidFill>
              <a:latin typeface="Cooper Black" panose="0208090404030B020404" pitchFamily="18" charset="0"/>
            </a:rPr>
            <a:t>SUMMARY FOR TOP 500</a:t>
          </a:r>
          <a:r>
            <a:rPr lang="en-ZA" sz="3600" baseline="0">
              <a:ln>
                <a:solidFill>
                  <a:schemeClr val="accent1">
                    <a:lumMod val="75000"/>
                  </a:schemeClr>
                </a:solidFill>
              </a:ln>
              <a:solidFill>
                <a:schemeClr val="bg1"/>
              </a:solidFill>
              <a:latin typeface="Cooper Black" panose="0208090404030B020404" pitchFamily="18" charset="0"/>
            </a:rPr>
            <a:t> BAD PASSWORDS NOT TO USE</a:t>
          </a:r>
          <a:endParaRPr lang="en-ZA" sz="3600">
            <a:ln>
              <a:solidFill>
                <a:schemeClr val="accent1">
                  <a:lumMod val="75000"/>
                </a:schemeClr>
              </a:solidFill>
            </a:ln>
            <a:solidFill>
              <a:schemeClr val="bg1"/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1</xdr:col>
      <xdr:colOff>585945</xdr:colOff>
      <xdr:row>9</xdr:row>
      <xdr:rowOff>52600</xdr:rowOff>
    </xdr:from>
    <xdr:to>
      <xdr:col>12</xdr:col>
      <xdr:colOff>16276</xdr:colOff>
      <xdr:row>12</xdr:row>
      <xdr:rowOff>157800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01BFC47-E043-18F7-C105-A1F688C62309}"/>
            </a:ext>
          </a:extLst>
        </xdr:cNvPr>
        <xdr:cNvSpPr txBox="1"/>
      </xdr:nvSpPr>
      <xdr:spPr>
        <a:xfrm>
          <a:off x="1204443" y="1663949"/>
          <a:ext cx="6233805" cy="642317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  <a:alpha val="97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ZA" sz="2400" b="1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bg1"/>
              </a:solidFill>
            </a:rPr>
            <a:t>Number Of</a:t>
          </a:r>
          <a:r>
            <a:rPr lang="en-ZA" sz="2400" b="1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bg1"/>
              </a:solidFill>
            </a:rPr>
            <a:t> Passwords In Each Category</a:t>
          </a:r>
          <a:endParaRPr lang="en-ZA" sz="2400" b="1"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491246</xdr:colOff>
      <xdr:row>9</xdr:row>
      <xdr:rowOff>65670</xdr:rowOff>
    </xdr:from>
    <xdr:to>
      <xdr:col>24</xdr:col>
      <xdr:colOff>51788</xdr:colOff>
      <xdr:row>12</xdr:row>
      <xdr:rowOff>169913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4BC1D08-7C20-DF35-073D-545C5A5C6E1D}"/>
            </a:ext>
          </a:extLst>
        </xdr:cNvPr>
        <xdr:cNvSpPr txBox="1"/>
      </xdr:nvSpPr>
      <xdr:spPr>
        <a:xfrm>
          <a:off x="9274505" y="1712531"/>
          <a:ext cx="5834298" cy="653197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ZA" sz="2400" b="1">
              <a:ln>
                <a:gradFill>
                  <a:gsLst>
                    <a:gs pos="0">
                      <a:schemeClr val="accent1">
                        <a:lumMod val="8000"/>
                        <a:lumOff val="92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bg1"/>
              </a:solidFill>
            </a:rPr>
            <a:t>Password Strength</a:t>
          </a:r>
        </a:p>
      </xdr:txBody>
    </xdr:sp>
    <xdr:clientData/>
  </xdr:twoCellAnchor>
  <xdr:twoCellAnchor>
    <xdr:from>
      <xdr:col>6</xdr:col>
      <xdr:colOff>309248</xdr:colOff>
      <xdr:row>41</xdr:row>
      <xdr:rowOff>16276</xdr:rowOff>
    </xdr:from>
    <xdr:to>
      <xdr:col>19</xdr:col>
      <xdr:colOff>374353</xdr:colOff>
      <xdr:row>45</xdr:row>
      <xdr:rowOff>130211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76CFEEE-081D-DE14-DFDB-55CF912FF71A}"/>
            </a:ext>
          </a:extLst>
        </xdr:cNvPr>
        <xdr:cNvSpPr txBox="1"/>
      </xdr:nvSpPr>
      <xdr:spPr>
        <a:xfrm>
          <a:off x="4020235" y="7356867"/>
          <a:ext cx="8105575" cy="830089"/>
        </a:xfrm>
        <a:prstGeom prst="rect">
          <a:avLst/>
        </a:prstGeom>
        <a:solidFill>
          <a:srgbClr val="00B0F0"/>
        </a:solidFill>
        <a:ln w="9525" cmpd="sng">
          <a:solidFill>
            <a:srgbClr val="00B0F0">
              <a:alpha val="96000"/>
            </a:srgb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ZA" sz="3200" b="1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bg1"/>
              </a:solidFill>
            </a:rPr>
            <a:t>Time</a:t>
          </a:r>
          <a:r>
            <a:rPr lang="en-ZA" sz="3200" b="1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bg1"/>
              </a:solidFill>
            </a:rPr>
            <a:t> To Crack Online</a:t>
          </a:r>
          <a:endParaRPr lang="en-ZA" sz="3200" b="1"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igionalData" displayName="OrigionalData" ref="A1:I1048576" totalsRowShown="0" headerRowDxfId="17">
  <autoFilter ref="A1:I1048576" xr:uid="{00000000-0009-0000-0100-000001000000}"/>
  <tableColumns count="9">
    <tableColumn id="1" xr3:uid="{00000000-0010-0000-0000-000001000000}" name="rank"/>
    <tableColumn id="2" xr3:uid="{00000000-0010-0000-0000-000002000000}" name="password"/>
    <tableColumn id="3" xr3:uid="{00000000-0010-0000-0000-000003000000}" name="category"/>
    <tableColumn id="4" xr3:uid="{00000000-0010-0000-0000-000004000000}" name="value" dataDxfId="16"/>
    <tableColumn id="5" xr3:uid="{00000000-0010-0000-0000-000005000000}" name="time_unit"/>
    <tableColumn id="6" xr3:uid="{00000000-0010-0000-0000-000006000000}" name="offline_crack_sec"/>
    <tableColumn id="7" xr3:uid="{00000000-0010-0000-0000-000007000000}" name="rank_alt"/>
    <tableColumn id="8" xr3:uid="{00000000-0010-0000-0000-000008000000}" name="strength"/>
    <tableColumn id="9" xr3:uid="{00000000-0010-0000-0000-000009000000}" name="font_siz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tegoryCount" displayName="CategoryCount" ref="B2:D13" totalsRowCount="1" headerRowDxfId="15">
  <autoFilter ref="B2:D12" xr:uid="{00000000-0009-0000-0100-000002000000}"/>
  <tableColumns count="3">
    <tableColumn id="1" xr3:uid="{00000000-0010-0000-0100-000001000000}" name="category" totalsRowLabel="Total"/>
    <tableColumn id="2" xr3:uid="{00000000-0010-0000-0100-000002000000}" name="count of passwords" totalsRowFunction="sum" dataDxfId="14" totalsRowDxfId="13">
      <calculatedColumnFormula>COUNTIF(Passwords!$C$2:$C$508,$B3)</calculatedColumnFormula>
    </tableColumn>
    <tableColumn id="3" xr3:uid="{957B302E-6121-4AF9-A8BE-22808F6DE8E4}" name="Percentage" totalsRowFunction="sum" dataDxfId="12">
      <calculatedColumnFormula>$C3/$C$13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trength" displayName="Strength" ref="L2:N15" totalsRowCount="1" headerRowDxfId="11" dataDxfId="10">
  <autoFilter ref="L2:N14" xr:uid="{00000000-0009-0000-0100-000004000000}"/>
  <sortState xmlns:xlrd2="http://schemas.microsoft.com/office/spreadsheetml/2017/richdata2" ref="L3:N14">
    <sortCondition ref="L2:L14"/>
  </sortState>
  <tableColumns count="3">
    <tableColumn id="1" xr3:uid="{00000000-0010-0000-0300-000001000000}" name="strength" totalsRowLabel="Total" dataDxfId="9" totalsRowDxfId="8"/>
    <tableColumn id="2" xr3:uid="{00000000-0010-0000-0300-000002000000}" name="count of passwords" totalsRowFunction="sum" dataDxfId="7" totalsRowDxfId="6"/>
    <tableColumn id="3" xr3:uid="{09B43516-DB2D-4490-9C61-0CC99E56EB5E}" name="Percentage" totalsRowFunction="sum" dataDxfId="5" totalsRowDxfId="4">
      <calculatedColumnFormula>$M3/$M$15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4F3100-AEF0-416D-BC0C-8E55FB8AE207}" name="Table3" displayName="Table3" ref="G2:I10" totalsRowCount="1">
  <autoFilter ref="G2:I9" xr:uid="{E34F3100-AEF0-416D-BC0C-8E55FB8AE207}"/>
  <sortState xmlns:xlrd2="http://schemas.microsoft.com/office/spreadsheetml/2017/richdata2" ref="G3:I9">
    <sortCondition ref="G3:G9" customList="seconds,minutes,hours,days,weeks,months,years"/>
  </sortState>
  <tableColumns count="3">
    <tableColumn id="1" xr3:uid="{CB2FD88F-FF1B-49AD-A757-2D04710DD6FA}" name="time unit" totalsRowLabel="Total" dataDxfId="3"/>
    <tableColumn id="2" xr3:uid="{7EAFE61E-6410-45A9-B304-78C27124F673}" name="count of passwords" totalsRowFunction="sum" dataDxfId="2" totalsRowDxfId="1">
      <calculatedColumnFormula>COUNTIF(Passwords!E:E,$G3)</calculatedColumnFormula>
    </tableColumn>
    <tableColumn id="3" xr3:uid="{F01A0ADD-FBAA-494A-BA84-797BC593B5A9}" name="Percentage" totalsRowFunction="sum" dataDxfId="0">
      <calculatedColumnFormula>$H3/$H$10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9A92-CCEC-480F-83F9-925AB6E5002C}">
  <dimension ref="A1"/>
  <sheetViews>
    <sheetView showGridLines="0" topLeftCell="A28" zoomScale="71" zoomScaleNormal="71" workbookViewId="0">
      <selection activeCell="AO73" sqref="AO73"/>
    </sheetView>
  </sheetViews>
  <sheetFormatPr defaultRowHeight="14.3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workbookViewId="0">
      <pane ySplit="1" topLeftCell="A2" activePane="bottomLeft" state="frozen"/>
      <selection pane="bottomLeft" activeCell="J13" sqref="J13"/>
    </sheetView>
  </sheetViews>
  <sheetFormatPr defaultColWidth="10.875" defaultRowHeight="14.3" x14ac:dyDescent="0.25"/>
  <cols>
    <col min="1" max="1" width="7.125" customWidth="1"/>
    <col min="2" max="2" width="12.625" customWidth="1"/>
    <col min="3" max="3" width="18.75" customWidth="1"/>
    <col min="4" max="4" width="10.875" style="3"/>
    <col min="5" max="5" width="11.375" customWidth="1"/>
    <col min="6" max="6" width="22.375" customWidth="1"/>
  </cols>
  <sheetData>
    <row r="1" spans="1:9" s="1" customFormat="1" ht="28.5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1</v>
      </c>
      <c r="C2" t="s">
        <v>9</v>
      </c>
      <c r="D2" s="3">
        <v>6.91</v>
      </c>
      <c r="E2" t="s">
        <v>10</v>
      </c>
      <c r="F2" t="s">
        <v>11</v>
      </c>
      <c r="G2">
        <v>1</v>
      </c>
      <c r="H2">
        <v>8</v>
      </c>
      <c r="I2">
        <v>11</v>
      </c>
    </row>
    <row r="3" spans="1:9" x14ac:dyDescent="0.25">
      <c r="A3">
        <v>2</v>
      </c>
      <c r="B3">
        <v>123456</v>
      </c>
      <c r="C3" t="s">
        <v>12</v>
      </c>
      <c r="D3" s="3">
        <v>18.52</v>
      </c>
      <c r="E3" t="s">
        <v>13</v>
      </c>
      <c r="F3" t="s">
        <v>14</v>
      </c>
      <c r="G3">
        <v>2</v>
      </c>
      <c r="H3">
        <v>4</v>
      </c>
      <c r="I3">
        <v>8</v>
      </c>
    </row>
    <row r="4" spans="1:9" x14ac:dyDescent="0.25">
      <c r="A4">
        <v>3</v>
      </c>
      <c r="B4">
        <v>12345678</v>
      </c>
      <c r="C4" t="s">
        <v>12</v>
      </c>
      <c r="D4" s="3">
        <v>1.29</v>
      </c>
      <c r="E4" t="s">
        <v>15</v>
      </c>
      <c r="F4" t="s">
        <v>16</v>
      </c>
      <c r="G4">
        <v>3</v>
      </c>
      <c r="H4">
        <v>4</v>
      </c>
      <c r="I4">
        <v>8</v>
      </c>
    </row>
    <row r="5" spans="1:9" x14ac:dyDescent="0.25">
      <c r="A5">
        <v>4</v>
      </c>
      <c r="B5">
        <v>1234</v>
      </c>
      <c r="C5" t="s">
        <v>12</v>
      </c>
      <c r="D5" s="3">
        <v>11.11</v>
      </c>
      <c r="E5" t="s">
        <v>17</v>
      </c>
      <c r="F5" t="s">
        <v>18</v>
      </c>
      <c r="G5">
        <v>4</v>
      </c>
      <c r="H5">
        <v>4</v>
      </c>
      <c r="I5">
        <v>8</v>
      </c>
    </row>
    <row r="6" spans="1:9" x14ac:dyDescent="0.25">
      <c r="A6">
        <v>5</v>
      </c>
      <c r="B6" t="s">
        <v>19</v>
      </c>
      <c r="C6" t="s">
        <v>12</v>
      </c>
      <c r="D6" s="3">
        <v>3.72</v>
      </c>
      <c r="E6" t="s">
        <v>15</v>
      </c>
      <c r="F6" t="s">
        <v>20</v>
      </c>
      <c r="G6">
        <v>5</v>
      </c>
      <c r="H6">
        <v>8</v>
      </c>
      <c r="I6">
        <v>11</v>
      </c>
    </row>
    <row r="7" spans="1:9" x14ac:dyDescent="0.25">
      <c r="A7">
        <v>6</v>
      </c>
      <c r="B7">
        <v>12345</v>
      </c>
      <c r="C7" t="s">
        <v>12</v>
      </c>
      <c r="D7" s="3">
        <v>1.85</v>
      </c>
      <c r="E7" t="s">
        <v>13</v>
      </c>
      <c r="F7" t="s">
        <v>21</v>
      </c>
      <c r="G7">
        <v>6</v>
      </c>
      <c r="H7">
        <v>4</v>
      </c>
      <c r="I7">
        <v>8</v>
      </c>
    </row>
    <row r="8" spans="1:9" x14ac:dyDescent="0.25">
      <c r="A8">
        <v>7</v>
      </c>
      <c r="B8" t="s">
        <v>22</v>
      </c>
      <c r="C8" t="s">
        <v>23</v>
      </c>
      <c r="D8" s="3">
        <v>3.72</v>
      </c>
      <c r="E8" t="s">
        <v>15</v>
      </c>
      <c r="F8" t="s">
        <v>20</v>
      </c>
      <c r="G8">
        <v>7</v>
      </c>
      <c r="H8">
        <v>8</v>
      </c>
      <c r="I8">
        <v>11</v>
      </c>
    </row>
    <row r="9" spans="1:9" x14ac:dyDescent="0.25">
      <c r="A9">
        <v>8</v>
      </c>
      <c r="B9" t="s">
        <v>24</v>
      </c>
      <c r="C9" t="s">
        <v>25</v>
      </c>
      <c r="D9" s="3">
        <v>6.91</v>
      </c>
      <c r="E9" t="s">
        <v>10</v>
      </c>
      <c r="F9" t="s">
        <v>11</v>
      </c>
      <c r="G9">
        <v>8</v>
      </c>
      <c r="H9">
        <v>4</v>
      </c>
      <c r="I9">
        <v>8</v>
      </c>
    </row>
    <row r="10" spans="1:9" x14ac:dyDescent="0.25">
      <c r="A10">
        <v>9</v>
      </c>
      <c r="B10" t="s">
        <v>26</v>
      </c>
      <c r="C10" t="s">
        <v>25</v>
      </c>
      <c r="D10" s="3">
        <v>6.91</v>
      </c>
      <c r="E10" t="s">
        <v>10</v>
      </c>
      <c r="F10" t="s">
        <v>11</v>
      </c>
      <c r="G10">
        <v>9</v>
      </c>
      <c r="H10">
        <v>7</v>
      </c>
      <c r="I10">
        <v>11</v>
      </c>
    </row>
    <row r="11" spans="1:9" x14ac:dyDescent="0.25">
      <c r="A11">
        <v>10</v>
      </c>
      <c r="B11" t="s">
        <v>27</v>
      </c>
      <c r="C11" t="s">
        <v>9</v>
      </c>
      <c r="D11" s="3">
        <v>3.19</v>
      </c>
      <c r="E11" t="s">
        <v>28</v>
      </c>
      <c r="F11" t="s">
        <v>29</v>
      </c>
      <c r="G11">
        <v>10</v>
      </c>
      <c r="H11">
        <v>8</v>
      </c>
      <c r="I11">
        <v>11</v>
      </c>
    </row>
    <row r="12" spans="1:9" x14ac:dyDescent="0.25">
      <c r="A12">
        <v>11</v>
      </c>
      <c r="B12" t="s">
        <v>30</v>
      </c>
      <c r="C12" t="s">
        <v>23</v>
      </c>
      <c r="D12" s="3">
        <v>3.72</v>
      </c>
      <c r="E12" t="s">
        <v>15</v>
      </c>
      <c r="F12" t="s">
        <v>20</v>
      </c>
      <c r="G12">
        <v>11</v>
      </c>
      <c r="H12">
        <v>8</v>
      </c>
      <c r="I12">
        <v>11</v>
      </c>
    </row>
    <row r="13" spans="1:9" x14ac:dyDescent="0.25">
      <c r="A13">
        <v>12</v>
      </c>
      <c r="B13">
        <v>696969</v>
      </c>
      <c r="C13" t="s">
        <v>12</v>
      </c>
      <c r="D13" s="3">
        <v>18.52</v>
      </c>
      <c r="E13" t="s">
        <v>13</v>
      </c>
      <c r="F13" t="s">
        <v>14</v>
      </c>
      <c r="G13">
        <v>12</v>
      </c>
      <c r="H13">
        <v>1</v>
      </c>
      <c r="I13">
        <v>4</v>
      </c>
    </row>
    <row r="14" spans="1:9" x14ac:dyDescent="0.25">
      <c r="A14">
        <v>13</v>
      </c>
      <c r="B14" t="s">
        <v>31</v>
      </c>
      <c r="C14" t="s">
        <v>12</v>
      </c>
      <c r="D14" s="3">
        <v>3.7</v>
      </c>
      <c r="E14" t="s">
        <v>32</v>
      </c>
      <c r="F14" t="s">
        <v>33</v>
      </c>
      <c r="G14">
        <v>13</v>
      </c>
      <c r="H14">
        <v>32</v>
      </c>
      <c r="I14">
        <v>23</v>
      </c>
    </row>
    <row r="15" spans="1:9" x14ac:dyDescent="0.25">
      <c r="A15">
        <v>14</v>
      </c>
      <c r="B15" t="s">
        <v>34</v>
      </c>
      <c r="C15" t="s">
        <v>35</v>
      </c>
      <c r="D15" s="3">
        <v>3.19</v>
      </c>
      <c r="E15" t="s">
        <v>28</v>
      </c>
      <c r="F15" t="s">
        <v>29</v>
      </c>
      <c r="G15">
        <v>14</v>
      </c>
      <c r="H15">
        <v>9</v>
      </c>
      <c r="I15">
        <v>12</v>
      </c>
    </row>
    <row r="16" spans="1:9" x14ac:dyDescent="0.25">
      <c r="A16">
        <v>15</v>
      </c>
      <c r="B16" t="s">
        <v>36</v>
      </c>
      <c r="C16" t="s">
        <v>37</v>
      </c>
      <c r="D16" s="3">
        <v>3.19</v>
      </c>
      <c r="E16" t="s">
        <v>28</v>
      </c>
      <c r="F16" t="s">
        <v>29</v>
      </c>
      <c r="G16">
        <v>15</v>
      </c>
      <c r="H16">
        <v>9</v>
      </c>
      <c r="I16">
        <v>12</v>
      </c>
    </row>
    <row r="17" spans="1:9" x14ac:dyDescent="0.25">
      <c r="A17">
        <v>16</v>
      </c>
      <c r="B17" t="s">
        <v>38</v>
      </c>
      <c r="C17" t="s">
        <v>35</v>
      </c>
      <c r="D17" s="3">
        <v>3.72</v>
      </c>
      <c r="E17" t="s">
        <v>15</v>
      </c>
      <c r="F17" t="s">
        <v>20</v>
      </c>
      <c r="G17">
        <v>16</v>
      </c>
      <c r="H17">
        <v>8</v>
      </c>
      <c r="I17">
        <v>11</v>
      </c>
    </row>
    <row r="18" spans="1:9" x14ac:dyDescent="0.25">
      <c r="A18">
        <v>17</v>
      </c>
      <c r="B18" t="s">
        <v>39</v>
      </c>
      <c r="C18" t="s">
        <v>35</v>
      </c>
      <c r="D18" s="3">
        <v>3.72</v>
      </c>
      <c r="E18" t="s">
        <v>15</v>
      </c>
      <c r="F18" t="s">
        <v>20</v>
      </c>
      <c r="G18">
        <v>17</v>
      </c>
      <c r="H18">
        <v>8</v>
      </c>
      <c r="I18">
        <v>11</v>
      </c>
    </row>
    <row r="19" spans="1:9" x14ac:dyDescent="0.25">
      <c r="A19">
        <v>18</v>
      </c>
      <c r="B19" t="s">
        <v>40</v>
      </c>
      <c r="C19" t="s">
        <v>37</v>
      </c>
      <c r="D19" s="3">
        <v>6.91</v>
      </c>
      <c r="E19" t="s">
        <v>10</v>
      </c>
      <c r="F19" t="s">
        <v>11</v>
      </c>
      <c r="G19">
        <v>18</v>
      </c>
      <c r="H19">
        <v>9</v>
      </c>
      <c r="I19">
        <v>12</v>
      </c>
    </row>
    <row r="20" spans="1:9" x14ac:dyDescent="0.25">
      <c r="A20">
        <v>19</v>
      </c>
      <c r="B20">
        <v>111111</v>
      </c>
      <c r="C20" t="s">
        <v>12</v>
      </c>
      <c r="D20" s="3">
        <v>18.52</v>
      </c>
      <c r="E20" t="s">
        <v>13</v>
      </c>
      <c r="F20" t="s">
        <v>14</v>
      </c>
      <c r="G20">
        <v>19</v>
      </c>
      <c r="H20">
        <v>0</v>
      </c>
      <c r="I20">
        <v>0</v>
      </c>
    </row>
    <row r="21" spans="1:9" x14ac:dyDescent="0.25">
      <c r="A21">
        <v>20</v>
      </c>
      <c r="B21">
        <v>2000</v>
      </c>
      <c r="C21" t="s">
        <v>12</v>
      </c>
      <c r="D21" s="3">
        <v>11.11</v>
      </c>
      <c r="E21" t="s">
        <v>17</v>
      </c>
      <c r="F21" t="s">
        <v>18</v>
      </c>
      <c r="G21">
        <v>20</v>
      </c>
      <c r="H21">
        <v>0</v>
      </c>
      <c r="I21">
        <v>0</v>
      </c>
    </row>
    <row r="22" spans="1:9" x14ac:dyDescent="0.25">
      <c r="A22">
        <v>21</v>
      </c>
      <c r="B22" t="s">
        <v>41</v>
      </c>
      <c r="C22" t="s">
        <v>37</v>
      </c>
      <c r="D22" s="3">
        <v>3.72</v>
      </c>
      <c r="E22" t="s">
        <v>15</v>
      </c>
      <c r="F22" t="s">
        <v>20</v>
      </c>
      <c r="G22">
        <v>21</v>
      </c>
      <c r="H22">
        <v>8</v>
      </c>
      <c r="I22">
        <v>11</v>
      </c>
    </row>
    <row r="23" spans="1:9" x14ac:dyDescent="0.25">
      <c r="A23">
        <v>22</v>
      </c>
      <c r="B23" t="s">
        <v>42</v>
      </c>
      <c r="C23" t="s">
        <v>37</v>
      </c>
      <c r="D23" s="3">
        <v>6.91</v>
      </c>
      <c r="E23" t="s">
        <v>10</v>
      </c>
      <c r="F23" t="s">
        <v>11</v>
      </c>
      <c r="G23">
        <v>22</v>
      </c>
      <c r="H23">
        <v>10</v>
      </c>
      <c r="I23">
        <v>13</v>
      </c>
    </row>
    <row r="24" spans="1:9" x14ac:dyDescent="0.25">
      <c r="A24">
        <v>23</v>
      </c>
      <c r="B24" t="s">
        <v>43</v>
      </c>
      <c r="C24" t="s">
        <v>35</v>
      </c>
      <c r="D24" s="3">
        <v>3.72</v>
      </c>
      <c r="E24" t="s">
        <v>15</v>
      </c>
      <c r="F24" t="s">
        <v>20</v>
      </c>
      <c r="G24">
        <v>23</v>
      </c>
      <c r="H24">
        <v>8</v>
      </c>
      <c r="I24">
        <v>11</v>
      </c>
    </row>
    <row r="25" spans="1:9" x14ac:dyDescent="0.25">
      <c r="A25">
        <v>24</v>
      </c>
      <c r="B25">
        <v>1234567</v>
      </c>
      <c r="C25" t="s">
        <v>12</v>
      </c>
      <c r="D25" s="3">
        <v>3.09</v>
      </c>
      <c r="E25" t="s">
        <v>44</v>
      </c>
      <c r="F25" t="s">
        <v>45</v>
      </c>
      <c r="G25">
        <v>24</v>
      </c>
      <c r="H25">
        <v>4</v>
      </c>
      <c r="I25">
        <v>8</v>
      </c>
    </row>
    <row r="26" spans="1:9" x14ac:dyDescent="0.25">
      <c r="A26">
        <v>25</v>
      </c>
      <c r="B26" t="s">
        <v>46</v>
      </c>
      <c r="C26" t="s">
        <v>35</v>
      </c>
      <c r="D26" s="3">
        <v>3.72</v>
      </c>
      <c r="E26" t="s">
        <v>15</v>
      </c>
      <c r="F26" t="s">
        <v>20</v>
      </c>
      <c r="G26">
        <v>25</v>
      </c>
      <c r="H26">
        <v>8</v>
      </c>
      <c r="I26">
        <v>11</v>
      </c>
    </row>
    <row r="27" spans="1:9" x14ac:dyDescent="0.25">
      <c r="A27">
        <v>26</v>
      </c>
      <c r="B27" t="s">
        <v>47</v>
      </c>
      <c r="C27" t="s">
        <v>12</v>
      </c>
      <c r="D27" s="3">
        <v>92.27</v>
      </c>
      <c r="E27" t="s">
        <v>10</v>
      </c>
      <c r="F27" t="s">
        <v>48</v>
      </c>
      <c r="G27">
        <v>26</v>
      </c>
      <c r="H27">
        <v>25</v>
      </c>
      <c r="I27">
        <v>20</v>
      </c>
    </row>
    <row r="28" spans="1:9" x14ac:dyDescent="0.25">
      <c r="A28">
        <v>27</v>
      </c>
      <c r="B28" t="s">
        <v>49</v>
      </c>
      <c r="C28" t="s">
        <v>35</v>
      </c>
      <c r="D28" s="3">
        <v>3.72</v>
      </c>
      <c r="E28" t="s">
        <v>15</v>
      </c>
      <c r="F28" t="s">
        <v>20</v>
      </c>
      <c r="G28">
        <v>27</v>
      </c>
      <c r="H28">
        <v>7</v>
      </c>
      <c r="I28">
        <v>11</v>
      </c>
    </row>
    <row r="29" spans="1:9" x14ac:dyDescent="0.25">
      <c r="A29">
        <v>28</v>
      </c>
      <c r="B29" t="s">
        <v>50</v>
      </c>
      <c r="C29" t="s">
        <v>35</v>
      </c>
      <c r="D29" s="3">
        <v>3.72</v>
      </c>
      <c r="E29" t="s">
        <v>15</v>
      </c>
      <c r="F29" t="s">
        <v>20</v>
      </c>
      <c r="G29">
        <v>28</v>
      </c>
      <c r="H29">
        <v>8</v>
      </c>
      <c r="I29">
        <v>11</v>
      </c>
    </row>
    <row r="30" spans="1:9" x14ac:dyDescent="0.25">
      <c r="A30">
        <v>29</v>
      </c>
      <c r="B30" t="s">
        <v>51</v>
      </c>
      <c r="C30" t="s">
        <v>37</v>
      </c>
      <c r="D30" s="3">
        <v>3.72</v>
      </c>
      <c r="E30" t="s">
        <v>15</v>
      </c>
      <c r="F30" t="s">
        <v>20</v>
      </c>
      <c r="G30">
        <v>29</v>
      </c>
      <c r="H30">
        <v>8</v>
      </c>
      <c r="I30">
        <v>11</v>
      </c>
    </row>
    <row r="31" spans="1:9" x14ac:dyDescent="0.25">
      <c r="A31">
        <v>30</v>
      </c>
      <c r="B31" t="s">
        <v>52</v>
      </c>
      <c r="C31" t="s">
        <v>37</v>
      </c>
      <c r="D31" s="3">
        <v>3.72</v>
      </c>
      <c r="E31" t="s">
        <v>15</v>
      </c>
      <c r="F31" t="s">
        <v>20</v>
      </c>
      <c r="G31">
        <v>30</v>
      </c>
      <c r="H31">
        <v>6</v>
      </c>
      <c r="I31">
        <v>10</v>
      </c>
    </row>
    <row r="32" spans="1:9" x14ac:dyDescent="0.25">
      <c r="A32">
        <v>31</v>
      </c>
      <c r="B32" t="s">
        <v>53</v>
      </c>
      <c r="C32" t="s">
        <v>37</v>
      </c>
      <c r="D32" s="3">
        <v>3.72</v>
      </c>
      <c r="E32" t="s">
        <v>15</v>
      </c>
      <c r="F32" t="s">
        <v>20</v>
      </c>
      <c r="G32">
        <v>31</v>
      </c>
      <c r="H32">
        <v>7</v>
      </c>
      <c r="I32">
        <v>11</v>
      </c>
    </row>
    <row r="33" spans="1:9" x14ac:dyDescent="0.25">
      <c r="A33">
        <v>32</v>
      </c>
      <c r="B33" t="s">
        <v>54</v>
      </c>
      <c r="C33" t="s">
        <v>25</v>
      </c>
      <c r="D33" s="3">
        <v>3.72</v>
      </c>
      <c r="E33" t="s">
        <v>15</v>
      </c>
      <c r="F33" t="s">
        <v>20</v>
      </c>
      <c r="G33">
        <v>32</v>
      </c>
      <c r="H33">
        <v>6</v>
      </c>
      <c r="I33">
        <v>10</v>
      </c>
    </row>
    <row r="34" spans="1:9" x14ac:dyDescent="0.25">
      <c r="A34">
        <v>33</v>
      </c>
      <c r="B34" t="s">
        <v>55</v>
      </c>
      <c r="C34" t="s">
        <v>37</v>
      </c>
      <c r="D34" s="3">
        <v>3.72</v>
      </c>
      <c r="E34" t="s">
        <v>15</v>
      </c>
      <c r="F34" t="s">
        <v>20</v>
      </c>
      <c r="G34">
        <v>33</v>
      </c>
      <c r="H34">
        <v>7</v>
      </c>
      <c r="I34">
        <v>11</v>
      </c>
    </row>
    <row r="35" spans="1:9" x14ac:dyDescent="0.25">
      <c r="A35">
        <v>34</v>
      </c>
      <c r="B35" t="s">
        <v>56</v>
      </c>
      <c r="C35" t="s">
        <v>9</v>
      </c>
      <c r="D35" s="3">
        <v>7.92</v>
      </c>
      <c r="E35" t="s">
        <v>13</v>
      </c>
      <c r="F35" t="s">
        <v>57</v>
      </c>
      <c r="G35">
        <v>34</v>
      </c>
      <c r="H35">
        <v>4</v>
      </c>
      <c r="I35">
        <v>8</v>
      </c>
    </row>
    <row r="36" spans="1:9" x14ac:dyDescent="0.25">
      <c r="A36">
        <v>35</v>
      </c>
      <c r="B36" t="s">
        <v>58</v>
      </c>
      <c r="C36" t="s">
        <v>9</v>
      </c>
      <c r="D36" s="3">
        <v>7.92</v>
      </c>
      <c r="E36" t="s">
        <v>13</v>
      </c>
      <c r="F36" t="s">
        <v>57</v>
      </c>
      <c r="G36">
        <v>35</v>
      </c>
      <c r="H36">
        <v>3</v>
      </c>
      <c r="I36">
        <v>7</v>
      </c>
    </row>
    <row r="37" spans="1:9" x14ac:dyDescent="0.25">
      <c r="A37">
        <v>36</v>
      </c>
      <c r="B37" t="s">
        <v>59</v>
      </c>
      <c r="C37" t="s">
        <v>35</v>
      </c>
      <c r="D37" s="3">
        <v>3.72</v>
      </c>
      <c r="E37" t="s">
        <v>15</v>
      </c>
      <c r="F37" t="s">
        <v>20</v>
      </c>
      <c r="G37">
        <v>36</v>
      </c>
      <c r="H37">
        <v>6</v>
      </c>
      <c r="I37">
        <v>10</v>
      </c>
    </row>
    <row r="38" spans="1:9" x14ac:dyDescent="0.25">
      <c r="A38">
        <v>37</v>
      </c>
      <c r="B38" t="s">
        <v>60</v>
      </c>
      <c r="C38" t="s">
        <v>25</v>
      </c>
      <c r="D38" s="3">
        <v>3.72</v>
      </c>
      <c r="E38" t="s">
        <v>15</v>
      </c>
      <c r="F38" t="s">
        <v>20</v>
      </c>
      <c r="G38">
        <v>37</v>
      </c>
      <c r="H38">
        <v>8</v>
      </c>
      <c r="I38">
        <v>11</v>
      </c>
    </row>
    <row r="39" spans="1:9" x14ac:dyDescent="0.25">
      <c r="A39">
        <v>38</v>
      </c>
      <c r="B39" t="s">
        <v>61</v>
      </c>
      <c r="C39" t="s">
        <v>37</v>
      </c>
      <c r="D39" s="3">
        <v>3.72</v>
      </c>
      <c r="E39" t="s">
        <v>15</v>
      </c>
      <c r="F39" t="s">
        <v>20</v>
      </c>
      <c r="G39">
        <v>38</v>
      </c>
      <c r="H39">
        <v>6</v>
      </c>
      <c r="I39">
        <v>10</v>
      </c>
    </row>
    <row r="40" spans="1:9" x14ac:dyDescent="0.25">
      <c r="A40">
        <v>39</v>
      </c>
      <c r="B40" t="s">
        <v>62</v>
      </c>
      <c r="C40" t="s">
        <v>37</v>
      </c>
      <c r="D40" s="3">
        <v>3.19</v>
      </c>
      <c r="E40" t="s">
        <v>28</v>
      </c>
      <c r="F40" t="s">
        <v>29</v>
      </c>
      <c r="G40">
        <v>39</v>
      </c>
      <c r="H40">
        <v>9</v>
      </c>
      <c r="I40">
        <v>12</v>
      </c>
    </row>
    <row r="41" spans="1:9" x14ac:dyDescent="0.25">
      <c r="A41">
        <v>40</v>
      </c>
      <c r="B41" t="s">
        <v>63</v>
      </c>
      <c r="C41" t="s">
        <v>37</v>
      </c>
      <c r="D41" s="3">
        <v>3.72</v>
      </c>
      <c r="E41" t="s">
        <v>15</v>
      </c>
      <c r="F41" t="s">
        <v>20</v>
      </c>
      <c r="G41">
        <v>40</v>
      </c>
      <c r="H41">
        <v>8</v>
      </c>
      <c r="I41">
        <v>11</v>
      </c>
    </row>
    <row r="42" spans="1:9" x14ac:dyDescent="0.25">
      <c r="A42">
        <v>41</v>
      </c>
      <c r="B42" t="s">
        <v>64</v>
      </c>
      <c r="C42" t="s">
        <v>37</v>
      </c>
      <c r="D42" s="3">
        <v>6.91</v>
      </c>
      <c r="E42" t="s">
        <v>10</v>
      </c>
      <c r="F42" t="s">
        <v>11</v>
      </c>
      <c r="G42">
        <v>41</v>
      </c>
      <c r="H42">
        <v>8</v>
      </c>
      <c r="I42">
        <v>11</v>
      </c>
    </row>
    <row r="43" spans="1:9" x14ac:dyDescent="0.25">
      <c r="A43">
        <v>42</v>
      </c>
      <c r="B43" t="s">
        <v>65</v>
      </c>
      <c r="C43" t="s">
        <v>66</v>
      </c>
      <c r="D43" s="3">
        <v>7.92</v>
      </c>
      <c r="E43" t="s">
        <v>13</v>
      </c>
      <c r="F43" t="s">
        <v>57</v>
      </c>
      <c r="G43">
        <v>42</v>
      </c>
      <c r="H43">
        <v>6</v>
      </c>
      <c r="I43">
        <v>10</v>
      </c>
    </row>
    <row r="44" spans="1:9" x14ac:dyDescent="0.25">
      <c r="A44">
        <v>43</v>
      </c>
      <c r="B44" t="s">
        <v>67</v>
      </c>
      <c r="C44" t="s">
        <v>66</v>
      </c>
      <c r="D44" s="3">
        <v>6.91</v>
      </c>
      <c r="E44" t="s">
        <v>10</v>
      </c>
      <c r="F44" t="s">
        <v>11</v>
      </c>
      <c r="G44">
        <v>43</v>
      </c>
      <c r="H44">
        <v>9</v>
      </c>
      <c r="I44">
        <v>12</v>
      </c>
    </row>
    <row r="45" spans="1:9" x14ac:dyDescent="0.25">
      <c r="A45">
        <v>44</v>
      </c>
      <c r="B45" t="s">
        <v>68</v>
      </c>
      <c r="C45" t="s">
        <v>37</v>
      </c>
      <c r="D45" s="3">
        <v>3.19</v>
      </c>
      <c r="E45" t="s">
        <v>28</v>
      </c>
      <c r="F45" t="s">
        <v>29</v>
      </c>
      <c r="G45">
        <v>44</v>
      </c>
      <c r="H45">
        <v>7</v>
      </c>
      <c r="I45">
        <v>11</v>
      </c>
    </row>
    <row r="46" spans="1:9" x14ac:dyDescent="0.25">
      <c r="A46">
        <v>45</v>
      </c>
      <c r="B46">
        <v>6969</v>
      </c>
      <c r="C46" t="s">
        <v>12</v>
      </c>
      <c r="D46" s="3">
        <v>11.11</v>
      </c>
      <c r="E46" t="s">
        <v>17</v>
      </c>
      <c r="F46" t="s">
        <v>18</v>
      </c>
      <c r="G46">
        <v>45</v>
      </c>
      <c r="H46">
        <v>4</v>
      </c>
      <c r="I46">
        <v>8</v>
      </c>
    </row>
    <row r="47" spans="1:9" x14ac:dyDescent="0.25">
      <c r="A47">
        <v>46</v>
      </c>
      <c r="B47" t="s">
        <v>69</v>
      </c>
      <c r="C47" t="s">
        <v>70</v>
      </c>
      <c r="D47" s="3">
        <v>3.72</v>
      </c>
      <c r="E47" t="s">
        <v>15</v>
      </c>
      <c r="F47" t="s">
        <v>20</v>
      </c>
      <c r="G47">
        <v>46</v>
      </c>
      <c r="H47">
        <v>0</v>
      </c>
      <c r="I47">
        <v>0</v>
      </c>
    </row>
    <row r="48" spans="1:9" x14ac:dyDescent="0.25">
      <c r="A48">
        <v>47</v>
      </c>
      <c r="B48" t="s">
        <v>71</v>
      </c>
      <c r="C48" t="s">
        <v>37</v>
      </c>
      <c r="D48" s="3">
        <v>3.72</v>
      </c>
      <c r="E48" t="s">
        <v>15</v>
      </c>
      <c r="F48" t="s">
        <v>20</v>
      </c>
      <c r="G48">
        <v>47</v>
      </c>
      <c r="H48">
        <v>8</v>
      </c>
      <c r="I48">
        <v>11</v>
      </c>
    </row>
    <row r="49" spans="1:9" x14ac:dyDescent="0.25">
      <c r="A49">
        <v>48</v>
      </c>
      <c r="B49" t="s">
        <v>72</v>
      </c>
      <c r="C49" t="s">
        <v>9</v>
      </c>
      <c r="D49" s="3">
        <v>3.72</v>
      </c>
      <c r="E49" t="s">
        <v>15</v>
      </c>
      <c r="F49" t="s">
        <v>20</v>
      </c>
      <c r="G49">
        <v>48</v>
      </c>
      <c r="H49">
        <v>3</v>
      </c>
      <c r="I49">
        <v>7</v>
      </c>
    </row>
    <row r="50" spans="1:9" x14ac:dyDescent="0.25">
      <c r="A50">
        <v>49</v>
      </c>
      <c r="B50">
        <v>123456789</v>
      </c>
      <c r="C50" t="s">
        <v>12</v>
      </c>
      <c r="D50" s="3">
        <v>1.84</v>
      </c>
      <c r="E50" t="s">
        <v>32</v>
      </c>
      <c r="F50" t="s">
        <v>73</v>
      </c>
      <c r="G50">
        <v>49</v>
      </c>
      <c r="H50">
        <v>4</v>
      </c>
      <c r="I50">
        <v>8</v>
      </c>
    </row>
    <row r="51" spans="1:9" x14ac:dyDescent="0.25">
      <c r="A51">
        <v>50</v>
      </c>
      <c r="B51">
        <v>654321</v>
      </c>
      <c r="C51" t="s">
        <v>12</v>
      </c>
      <c r="D51" s="3">
        <v>18.52</v>
      </c>
      <c r="E51" t="s">
        <v>13</v>
      </c>
      <c r="F51" t="s">
        <v>14</v>
      </c>
      <c r="G51">
        <v>50</v>
      </c>
      <c r="H51">
        <v>4</v>
      </c>
      <c r="I51">
        <v>8</v>
      </c>
    </row>
    <row r="52" spans="1:9" x14ac:dyDescent="0.25">
      <c r="A52">
        <v>51</v>
      </c>
      <c r="B52" t="s">
        <v>74</v>
      </c>
      <c r="C52" t="s">
        <v>37</v>
      </c>
      <c r="D52" s="3">
        <v>3.72</v>
      </c>
      <c r="E52" t="s">
        <v>15</v>
      </c>
      <c r="F52" t="s">
        <v>20</v>
      </c>
      <c r="G52">
        <v>51</v>
      </c>
      <c r="H52">
        <v>8</v>
      </c>
      <c r="I52">
        <v>11</v>
      </c>
    </row>
    <row r="53" spans="1:9" x14ac:dyDescent="0.25">
      <c r="A53">
        <v>52</v>
      </c>
      <c r="B53" t="s">
        <v>75</v>
      </c>
      <c r="C53" t="s">
        <v>37</v>
      </c>
      <c r="D53" s="3">
        <v>3.72</v>
      </c>
      <c r="E53" t="s">
        <v>15</v>
      </c>
      <c r="F53" t="s">
        <v>20</v>
      </c>
      <c r="G53">
        <v>52</v>
      </c>
      <c r="H53">
        <v>6</v>
      </c>
      <c r="I53">
        <v>10</v>
      </c>
    </row>
    <row r="54" spans="1:9" x14ac:dyDescent="0.25">
      <c r="A54">
        <v>53</v>
      </c>
      <c r="B54" t="s">
        <v>76</v>
      </c>
      <c r="C54" t="s">
        <v>77</v>
      </c>
      <c r="D54" s="3">
        <v>6.91</v>
      </c>
      <c r="E54" t="s">
        <v>10</v>
      </c>
      <c r="F54" t="s">
        <v>11</v>
      </c>
      <c r="G54">
        <v>53</v>
      </c>
      <c r="H54">
        <v>8</v>
      </c>
      <c r="I54">
        <v>11</v>
      </c>
    </row>
    <row r="55" spans="1:9" x14ac:dyDescent="0.25">
      <c r="A55">
        <v>54</v>
      </c>
      <c r="B55" t="s">
        <v>78</v>
      </c>
      <c r="C55" t="s">
        <v>66</v>
      </c>
      <c r="D55" s="3">
        <v>3.72</v>
      </c>
      <c r="E55" t="s">
        <v>15</v>
      </c>
      <c r="F55" t="s">
        <v>20</v>
      </c>
      <c r="G55">
        <v>54</v>
      </c>
      <c r="H55">
        <v>8</v>
      </c>
      <c r="I55">
        <v>11</v>
      </c>
    </row>
    <row r="56" spans="1:9" x14ac:dyDescent="0.25">
      <c r="A56">
        <v>55</v>
      </c>
      <c r="B56" t="s">
        <v>79</v>
      </c>
      <c r="C56" t="s">
        <v>37</v>
      </c>
      <c r="D56" s="3">
        <v>3.19</v>
      </c>
      <c r="E56" t="s">
        <v>28</v>
      </c>
      <c r="F56" t="s">
        <v>29</v>
      </c>
      <c r="G56">
        <v>55</v>
      </c>
      <c r="H56">
        <v>7</v>
      </c>
      <c r="I56">
        <v>11</v>
      </c>
    </row>
    <row r="57" spans="1:9" x14ac:dyDescent="0.25">
      <c r="A57">
        <v>56</v>
      </c>
      <c r="B57" t="s">
        <v>80</v>
      </c>
      <c r="C57" t="s">
        <v>25</v>
      </c>
      <c r="D57" s="3">
        <v>3.72</v>
      </c>
      <c r="E57" t="s">
        <v>15</v>
      </c>
      <c r="F57" t="s">
        <v>20</v>
      </c>
      <c r="G57">
        <v>56</v>
      </c>
      <c r="H57">
        <v>5</v>
      </c>
      <c r="I57">
        <v>9</v>
      </c>
    </row>
    <row r="58" spans="1:9" x14ac:dyDescent="0.25">
      <c r="A58">
        <v>57</v>
      </c>
      <c r="B58" t="s">
        <v>81</v>
      </c>
      <c r="C58" t="s">
        <v>25</v>
      </c>
      <c r="D58" s="3">
        <v>3.19</v>
      </c>
      <c r="E58" t="s">
        <v>28</v>
      </c>
      <c r="F58" t="s">
        <v>29</v>
      </c>
      <c r="G58">
        <v>57</v>
      </c>
      <c r="H58">
        <v>7</v>
      </c>
      <c r="I58">
        <v>11</v>
      </c>
    </row>
    <row r="59" spans="1:9" x14ac:dyDescent="0.25">
      <c r="A59">
        <v>58</v>
      </c>
      <c r="B59">
        <v>123123</v>
      </c>
      <c r="C59" t="s">
        <v>12</v>
      </c>
      <c r="D59" s="3">
        <v>18.52</v>
      </c>
      <c r="E59" t="s">
        <v>13</v>
      </c>
      <c r="F59" t="s">
        <v>14</v>
      </c>
      <c r="G59">
        <v>58</v>
      </c>
      <c r="H59">
        <v>7</v>
      </c>
      <c r="I59">
        <v>11</v>
      </c>
    </row>
    <row r="60" spans="1:9" x14ac:dyDescent="0.25">
      <c r="A60">
        <v>59</v>
      </c>
      <c r="B60" t="s">
        <v>82</v>
      </c>
      <c r="C60" t="s">
        <v>37</v>
      </c>
      <c r="D60" s="3">
        <v>3.72</v>
      </c>
      <c r="E60" t="s">
        <v>15</v>
      </c>
      <c r="F60" t="s">
        <v>20</v>
      </c>
      <c r="G60">
        <v>59</v>
      </c>
      <c r="H60">
        <v>8</v>
      </c>
      <c r="I60">
        <v>11</v>
      </c>
    </row>
    <row r="61" spans="1:9" x14ac:dyDescent="0.25">
      <c r="A61">
        <v>60</v>
      </c>
      <c r="B61">
        <v>666666</v>
      </c>
      <c r="C61" t="s">
        <v>12</v>
      </c>
      <c r="D61" s="3">
        <v>18.52</v>
      </c>
      <c r="E61" t="s">
        <v>13</v>
      </c>
      <c r="F61" t="s">
        <v>14</v>
      </c>
      <c r="G61">
        <v>60</v>
      </c>
      <c r="H61">
        <v>0</v>
      </c>
      <c r="I61">
        <v>0</v>
      </c>
    </row>
    <row r="62" spans="1:9" x14ac:dyDescent="0.25">
      <c r="A62">
        <v>61</v>
      </c>
      <c r="B62" t="s">
        <v>83</v>
      </c>
      <c r="C62" t="s">
        <v>12</v>
      </c>
      <c r="D62" s="3">
        <v>3.43</v>
      </c>
      <c r="E62" t="s">
        <v>44</v>
      </c>
      <c r="F62" t="s">
        <v>84</v>
      </c>
      <c r="G62">
        <v>61</v>
      </c>
      <c r="H62">
        <v>4</v>
      </c>
      <c r="I62">
        <v>8</v>
      </c>
    </row>
    <row r="63" spans="1:9" x14ac:dyDescent="0.25">
      <c r="A63">
        <v>62</v>
      </c>
      <c r="B63" t="s">
        <v>85</v>
      </c>
      <c r="C63" t="s">
        <v>37</v>
      </c>
      <c r="D63" s="3">
        <v>3.72</v>
      </c>
      <c r="E63" t="s">
        <v>15</v>
      </c>
      <c r="F63" t="s">
        <v>20</v>
      </c>
      <c r="G63">
        <v>62</v>
      </c>
      <c r="H63">
        <v>6</v>
      </c>
      <c r="I63">
        <v>10</v>
      </c>
    </row>
    <row r="64" spans="1:9" x14ac:dyDescent="0.25">
      <c r="A64">
        <v>63</v>
      </c>
      <c r="B64" t="s">
        <v>86</v>
      </c>
      <c r="C64" t="s">
        <v>66</v>
      </c>
      <c r="D64" s="3">
        <v>3.72</v>
      </c>
      <c r="E64" t="s">
        <v>15</v>
      </c>
      <c r="F64" t="s">
        <v>20</v>
      </c>
      <c r="G64">
        <v>63</v>
      </c>
      <c r="H64">
        <v>8</v>
      </c>
      <c r="I64">
        <v>11</v>
      </c>
    </row>
    <row r="65" spans="1:9" x14ac:dyDescent="0.25">
      <c r="A65">
        <v>64</v>
      </c>
      <c r="B65" t="s">
        <v>87</v>
      </c>
      <c r="C65" t="s">
        <v>88</v>
      </c>
      <c r="D65" s="3">
        <v>3.72</v>
      </c>
      <c r="E65" t="s">
        <v>15</v>
      </c>
      <c r="F65" t="s">
        <v>20</v>
      </c>
      <c r="G65">
        <v>64</v>
      </c>
      <c r="H65">
        <v>7</v>
      </c>
      <c r="I65">
        <v>11</v>
      </c>
    </row>
    <row r="66" spans="1:9" x14ac:dyDescent="0.25">
      <c r="A66">
        <v>65</v>
      </c>
      <c r="B66" t="s">
        <v>89</v>
      </c>
      <c r="C66" t="s">
        <v>88</v>
      </c>
      <c r="D66" s="3">
        <v>3.19</v>
      </c>
      <c r="E66" t="s">
        <v>28</v>
      </c>
      <c r="F66" t="s">
        <v>29</v>
      </c>
      <c r="G66">
        <v>65</v>
      </c>
      <c r="H66">
        <v>7</v>
      </c>
      <c r="I66">
        <v>11</v>
      </c>
    </row>
    <row r="67" spans="1:9" x14ac:dyDescent="0.25">
      <c r="A67">
        <v>66</v>
      </c>
      <c r="B67" t="s">
        <v>90</v>
      </c>
      <c r="C67" t="s">
        <v>77</v>
      </c>
      <c r="D67" s="3">
        <v>6.91</v>
      </c>
      <c r="E67" t="s">
        <v>10</v>
      </c>
      <c r="F67" t="s">
        <v>11</v>
      </c>
      <c r="G67">
        <v>66</v>
      </c>
      <c r="H67">
        <v>10</v>
      </c>
      <c r="I67">
        <v>13</v>
      </c>
    </row>
    <row r="68" spans="1:9" x14ac:dyDescent="0.25">
      <c r="A68">
        <v>67</v>
      </c>
      <c r="B68" t="s">
        <v>91</v>
      </c>
      <c r="C68" t="s">
        <v>35</v>
      </c>
      <c r="D68" s="3">
        <v>7.92</v>
      </c>
      <c r="E68" t="s">
        <v>13</v>
      </c>
      <c r="F68" t="s">
        <v>57</v>
      </c>
      <c r="G68">
        <v>67</v>
      </c>
      <c r="H68">
        <v>6</v>
      </c>
      <c r="I68">
        <v>10</v>
      </c>
    </row>
    <row r="69" spans="1:9" x14ac:dyDescent="0.25">
      <c r="A69">
        <v>68</v>
      </c>
      <c r="B69" t="s">
        <v>92</v>
      </c>
      <c r="C69" t="s">
        <v>35</v>
      </c>
      <c r="D69" s="3">
        <v>3.19</v>
      </c>
      <c r="E69" t="s">
        <v>28</v>
      </c>
      <c r="F69" t="s">
        <v>29</v>
      </c>
      <c r="G69">
        <v>68</v>
      </c>
      <c r="H69">
        <v>9</v>
      </c>
      <c r="I69">
        <v>12</v>
      </c>
    </row>
    <row r="70" spans="1:9" x14ac:dyDescent="0.25">
      <c r="A70">
        <v>69</v>
      </c>
      <c r="B70" t="s">
        <v>93</v>
      </c>
      <c r="C70" t="s">
        <v>37</v>
      </c>
      <c r="D70" s="3">
        <v>3.72</v>
      </c>
      <c r="E70" t="s">
        <v>15</v>
      </c>
      <c r="F70" t="s">
        <v>20</v>
      </c>
      <c r="G70">
        <v>69</v>
      </c>
      <c r="H70">
        <v>8</v>
      </c>
      <c r="I70">
        <v>11</v>
      </c>
    </row>
    <row r="71" spans="1:9" x14ac:dyDescent="0.25">
      <c r="A71">
        <v>70</v>
      </c>
      <c r="B71" t="s">
        <v>94</v>
      </c>
      <c r="C71" t="s">
        <v>66</v>
      </c>
      <c r="D71" s="3">
        <v>3.72</v>
      </c>
      <c r="E71" t="s">
        <v>15</v>
      </c>
      <c r="F71" t="s">
        <v>20</v>
      </c>
      <c r="G71">
        <v>70</v>
      </c>
      <c r="H71">
        <v>7</v>
      </c>
      <c r="I71">
        <v>11</v>
      </c>
    </row>
    <row r="72" spans="1:9" x14ac:dyDescent="0.25">
      <c r="A72">
        <v>71</v>
      </c>
      <c r="B72" t="s">
        <v>95</v>
      </c>
      <c r="C72" t="s">
        <v>37</v>
      </c>
      <c r="D72" s="3">
        <v>3.19</v>
      </c>
      <c r="E72" t="s">
        <v>28</v>
      </c>
      <c r="F72" t="s">
        <v>29</v>
      </c>
      <c r="G72">
        <v>71</v>
      </c>
      <c r="H72">
        <v>8</v>
      </c>
      <c r="I72">
        <v>11</v>
      </c>
    </row>
    <row r="73" spans="1:9" x14ac:dyDescent="0.25">
      <c r="A73">
        <v>72</v>
      </c>
      <c r="B73" t="s">
        <v>96</v>
      </c>
      <c r="C73" t="s">
        <v>35</v>
      </c>
      <c r="D73" s="3">
        <v>3.72</v>
      </c>
      <c r="E73" t="s">
        <v>15</v>
      </c>
      <c r="F73" t="s">
        <v>20</v>
      </c>
      <c r="G73">
        <v>72</v>
      </c>
      <c r="H73">
        <v>6</v>
      </c>
      <c r="I73">
        <v>10</v>
      </c>
    </row>
    <row r="74" spans="1:9" x14ac:dyDescent="0.25">
      <c r="A74">
        <v>73</v>
      </c>
      <c r="B74" t="s">
        <v>97</v>
      </c>
      <c r="C74" t="s">
        <v>66</v>
      </c>
      <c r="D74" s="3">
        <v>3.72</v>
      </c>
      <c r="E74" t="s">
        <v>15</v>
      </c>
      <c r="F74" t="s">
        <v>20</v>
      </c>
      <c r="G74">
        <v>73</v>
      </c>
      <c r="H74">
        <v>6</v>
      </c>
      <c r="I74">
        <v>10</v>
      </c>
    </row>
    <row r="75" spans="1:9" x14ac:dyDescent="0.25">
      <c r="A75">
        <v>74</v>
      </c>
      <c r="B75" t="s">
        <v>98</v>
      </c>
      <c r="C75" t="s">
        <v>35</v>
      </c>
      <c r="D75" s="3">
        <v>6.91</v>
      </c>
      <c r="E75" t="s">
        <v>10</v>
      </c>
      <c r="F75" t="s">
        <v>11</v>
      </c>
      <c r="G75">
        <v>74</v>
      </c>
      <c r="H75">
        <v>8</v>
      </c>
      <c r="I75">
        <v>11</v>
      </c>
    </row>
    <row r="76" spans="1:9" x14ac:dyDescent="0.25">
      <c r="A76">
        <v>75</v>
      </c>
      <c r="B76" t="s">
        <v>99</v>
      </c>
      <c r="C76" t="s">
        <v>37</v>
      </c>
      <c r="D76" s="3">
        <v>3.72</v>
      </c>
      <c r="E76" t="s">
        <v>15</v>
      </c>
      <c r="F76" t="s">
        <v>20</v>
      </c>
      <c r="G76">
        <v>75</v>
      </c>
      <c r="H76">
        <v>8</v>
      </c>
      <c r="I76">
        <v>11</v>
      </c>
    </row>
    <row r="77" spans="1:9" x14ac:dyDescent="0.25">
      <c r="A77">
        <v>76</v>
      </c>
      <c r="B77" t="s">
        <v>100</v>
      </c>
      <c r="C77" t="s">
        <v>37</v>
      </c>
      <c r="D77" s="3">
        <v>3.72</v>
      </c>
      <c r="E77" t="s">
        <v>15</v>
      </c>
      <c r="F77" t="s">
        <v>20</v>
      </c>
      <c r="G77">
        <v>76</v>
      </c>
      <c r="H77">
        <v>8</v>
      </c>
      <c r="I77">
        <v>11</v>
      </c>
    </row>
    <row r="78" spans="1:9" x14ac:dyDescent="0.25">
      <c r="A78">
        <v>77</v>
      </c>
      <c r="B78">
        <v>1111</v>
      </c>
      <c r="C78" t="s">
        <v>12</v>
      </c>
      <c r="D78" s="3">
        <v>11.11</v>
      </c>
      <c r="E78" t="s">
        <v>17</v>
      </c>
      <c r="F78" t="s">
        <v>18</v>
      </c>
      <c r="G78">
        <v>77</v>
      </c>
      <c r="H78">
        <v>0</v>
      </c>
      <c r="I78">
        <v>0</v>
      </c>
    </row>
    <row r="79" spans="1:9" x14ac:dyDescent="0.25">
      <c r="A79">
        <v>78</v>
      </c>
      <c r="B79" t="s">
        <v>101</v>
      </c>
      <c r="C79" t="s">
        <v>77</v>
      </c>
      <c r="D79" s="3">
        <v>3.72</v>
      </c>
      <c r="E79" t="s">
        <v>15</v>
      </c>
      <c r="F79" t="s">
        <v>20</v>
      </c>
      <c r="G79">
        <v>78</v>
      </c>
      <c r="H79">
        <v>8</v>
      </c>
      <c r="I79">
        <v>11</v>
      </c>
    </row>
    <row r="80" spans="1:9" x14ac:dyDescent="0.25">
      <c r="A80">
        <v>79</v>
      </c>
      <c r="B80" t="s">
        <v>102</v>
      </c>
      <c r="C80" t="s">
        <v>37</v>
      </c>
      <c r="D80" s="3">
        <v>3.19</v>
      </c>
      <c r="E80" t="s">
        <v>28</v>
      </c>
      <c r="F80" t="s">
        <v>29</v>
      </c>
      <c r="G80">
        <v>79</v>
      </c>
      <c r="H80">
        <v>7</v>
      </c>
      <c r="I80">
        <v>11</v>
      </c>
    </row>
    <row r="81" spans="1:9" x14ac:dyDescent="0.25">
      <c r="A81">
        <v>80</v>
      </c>
      <c r="B81">
        <v>121212</v>
      </c>
      <c r="C81" t="s">
        <v>12</v>
      </c>
      <c r="D81" s="3">
        <v>18.52</v>
      </c>
      <c r="E81" t="s">
        <v>13</v>
      </c>
      <c r="F81" t="s">
        <v>14</v>
      </c>
      <c r="G81">
        <v>80</v>
      </c>
      <c r="H81">
        <v>1</v>
      </c>
      <c r="I81">
        <v>4</v>
      </c>
    </row>
    <row r="82" spans="1:9" x14ac:dyDescent="0.25">
      <c r="A82">
        <v>81</v>
      </c>
      <c r="B82" t="s">
        <v>103</v>
      </c>
      <c r="C82" t="s">
        <v>25</v>
      </c>
      <c r="D82" s="3">
        <v>3.72</v>
      </c>
      <c r="E82" t="s">
        <v>15</v>
      </c>
      <c r="F82" t="s">
        <v>20</v>
      </c>
      <c r="G82">
        <v>81</v>
      </c>
      <c r="H82">
        <v>8</v>
      </c>
      <c r="I82">
        <v>11</v>
      </c>
    </row>
    <row r="83" spans="1:9" x14ac:dyDescent="0.25">
      <c r="A83">
        <v>82</v>
      </c>
      <c r="B83" t="s">
        <v>104</v>
      </c>
      <c r="C83" t="s">
        <v>70</v>
      </c>
      <c r="D83" s="3">
        <v>3.72</v>
      </c>
      <c r="E83" t="s">
        <v>15</v>
      </c>
      <c r="F83" t="s">
        <v>20</v>
      </c>
      <c r="G83">
        <v>82</v>
      </c>
      <c r="H83">
        <v>5</v>
      </c>
      <c r="I83">
        <v>9</v>
      </c>
    </row>
    <row r="84" spans="1:9" x14ac:dyDescent="0.25">
      <c r="A84">
        <v>83</v>
      </c>
      <c r="B84" t="s">
        <v>105</v>
      </c>
      <c r="C84" t="s">
        <v>66</v>
      </c>
      <c r="D84" s="3">
        <v>6.91</v>
      </c>
      <c r="E84" t="s">
        <v>10</v>
      </c>
      <c r="F84" t="s">
        <v>11</v>
      </c>
      <c r="G84">
        <v>83</v>
      </c>
      <c r="H84">
        <v>8</v>
      </c>
      <c r="I84">
        <v>11</v>
      </c>
    </row>
    <row r="85" spans="1:9" x14ac:dyDescent="0.25">
      <c r="A85">
        <v>84</v>
      </c>
      <c r="B85" t="s">
        <v>106</v>
      </c>
      <c r="C85" t="s">
        <v>37</v>
      </c>
      <c r="D85" s="3">
        <v>3.72</v>
      </c>
      <c r="E85" t="s">
        <v>15</v>
      </c>
      <c r="F85" t="s">
        <v>20</v>
      </c>
      <c r="G85">
        <v>84</v>
      </c>
      <c r="H85">
        <v>8</v>
      </c>
      <c r="I85">
        <v>11</v>
      </c>
    </row>
    <row r="86" spans="1:9" x14ac:dyDescent="0.25">
      <c r="A86">
        <v>85</v>
      </c>
      <c r="B86" t="s">
        <v>107</v>
      </c>
      <c r="C86" t="s">
        <v>37</v>
      </c>
      <c r="D86" s="3">
        <v>3.19</v>
      </c>
      <c r="E86" t="s">
        <v>28</v>
      </c>
      <c r="F86" t="s">
        <v>29</v>
      </c>
      <c r="G86">
        <v>85</v>
      </c>
      <c r="H86">
        <v>8</v>
      </c>
      <c r="I86">
        <v>11</v>
      </c>
    </row>
    <row r="87" spans="1:9" x14ac:dyDescent="0.25">
      <c r="A87">
        <v>86</v>
      </c>
      <c r="B87" t="s">
        <v>108</v>
      </c>
      <c r="C87" t="s">
        <v>37</v>
      </c>
      <c r="D87" s="3">
        <v>3.19</v>
      </c>
      <c r="E87" t="s">
        <v>28</v>
      </c>
      <c r="F87" t="s">
        <v>29</v>
      </c>
      <c r="G87">
        <v>86</v>
      </c>
      <c r="H87">
        <v>9</v>
      </c>
      <c r="I87">
        <v>12</v>
      </c>
    </row>
    <row r="88" spans="1:9" x14ac:dyDescent="0.25">
      <c r="A88">
        <v>87</v>
      </c>
      <c r="B88" t="s">
        <v>109</v>
      </c>
      <c r="C88" t="s">
        <v>37</v>
      </c>
      <c r="D88" s="3">
        <v>3.19</v>
      </c>
      <c r="E88" t="s">
        <v>28</v>
      </c>
      <c r="F88" t="s">
        <v>29</v>
      </c>
      <c r="G88">
        <v>87</v>
      </c>
      <c r="H88">
        <v>8</v>
      </c>
      <c r="I88">
        <v>11</v>
      </c>
    </row>
    <row r="89" spans="1:9" x14ac:dyDescent="0.25">
      <c r="A89">
        <v>88</v>
      </c>
      <c r="B89" t="s">
        <v>110</v>
      </c>
      <c r="C89" t="s">
        <v>66</v>
      </c>
      <c r="D89" s="3">
        <v>3.19</v>
      </c>
      <c r="E89" t="s">
        <v>28</v>
      </c>
      <c r="F89" t="s">
        <v>29</v>
      </c>
      <c r="G89">
        <v>88</v>
      </c>
      <c r="H89">
        <v>8</v>
      </c>
      <c r="I89">
        <v>11</v>
      </c>
    </row>
    <row r="90" spans="1:9" x14ac:dyDescent="0.25">
      <c r="A90">
        <v>89</v>
      </c>
      <c r="B90" t="s">
        <v>111</v>
      </c>
      <c r="C90" t="s">
        <v>66</v>
      </c>
      <c r="D90" s="3">
        <v>3.72</v>
      </c>
      <c r="E90" t="s">
        <v>15</v>
      </c>
      <c r="F90" t="s">
        <v>20</v>
      </c>
      <c r="G90">
        <v>89</v>
      </c>
      <c r="H90">
        <v>6</v>
      </c>
      <c r="I90">
        <v>10</v>
      </c>
    </row>
    <row r="91" spans="1:9" x14ac:dyDescent="0.25">
      <c r="A91">
        <v>90</v>
      </c>
      <c r="B91" t="s">
        <v>112</v>
      </c>
      <c r="C91" t="s">
        <v>23</v>
      </c>
      <c r="D91" s="3">
        <v>3.72</v>
      </c>
      <c r="E91" t="s">
        <v>15</v>
      </c>
      <c r="F91" t="s">
        <v>20</v>
      </c>
      <c r="G91">
        <v>90</v>
      </c>
      <c r="H91">
        <v>7</v>
      </c>
      <c r="I91">
        <v>11</v>
      </c>
    </row>
    <row r="92" spans="1:9" x14ac:dyDescent="0.25">
      <c r="A92">
        <v>91</v>
      </c>
      <c r="B92" t="s">
        <v>113</v>
      </c>
      <c r="C92" t="s">
        <v>88</v>
      </c>
      <c r="D92" s="3">
        <v>3.72</v>
      </c>
      <c r="E92" t="s">
        <v>15</v>
      </c>
      <c r="F92" t="s">
        <v>20</v>
      </c>
      <c r="G92">
        <v>91</v>
      </c>
      <c r="H92">
        <v>7</v>
      </c>
      <c r="I92">
        <v>11</v>
      </c>
    </row>
    <row r="93" spans="1:9" x14ac:dyDescent="0.25">
      <c r="A93">
        <v>92</v>
      </c>
      <c r="B93" t="s">
        <v>114</v>
      </c>
      <c r="C93" t="s">
        <v>12</v>
      </c>
      <c r="D93" s="3">
        <v>3.72</v>
      </c>
      <c r="E93" t="s">
        <v>15</v>
      </c>
      <c r="F93" t="s">
        <v>20</v>
      </c>
      <c r="G93">
        <v>92</v>
      </c>
      <c r="H93">
        <v>5</v>
      </c>
      <c r="I93">
        <v>9</v>
      </c>
    </row>
    <row r="94" spans="1:9" x14ac:dyDescent="0.25">
      <c r="A94">
        <v>93</v>
      </c>
      <c r="B94" t="s">
        <v>115</v>
      </c>
      <c r="C94" t="s">
        <v>35</v>
      </c>
      <c r="D94" s="3">
        <v>3.72</v>
      </c>
      <c r="E94" t="s">
        <v>15</v>
      </c>
      <c r="F94" t="s">
        <v>20</v>
      </c>
      <c r="G94">
        <v>93</v>
      </c>
      <c r="H94">
        <v>8</v>
      </c>
      <c r="I94">
        <v>11</v>
      </c>
    </row>
    <row r="95" spans="1:9" x14ac:dyDescent="0.25">
      <c r="A95">
        <v>94</v>
      </c>
      <c r="B95" t="s">
        <v>116</v>
      </c>
      <c r="C95" t="s">
        <v>35</v>
      </c>
      <c r="D95" s="3">
        <v>3.72</v>
      </c>
      <c r="E95" t="s">
        <v>15</v>
      </c>
      <c r="F95" t="s">
        <v>20</v>
      </c>
      <c r="G95">
        <v>94</v>
      </c>
      <c r="H95">
        <v>7</v>
      </c>
      <c r="I95">
        <v>11</v>
      </c>
    </row>
    <row r="96" spans="1:9" x14ac:dyDescent="0.25">
      <c r="A96">
        <v>95</v>
      </c>
      <c r="B96" t="s">
        <v>117</v>
      </c>
      <c r="C96" t="s">
        <v>35</v>
      </c>
      <c r="D96" s="3">
        <v>3.72</v>
      </c>
      <c r="E96" t="s">
        <v>15</v>
      </c>
      <c r="F96" t="s">
        <v>20</v>
      </c>
      <c r="G96">
        <v>95</v>
      </c>
      <c r="H96">
        <v>7</v>
      </c>
      <c r="I96">
        <v>11</v>
      </c>
    </row>
    <row r="97" spans="1:9" x14ac:dyDescent="0.25">
      <c r="A97">
        <v>96</v>
      </c>
      <c r="B97" t="s">
        <v>118</v>
      </c>
      <c r="C97" t="s">
        <v>37</v>
      </c>
      <c r="D97" s="3">
        <v>3.19</v>
      </c>
      <c r="E97" t="s">
        <v>28</v>
      </c>
      <c r="F97" t="s">
        <v>29</v>
      </c>
      <c r="G97">
        <v>96</v>
      </c>
      <c r="H97">
        <v>8</v>
      </c>
      <c r="I97">
        <v>11</v>
      </c>
    </row>
    <row r="98" spans="1:9" x14ac:dyDescent="0.25">
      <c r="A98">
        <v>97</v>
      </c>
      <c r="B98" t="s">
        <v>119</v>
      </c>
      <c r="C98" t="s">
        <v>77</v>
      </c>
      <c r="D98" s="3">
        <v>3.72</v>
      </c>
      <c r="E98" t="s">
        <v>15</v>
      </c>
      <c r="F98" t="s">
        <v>20</v>
      </c>
      <c r="G98">
        <v>97</v>
      </c>
      <c r="H98">
        <v>8</v>
      </c>
      <c r="I98">
        <v>11</v>
      </c>
    </row>
    <row r="99" spans="1:9" x14ac:dyDescent="0.25">
      <c r="A99">
        <v>98</v>
      </c>
      <c r="B99" t="s">
        <v>120</v>
      </c>
      <c r="C99" t="s">
        <v>23</v>
      </c>
      <c r="D99" s="3">
        <v>3.72</v>
      </c>
      <c r="E99" t="s">
        <v>15</v>
      </c>
      <c r="F99" t="s">
        <v>20</v>
      </c>
      <c r="G99">
        <v>98</v>
      </c>
      <c r="H99">
        <v>8</v>
      </c>
      <c r="I99">
        <v>11</v>
      </c>
    </row>
    <row r="100" spans="1:9" x14ac:dyDescent="0.25">
      <c r="A100">
        <v>99</v>
      </c>
      <c r="B100" t="s">
        <v>121</v>
      </c>
      <c r="C100" t="s">
        <v>66</v>
      </c>
      <c r="D100" s="3">
        <v>6.91</v>
      </c>
      <c r="E100" t="s">
        <v>10</v>
      </c>
      <c r="F100" t="s">
        <v>11</v>
      </c>
      <c r="G100">
        <v>99</v>
      </c>
      <c r="H100">
        <v>9</v>
      </c>
      <c r="I100">
        <v>12</v>
      </c>
    </row>
    <row r="101" spans="1:9" x14ac:dyDescent="0.25">
      <c r="A101">
        <v>100</v>
      </c>
      <c r="B101" t="s">
        <v>122</v>
      </c>
      <c r="C101" t="s">
        <v>37</v>
      </c>
      <c r="D101" s="3">
        <v>3.72</v>
      </c>
      <c r="E101" t="s">
        <v>15</v>
      </c>
      <c r="F101" t="s">
        <v>20</v>
      </c>
      <c r="G101">
        <v>100</v>
      </c>
      <c r="H101">
        <v>8</v>
      </c>
      <c r="I101">
        <v>11</v>
      </c>
    </row>
    <row r="102" spans="1:9" x14ac:dyDescent="0.25">
      <c r="A102">
        <v>101</v>
      </c>
      <c r="B102" t="s">
        <v>123</v>
      </c>
      <c r="C102" t="s">
        <v>35</v>
      </c>
      <c r="D102" s="3">
        <v>3.72</v>
      </c>
      <c r="E102" t="s">
        <v>15</v>
      </c>
      <c r="F102" t="s">
        <v>20</v>
      </c>
      <c r="G102">
        <v>101</v>
      </c>
      <c r="H102">
        <v>8</v>
      </c>
      <c r="I102">
        <v>11</v>
      </c>
    </row>
    <row r="103" spans="1:9" x14ac:dyDescent="0.25">
      <c r="A103">
        <v>102</v>
      </c>
      <c r="B103" t="s">
        <v>124</v>
      </c>
      <c r="C103" t="s">
        <v>37</v>
      </c>
      <c r="D103" s="3">
        <v>3.19</v>
      </c>
      <c r="E103" t="s">
        <v>28</v>
      </c>
      <c r="F103" t="s">
        <v>29</v>
      </c>
      <c r="G103">
        <v>102</v>
      </c>
      <c r="H103">
        <v>9</v>
      </c>
      <c r="I103">
        <v>12</v>
      </c>
    </row>
    <row r="104" spans="1:9" x14ac:dyDescent="0.25">
      <c r="A104">
        <v>103</v>
      </c>
      <c r="B104" t="s">
        <v>125</v>
      </c>
      <c r="C104" t="s">
        <v>66</v>
      </c>
      <c r="D104" s="3">
        <v>3.72</v>
      </c>
      <c r="E104" t="s">
        <v>15</v>
      </c>
      <c r="F104" t="s">
        <v>20</v>
      </c>
      <c r="G104">
        <v>103</v>
      </c>
      <c r="H104">
        <v>7</v>
      </c>
      <c r="I104">
        <v>11</v>
      </c>
    </row>
    <row r="105" spans="1:9" x14ac:dyDescent="0.25">
      <c r="A105">
        <v>104</v>
      </c>
      <c r="B105" t="s">
        <v>126</v>
      </c>
      <c r="C105" t="s">
        <v>35</v>
      </c>
      <c r="D105" s="3">
        <v>3.19</v>
      </c>
      <c r="E105" t="s">
        <v>28</v>
      </c>
      <c r="F105" t="s">
        <v>29</v>
      </c>
      <c r="G105">
        <v>104</v>
      </c>
      <c r="H105">
        <v>7</v>
      </c>
      <c r="I105">
        <v>11</v>
      </c>
    </row>
    <row r="106" spans="1:9" x14ac:dyDescent="0.25">
      <c r="A106">
        <v>105</v>
      </c>
      <c r="B106" t="s">
        <v>127</v>
      </c>
      <c r="C106" t="s">
        <v>23</v>
      </c>
      <c r="D106" s="3">
        <v>3.19</v>
      </c>
      <c r="E106" t="s">
        <v>28</v>
      </c>
      <c r="F106" t="s">
        <v>29</v>
      </c>
      <c r="G106">
        <v>105</v>
      </c>
      <c r="H106">
        <v>9</v>
      </c>
      <c r="I106">
        <v>12</v>
      </c>
    </row>
    <row r="107" spans="1:9" x14ac:dyDescent="0.25">
      <c r="A107">
        <v>106</v>
      </c>
      <c r="B107" t="s">
        <v>128</v>
      </c>
      <c r="C107" t="s">
        <v>12</v>
      </c>
      <c r="D107" s="3">
        <v>3.72</v>
      </c>
      <c r="E107" t="s">
        <v>15</v>
      </c>
      <c r="F107" t="s">
        <v>20</v>
      </c>
      <c r="G107">
        <v>106</v>
      </c>
      <c r="H107">
        <v>0</v>
      </c>
      <c r="I107">
        <v>0</v>
      </c>
    </row>
    <row r="108" spans="1:9" x14ac:dyDescent="0.25">
      <c r="A108">
        <v>107</v>
      </c>
      <c r="B108" t="s">
        <v>129</v>
      </c>
      <c r="C108" t="s">
        <v>37</v>
      </c>
      <c r="D108" s="3">
        <v>3.72</v>
      </c>
      <c r="E108" t="s">
        <v>15</v>
      </c>
      <c r="F108" t="s">
        <v>20</v>
      </c>
      <c r="G108">
        <v>107</v>
      </c>
      <c r="H108">
        <v>8</v>
      </c>
      <c r="I108">
        <v>11</v>
      </c>
    </row>
    <row r="109" spans="1:9" x14ac:dyDescent="0.25">
      <c r="A109">
        <v>108</v>
      </c>
      <c r="B109" t="s">
        <v>130</v>
      </c>
      <c r="C109" t="s">
        <v>23</v>
      </c>
      <c r="D109" s="3">
        <v>3.72</v>
      </c>
      <c r="E109" t="s">
        <v>15</v>
      </c>
      <c r="F109" t="s">
        <v>20</v>
      </c>
      <c r="G109">
        <v>108</v>
      </c>
      <c r="H109">
        <v>8</v>
      </c>
      <c r="I109">
        <v>11</v>
      </c>
    </row>
    <row r="110" spans="1:9" x14ac:dyDescent="0.25">
      <c r="A110">
        <v>109</v>
      </c>
      <c r="B110" t="s">
        <v>131</v>
      </c>
      <c r="C110" t="s">
        <v>35</v>
      </c>
      <c r="D110" s="3">
        <v>3.19</v>
      </c>
      <c r="E110" t="s">
        <v>28</v>
      </c>
      <c r="F110" t="s">
        <v>29</v>
      </c>
      <c r="G110">
        <v>109</v>
      </c>
      <c r="H110">
        <v>9</v>
      </c>
      <c r="I110">
        <v>12</v>
      </c>
    </row>
    <row r="111" spans="1:9" x14ac:dyDescent="0.25">
      <c r="A111">
        <v>110</v>
      </c>
      <c r="B111" t="s">
        <v>132</v>
      </c>
      <c r="C111" t="s">
        <v>37</v>
      </c>
      <c r="D111" s="3">
        <v>3.72</v>
      </c>
      <c r="E111" t="s">
        <v>15</v>
      </c>
      <c r="F111" t="s">
        <v>20</v>
      </c>
      <c r="G111">
        <v>110</v>
      </c>
      <c r="H111">
        <v>8</v>
      </c>
      <c r="I111">
        <v>11</v>
      </c>
    </row>
    <row r="112" spans="1:9" x14ac:dyDescent="0.25">
      <c r="A112">
        <v>111</v>
      </c>
      <c r="B112" t="s">
        <v>133</v>
      </c>
      <c r="C112" t="s">
        <v>35</v>
      </c>
      <c r="D112" s="3">
        <v>6.91</v>
      </c>
      <c r="E112" t="s">
        <v>10</v>
      </c>
      <c r="F112" t="s">
        <v>11</v>
      </c>
      <c r="G112">
        <v>111</v>
      </c>
      <c r="H112">
        <v>10</v>
      </c>
      <c r="I112">
        <v>13</v>
      </c>
    </row>
    <row r="113" spans="1:9" x14ac:dyDescent="0.25">
      <c r="A113">
        <v>112</v>
      </c>
      <c r="B113" t="s">
        <v>134</v>
      </c>
      <c r="C113" t="s">
        <v>66</v>
      </c>
      <c r="D113" s="3">
        <v>3.72</v>
      </c>
      <c r="E113" t="s">
        <v>15</v>
      </c>
      <c r="F113" t="s">
        <v>20</v>
      </c>
      <c r="G113">
        <v>112</v>
      </c>
      <c r="H113">
        <v>6</v>
      </c>
      <c r="I113">
        <v>10</v>
      </c>
    </row>
    <row r="114" spans="1:9" x14ac:dyDescent="0.25">
      <c r="A114">
        <v>113</v>
      </c>
      <c r="B114" t="s">
        <v>135</v>
      </c>
      <c r="C114" t="s">
        <v>25</v>
      </c>
      <c r="D114" s="3">
        <v>3.72</v>
      </c>
      <c r="E114" t="s">
        <v>15</v>
      </c>
      <c r="F114" t="s">
        <v>20</v>
      </c>
      <c r="G114">
        <v>113</v>
      </c>
      <c r="H114">
        <v>7</v>
      </c>
      <c r="I114">
        <v>11</v>
      </c>
    </row>
    <row r="115" spans="1:9" x14ac:dyDescent="0.25">
      <c r="A115">
        <v>114</v>
      </c>
      <c r="B115" t="s">
        <v>136</v>
      </c>
      <c r="C115" t="s">
        <v>66</v>
      </c>
      <c r="D115" s="3">
        <v>3.72</v>
      </c>
      <c r="E115" t="s">
        <v>15</v>
      </c>
      <c r="F115" t="s">
        <v>20</v>
      </c>
      <c r="G115">
        <v>114</v>
      </c>
      <c r="H115">
        <v>8</v>
      </c>
      <c r="I115">
        <v>11</v>
      </c>
    </row>
    <row r="116" spans="1:9" x14ac:dyDescent="0.25">
      <c r="A116">
        <v>115</v>
      </c>
      <c r="B116" t="s">
        <v>137</v>
      </c>
      <c r="C116" t="s">
        <v>37</v>
      </c>
      <c r="D116" s="3">
        <v>3.72</v>
      </c>
      <c r="E116" t="s">
        <v>15</v>
      </c>
      <c r="F116" t="s">
        <v>20</v>
      </c>
      <c r="G116">
        <v>115</v>
      </c>
      <c r="H116">
        <v>8</v>
      </c>
      <c r="I116">
        <v>11</v>
      </c>
    </row>
    <row r="117" spans="1:9" x14ac:dyDescent="0.25">
      <c r="A117">
        <v>116</v>
      </c>
      <c r="B117">
        <v>131313</v>
      </c>
      <c r="C117" t="s">
        <v>12</v>
      </c>
      <c r="D117" s="3">
        <v>18.52</v>
      </c>
      <c r="E117" t="s">
        <v>13</v>
      </c>
      <c r="F117" t="s">
        <v>14</v>
      </c>
      <c r="G117">
        <v>116</v>
      </c>
      <c r="H117">
        <v>1</v>
      </c>
      <c r="I117">
        <v>4</v>
      </c>
    </row>
    <row r="118" spans="1:9" x14ac:dyDescent="0.25">
      <c r="A118">
        <v>117</v>
      </c>
      <c r="B118" t="s">
        <v>138</v>
      </c>
      <c r="C118" t="s">
        <v>35</v>
      </c>
      <c r="D118" s="3">
        <v>3.43</v>
      </c>
      <c r="E118" t="s">
        <v>44</v>
      </c>
      <c r="F118" t="s">
        <v>84</v>
      </c>
      <c r="G118">
        <v>117</v>
      </c>
      <c r="H118">
        <v>7</v>
      </c>
      <c r="I118">
        <v>11</v>
      </c>
    </row>
    <row r="119" spans="1:9" x14ac:dyDescent="0.25">
      <c r="A119">
        <v>118</v>
      </c>
      <c r="B119" t="s">
        <v>139</v>
      </c>
      <c r="C119" t="s">
        <v>37</v>
      </c>
      <c r="D119" s="3">
        <v>6.91</v>
      </c>
      <c r="E119" t="s">
        <v>10</v>
      </c>
      <c r="F119" t="s">
        <v>11</v>
      </c>
      <c r="G119">
        <v>118</v>
      </c>
      <c r="H119">
        <v>8</v>
      </c>
      <c r="I119">
        <v>11</v>
      </c>
    </row>
    <row r="120" spans="1:9" x14ac:dyDescent="0.25">
      <c r="A120">
        <v>119</v>
      </c>
      <c r="B120" t="s">
        <v>140</v>
      </c>
      <c r="C120" t="s">
        <v>66</v>
      </c>
      <c r="D120" s="3">
        <v>3.19</v>
      </c>
      <c r="E120" t="s">
        <v>28</v>
      </c>
      <c r="F120" t="s">
        <v>29</v>
      </c>
      <c r="G120">
        <v>119</v>
      </c>
      <c r="H120">
        <v>9</v>
      </c>
      <c r="I120">
        <v>12</v>
      </c>
    </row>
    <row r="121" spans="1:9" x14ac:dyDescent="0.25">
      <c r="A121">
        <v>120</v>
      </c>
      <c r="B121" t="s">
        <v>141</v>
      </c>
      <c r="C121" t="s">
        <v>25</v>
      </c>
      <c r="D121" s="3">
        <v>6.91</v>
      </c>
      <c r="E121" t="s">
        <v>10</v>
      </c>
      <c r="F121" t="s">
        <v>11</v>
      </c>
      <c r="G121">
        <v>120</v>
      </c>
      <c r="H121">
        <v>8</v>
      </c>
      <c r="I121">
        <v>11</v>
      </c>
    </row>
    <row r="122" spans="1:9" x14ac:dyDescent="0.25">
      <c r="A122">
        <v>121</v>
      </c>
      <c r="B122" t="s">
        <v>142</v>
      </c>
      <c r="C122" t="s">
        <v>37</v>
      </c>
      <c r="D122" s="3">
        <v>3.72</v>
      </c>
      <c r="E122" t="s">
        <v>15</v>
      </c>
      <c r="F122" t="s">
        <v>20</v>
      </c>
      <c r="G122">
        <v>121</v>
      </c>
      <c r="H122">
        <v>8</v>
      </c>
      <c r="I122">
        <v>11</v>
      </c>
    </row>
    <row r="123" spans="1:9" x14ac:dyDescent="0.25">
      <c r="A123">
        <v>122</v>
      </c>
      <c r="B123" t="s">
        <v>143</v>
      </c>
      <c r="C123" t="s">
        <v>77</v>
      </c>
      <c r="D123" s="3">
        <v>3.72</v>
      </c>
      <c r="E123" t="s">
        <v>15</v>
      </c>
      <c r="F123" t="s">
        <v>20</v>
      </c>
      <c r="G123">
        <v>122</v>
      </c>
      <c r="H123">
        <v>6</v>
      </c>
      <c r="I123">
        <v>10</v>
      </c>
    </row>
    <row r="124" spans="1:9" x14ac:dyDescent="0.25">
      <c r="A124">
        <v>123</v>
      </c>
      <c r="B124" t="s">
        <v>144</v>
      </c>
      <c r="C124" t="s">
        <v>77</v>
      </c>
      <c r="D124" s="3">
        <v>3.72</v>
      </c>
      <c r="E124" t="s">
        <v>15</v>
      </c>
      <c r="F124" t="s">
        <v>20</v>
      </c>
      <c r="G124">
        <v>123</v>
      </c>
      <c r="H124">
        <v>6</v>
      </c>
      <c r="I124">
        <v>10</v>
      </c>
    </row>
    <row r="125" spans="1:9" x14ac:dyDescent="0.25">
      <c r="A125">
        <v>124</v>
      </c>
      <c r="B125" t="s">
        <v>145</v>
      </c>
      <c r="C125" t="s">
        <v>88</v>
      </c>
      <c r="D125" s="3">
        <v>6.91</v>
      </c>
      <c r="E125" t="s">
        <v>10</v>
      </c>
      <c r="F125" t="s">
        <v>11</v>
      </c>
      <c r="G125">
        <v>124</v>
      </c>
      <c r="H125">
        <v>9</v>
      </c>
      <c r="I125">
        <v>12</v>
      </c>
    </row>
    <row r="126" spans="1:9" x14ac:dyDescent="0.25">
      <c r="A126">
        <v>125</v>
      </c>
      <c r="B126" t="s">
        <v>146</v>
      </c>
      <c r="C126" t="s">
        <v>35</v>
      </c>
      <c r="D126" s="3">
        <v>3.72</v>
      </c>
      <c r="E126" t="s">
        <v>15</v>
      </c>
      <c r="F126" t="s">
        <v>20</v>
      </c>
      <c r="G126">
        <v>125</v>
      </c>
      <c r="H126">
        <v>8</v>
      </c>
      <c r="I126">
        <v>11</v>
      </c>
    </row>
    <row r="127" spans="1:9" x14ac:dyDescent="0.25">
      <c r="A127">
        <v>126</v>
      </c>
      <c r="B127" t="s">
        <v>147</v>
      </c>
      <c r="C127" t="s">
        <v>37</v>
      </c>
      <c r="D127" s="3">
        <v>3.72</v>
      </c>
      <c r="E127" t="s">
        <v>15</v>
      </c>
      <c r="F127" t="s">
        <v>20</v>
      </c>
      <c r="G127">
        <v>126</v>
      </c>
      <c r="H127">
        <v>8</v>
      </c>
      <c r="I127">
        <v>11</v>
      </c>
    </row>
    <row r="128" spans="1:9" x14ac:dyDescent="0.25">
      <c r="A128">
        <v>127</v>
      </c>
      <c r="B128" t="s">
        <v>148</v>
      </c>
      <c r="C128" t="s">
        <v>9</v>
      </c>
      <c r="D128" s="3">
        <v>3.19</v>
      </c>
      <c r="E128" t="s">
        <v>28</v>
      </c>
      <c r="F128" t="s">
        <v>29</v>
      </c>
      <c r="G128">
        <v>127</v>
      </c>
      <c r="H128">
        <v>8</v>
      </c>
      <c r="I128">
        <v>11</v>
      </c>
    </row>
    <row r="129" spans="1:9" x14ac:dyDescent="0.25">
      <c r="A129">
        <v>128</v>
      </c>
      <c r="B129" t="s">
        <v>149</v>
      </c>
      <c r="C129" t="s">
        <v>37</v>
      </c>
      <c r="D129" s="3">
        <v>3.72</v>
      </c>
      <c r="E129" t="s">
        <v>15</v>
      </c>
      <c r="F129" t="s">
        <v>20</v>
      </c>
      <c r="G129">
        <v>128</v>
      </c>
      <c r="H129">
        <v>7</v>
      </c>
      <c r="I129">
        <v>11</v>
      </c>
    </row>
    <row r="130" spans="1:9" x14ac:dyDescent="0.25">
      <c r="A130">
        <v>129</v>
      </c>
      <c r="B130" t="s">
        <v>150</v>
      </c>
      <c r="C130" t="s">
        <v>25</v>
      </c>
      <c r="D130" s="3">
        <v>3.19</v>
      </c>
      <c r="E130" t="s">
        <v>28</v>
      </c>
      <c r="F130" t="s">
        <v>29</v>
      </c>
      <c r="G130">
        <v>129</v>
      </c>
      <c r="H130">
        <v>8</v>
      </c>
      <c r="I130">
        <v>11</v>
      </c>
    </row>
    <row r="131" spans="1:9" x14ac:dyDescent="0.25">
      <c r="A131">
        <v>130</v>
      </c>
      <c r="B131" t="s">
        <v>151</v>
      </c>
      <c r="C131" t="s">
        <v>25</v>
      </c>
      <c r="D131" s="3">
        <v>3.72</v>
      </c>
      <c r="E131" t="s">
        <v>15</v>
      </c>
      <c r="F131" t="s">
        <v>20</v>
      </c>
      <c r="G131">
        <v>130</v>
      </c>
      <c r="H131">
        <v>7</v>
      </c>
      <c r="I131">
        <v>11</v>
      </c>
    </row>
    <row r="132" spans="1:9" x14ac:dyDescent="0.25">
      <c r="A132">
        <v>131</v>
      </c>
      <c r="B132" t="s">
        <v>152</v>
      </c>
      <c r="C132" t="s">
        <v>23</v>
      </c>
      <c r="D132" s="3">
        <v>3.19</v>
      </c>
      <c r="E132" t="s">
        <v>28</v>
      </c>
      <c r="F132" t="s">
        <v>29</v>
      </c>
      <c r="G132">
        <v>131</v>
      </c>
      <c r="H132">
        <v>8</v>
      </c>
      <c r="I132">
        <v>11</v>
      </c>
    </row>
    <row r="133" spans="1:9" x14ac:dyDescent="0.25">
      <c r="A133">
        <v>132</v>
      </c>
      <c r="B133" t="s">
        <v>153</v>
      </c>
      <c r="C133" t="s">
        <v>35</v>
      </c>
      <c r="D133" s="3">
        <v>3.43</v>
      </c>
      <c r="E133" t="s">
        <v>44</v>
      </c>
      <c r="F133" t="s">
        <v>84</v>
      </c>
      <c r="G133">
        <v>132</v>
      </c>
      <c r="H133">
        <v>7</v>
      </c>
      <c r="I133">
        <v>11</v>
      </c>
    </row>
    <row r="134" spans="1:9" x14ac:dyDescent="0.25">
      <c r="A134">
        <v>133</v>
      </c>
      <c r="B134" t="s">
        <v>154</v>
      </c>
      <c r="C134" t="s">
        <v>12</v>
      </c>
      <c r="D134" s="3">
        <v>3.72</v>
      </c>
      <c r="E134" t="s">
        <v>15</v>
      </c>
      <c r="F134" t="s">
        <v>20</v>
      </c>
      <c r="G134">
        <v>133</v>
      </c>
      <c r="H134">
        <v>8</v>
      </c>
      <c r="I134">
        <v>11</v>
      </c>
    </row>
    <row r="135" spans="1:9" x14ac:dyDescent="0.25">
      <c r="A135">
        <v>134</v>
      </c>
      <c r="B135" t="s">
        <v>155</v>
      </c>
      <c r="C135" t="s">
        <v>9</v>
      </c>
      <c r="D135" s="3">
        <v>3.72</v>
      </c>
      <c r="E135" t="s">
        <v>15</v>
      </c>
      <c r="F135" t="s">
        <v>20</v>
      </c>
      <c r="G135">
        <v>134</v>
      </c>
      <c r="H135">
        <v>7</v>
      </c>
      <c r="I135">
        <v>11</v>
      </c>
    </row>
    <row r="136" spans="1:9" x14ac:dyDescent="0.25">
      <c r="A136">
        <v>135</v>
      </c>
      <c r="B136" t="s">
        <v>156</v>
      </c>
      <c r="C136" t="s">
        <v>37</v>
      </c>
      <c r="D136" s="3">
        <v>3.72</v>
      </c>
      <c r="E136" t="s">
        <v>15</v>
      </c>
      <c r="F136" t="s">
        <v>20</v>
      </c>
      <c r="G136">
        <v>135</v>
      </c>
      <c r="H136">
        <v>7</v>
      </c>
      <c r="I136">
        <v>11</v>
      </c>
    </row>
    <row r="137" spans="1:9" x14ac:dyDescent="0.25">
      <c r="A137">
        <v>136</v>
      </c>
      <c r="B137" t="s">
        <v>157</v>
      </c>
      <c r="C137" t="s">
        <v>37</v>
      </c>
      <c r="D137" s="3">
        <v>3.19</v>
      </c>
      <c r="E137" t="s">
        <v>28</v>
      </c>
      <c r="F137" t="s">
        <v>29</v>
      </c>
      <c r="G137">
        <v>136</v>
      </c>
      <c r="H137">
        <v>6</v>
      </c>
      <c r="I137">
        <v>10</v>
      </c>
    </row>
    <row r="138" spans="1:9" x14ac:dyDescent="0.25">
      <c r="A138">
        <v>137</v>
      </c>
      <c r="B138" t="s">
        <v>158</v>
      </c>
      <c r="C138" t="s">
        <v>35</v>
      </c>
      <c r="D138" s="3">
        <v>3.72</v>
      </c>
      <c r="E138" t="s">
        <v>15</v>
      </c>
      <c r="F138" t="s">
        <v>20</v>
      </c>
      <c r="G138">
        <v>137</v>
      </c>
      <c r="H138">
        <v>8</v>
      </c>
      <c r="I138">
        <v>11</v>
      </c>
    </row>
    <row r="139" spans="1:9" x14ac:dyDescent="0.25">
      <c r="A139">
        <v>138</v>
      </c>
      <c r="B139" t="s">
        <v>159</v>
      </c>
      <c r="C139" t="s">
        <v>35</v>
      </c>
      <c r="D139" s="3">
        <v>6.91</v>
      </c>
      <c r="E139" t="s">
        <v>10</v>
      </c>
      <c r="F139" t="s">
        <v>11</v>
      </c>
      <c r="G139">
        <v>138</v>
      </c>
      <c r="H139">
        <v>9</v>
      </c>
      <c r="I139">
        <v>12</v>
      </c>
    </row>
    <row r="140" spans="1:9" x14ac:dyDescent="0.25">
      <c r="A140">
        <v>139</v>
      </c>
      <c r="B140" t="s">
        <v>160</v>
      </c>
      <c r="C140" t="s">
        <v>37</v>
      </c>
      <c r="D140" s="3">
        <v>3.19</v>
      </c>
      <c r="E140" t="s">
        <v>28</v>
      </c>
      <c r="F140" t="s">
        <v>29</v>
      </c>
      <c r="G140">
        <v>139</v>
      </c>
      <c r="H140">
        <v>7</v>
      </c>
      <c r="I140">
        <v>11</v>
      </c>
    </row>
    <row r="141" spans="1:9" x14ac:dyDescent="0.25">
      <c r="A141">
        <v>140</v>
      </c>
      <c r="B141" t="s">
        <v>161</v>
      </c>
      <c r="C141" t="s">
        <v>77</v>
      </c>
      <c r="D141" s="3">
        <v>3.72</v>
      </c>
      <c r="E141" t="s">
        <v>15</v>
      </c>
      <c r="F141" t="s">
        <v>20</v>
      </c>
      <c r="G141">
        <v>140</v>
      </c>
      <c r="H141">
        <v>8</v>
      </c>
      <c r="I141">
        <v>11</v>
      </c>
    </row>
    <row r="142" spans="1:9" x14ac:dyDescent="0.25">
      <c r="A142">
        <v>141</v>
      </c>
      <c r="B142" t="s">
        <v>162</v>
      </c>
      <c r="C142" t="s">
        <v>70</v>
      </c>
      <c r="D142" s="3">
        <v>3.72</v>
      </c>
      <c r="E142" t="s">
        <v>15</v>
      </c>
      <c r="F142" t="s">
        <v>20</v>
      </c>
      <c r="G142">
        <v>141</v>
      </c>
      <c r="H142">
        <v>3</v>
      </c>
      <c r="I142">
        <v>7</v>
      </c>
    </row>
    <row r="143" spans="1:9" x14ac:dyDescent="0.25">
      <c r="A143">
        <v>142</v>
      </c>
      <c r="B143" t="s">
        <v>163</v>
      </c>
      <c r="C143" t="s">
        <v>66</v>
      </c>
      <c r="D143" s="3">
        <v>3.72</v>
      </c>
      <c r="E143" t="s">
        <v>15</v>
      </c>
      <c r="F143" t="s">
        <v>20</v>
      </c>
      <c r="G143">
        <v>142</v>
      </c>
      <c r="H143">
        <v>0</v>
      </c>
      <c r="I143">
        <v>0</v>
      </c>
    </row>
    <row r="144" spans="1:9" x14ac:dyDescent="0.25">
      <c r="A144">
        <v>143</v>
      </c>
      <c r="B144" t="s">
        <v>164</v>
      </c>
      <c r="C144" t="s">
        <v>37</v>
      </c>
      <c r="D144" s="3">
        <v>3.72</v>
      </c>
      <c r="E144" t="s">
        <v>15</v>
      </c>
      <c r="F144" t="s">
        <v>20</v>
      </c>
      <c r="G144">
        <v>143</v>
      </c>
      <c r="H144">
        <v>6</v>
      </c>
      <c r="I144">
        <v>10</v>
      </c>
    </row>
    <row r="145" spans="1:9" x14ac:dyDescent="0.25">
      <c r="A145">
        <v>144</v>
      </c>
      <c r="B145" t="s">
        <v>165</v>
      </c>
      <c r="C145" t="s">
        <v>23</v>
      </c>
      <c r="D145" s="3">
        <v>3.19</v>
      </c>
      <c r="E145" t="s">
        <v>28</v>
      </c>
      <c r="F145" t="s">
        <v>29</v>
      </c>
      <c r="G145">
        <v>144</v>
      </c>
      <c r="H145">
        <v>7</v>
      </c>
      <c r="I145">
        <v>11</v>
      </c>
    </row>
    <row r="146" spans="1:9" x14ac:dyDescent="0.25">
      <c r="A146">
        <v>145</v>
      </c>
      <c r="B146" t="s">
        <v>166</v>
      </c>
      <c r="C146" t="s">
        <v>12</v>
      </c>
      <c r="D146" s="3">
        <v>3.72</v>
      </c>
      <c r="E146" t="s">
        <v>15</v>
      </c>
      <c r="F146" t="s">
        <v>20</v>
      </c>
      <c r="G146">
        <v>145</v>
      </c>
      <c r="H146">
        <v>0</v>
      </c>
      <c r="I146">
        <v>0</v>
      </c>
    </row>
    <row r="147" spans="1:9" x14ac:dyDescent="0.25">
      <c r="A147">
        <v>146</v>
      </c>
      <c r="B147" t="s">
        <v>167</v>
      </c>
      <c r="C147" t="s">
        <v>9</v>
      </c>
      <c r="D147" s="3">
        <v>3.19</v>
      </c>
      <c r="E147" t="s">
        <v>28</v>
      </c>
      <c r="F147" t="s">
        <v>29</v>
      </c>
      <c r="G147">
        <v>146</v>
      </c>
      <c r="H147">
        <v>8</v>
      </c>
      <c r="I147">
        <v>11</v>
      </c>
    </row>
    <row r="148" spans="1:9" x14ac:dyDescent="0.25">
      <c r="A148">
        <v>147</v>
      </c>
      <c r="B148" t="s">
        <v>168</v>
      </c>
      <c r="C148" t="s">
        <v>37</v>
      </c>
      <c r="D148" s="3">
        <v>3.43</v>
      </c>
      <c r="E148" t="s">
        <v>44</v>
      </c>
      <c r="F148" t="s">
        <v>84</v>
      </c>
      <c r="G148">
        <v>147</v>
      </c>
      <c r="H148">
        <v>7</v>
      </c>
      <c r="I148">
        <v>11</v>
      </c>
    </row>
    <row r="149" spans="1:9" x14ac:dyDescent="0.25">
      <c r="A149">
        <v>148</v>
      </c>
      <c r="B149" t="s">
        <v>169</v>
      </c>
      <c r="C149" t="s">
        <v>35</v>
      </c>
      <c r="D149" s="3">
        <v>3.72</v>
      </c>
      <c r="E149" t="s">
        <v>15</v>
      </c>
      <c r="F149" t="s">
        <v>20</v>
      </c>
      <c r="G149">
        <v>148</v>
      </c>
      <c r="H149">
        <v>8</v>
      </c>
      <c r="I149">
        <v>11</v>
      </c>
    </row>
    <row r="150" spans="1:9" x14ac:dyDescent="0.25">
      <c r="A150">
        <v>149</v>
      </c>
      <c r="B150" t="s">
        <v>170</v>
      </c>
      <c r="C150" t="s">
        <v>77</v>
      </c>
      <c r="D150" s="3">
        <v>2.56</v>
      </c>
      <c r="E150" t="s">
        <v>10</v>
      </c>
      <c r="F150" t="s">
        <v>171</v>
      </c>
      <c r="G150">
        <v>149</v>
      </c>
      <c r="H150">
        <v>46</v>
      </c>
      <c r="I150">
        <v>27</v>
      </c>
    </row>
    <row r="151" spans="1:9" x14ac:dyDescent="0.25">
      <c r="A151">
        <v>150</v>
      </c>
      <c r="B151" t="s">
        <v>172</v>
      </c>
      <c r="C151" t="s">
        <v>77</v>
      </c>
      <c r="D151" s="3">
        <v>3.72</v>
      </c>
      <c r="E151" t="s">
        <v>15</v>
      </c>
      <c r="F151" t="s">
        <v>20</v>
      </c>
      <c r="G151">
        <v>150</v>
      </c>
      <c r="H151">
        <v>8</v>
      </c>
      <c r="I151">
        <v>11</v>
      </c>
    </row>
    <row r="152" spans="1:9" x14ac:dyDescent="0.25">
      <c r="A152">
        <v>151</v>
      </c>
      <c r="B152" t="s">
        <v>173</v>
      </c>
      <c r="C152" t="s">
        <v>37</v>
      </c>
      <c r="D152" s="3">
        <v>3.72</v>
      </c>
      <c r="E152" t="s">
        <v>15</v>
      </c>
      <c r="F152" t="s">
        <v>20</v>
      </c>
      <c r="G152">
        <v>151</v>
      </c>
      <c r="H152">
        <v>6</v>
      </c>
      <c r="I152">
        <v>10</v>
      </c>
    </row>
    <row r="153" spans="1:9" x14ac:dyDescent="0.25">
      <c r="A153">
        <v>152</v>
      </c>
      <c r="B153" t="s">
        <v>174</v>
      </c>
      <c r="C153" t="s">
        <v>37</v>
      </c>
      <c r="D153" s="3">
        <v>3.19</v>
      </c>
      <c r="E153" t="s">
        <v>28</v>
      </c>
      <c r="F153" t="s">
        <v>29</v>
      </c>
      <c r="G153">
        <v>152</v>
      </c>
      <c r="H153">
        <v>9</v>
      </c>
      <c r="I153">
        <v>12</v>
      </c>
    </row>
    <row r="154" spans="1:9" x14ac:dyDescent="0.25">
      <c r="A154">
        <v>153</v>
      </c>
      <c r="B154" t="s">
        <v>175</v>
      </c>
      <c r="C154" t="s">
        <v>35</v>
      </c>
      <c r="D154" s="3">
        <v>3.72</v>
      </c>
      <c r="E154" t="s">
        <v>15</v>
      </c>
      <c r="F154" t="s">
        <v>20</v>
      </c>
      <c r="G154">
        <v>153</v>
      </c>
      <c r="H154">
        <v>8</v>
      </c>
      <c r="I154">
        <v>11</v>
      </c>
    </row>
    <row r="155" spans="1:9" x14ac:dyDescent="0.25">
      <c r="A155">
        <v>154</v>
      </c>
      <c r="B155" t="s">
        <v>176</v>
      </c>
      <c r="C155" t="s">
        <v>9</v>
      </c>
      <c r="D155" s="3">
        <v>6.91</v>
      </c>
      <c r="E155" t="s">
        <v>10</v>
      </c>
      <c r="F155" t="s">
        <v>11</v>
      </c>
      <c r="G155">
        <v>154</v>
      </c>
      <c r="H155">
        <v>8</v>
      </c>
      <c r="I155">
        <v>11</v>
      </c>
    </row>
    <row r="156" spans="1:9" x14ac:dyDescent="0.25">
      <c r="A156">
        <v>155</v>
      </c>
      <c r="B156" t="s">
        <v>177</v>
      </c>
      <c r="C156" t="s">
        <v>37</v>
      </c>
      <c r="D156" s="3">
        <v>7.92</v>
      </c>
      <c r="E156" t="s">
        <v>13</v>
      </c>
      <c r="F156" t="s">
        <v>57</v>
      </c>
      <c r="G156">
        <v>155</v>
      </c>
      <c r="H156">
        <v>6</v>
      </c>
      <c r="I156">
        <v>10</v>
      </c>
    </row>
    <row r="157" spans="1:9" x14ac:dyDescent="0.25">
      <c r="A157">
        <v>156</v>
      </c>
      <c r="B157" t="s">
        <v>178</v>
      </c>
      <c r="C157" t="s">
        <v>37</v>
      </c>
      <c r="D157" s="3">
        <v>3.72</v>
      </c>
      <c r="E157" t="s">
        <v>15</v>
      </c>
      <c r="F157" t="s">
        <v>20</v>
      </c>
      <c r="G157">
        <v>156</v>
      </c>
      <c r="H157">
        <v>8</v>
      </c>
      <c r="I157">
        <v>11</v>
      </c>
    </row>
    <row r="158" spans="1:9" x14ac:dyDescent="0.25">
      <c r="A158">
        <v>157</v>
      </c>
      <c r="B158" t="s">
        <v>179</v>
      </c>
      <c r="C158" t="s">
        <v>25</v>
      </c>
      <c r="D158" s="3">
        <v>3.72</v>
      </c>
      <c r="E158" t="s">
        <v>15</v>
      </c>
      <c r="F158" t="s">
        <v>20</v>
      </c>
      <c r="G158">
        <v>157</v>
      </c>
      <c r="H158">
        <v>6</v>
      </c>
      <c r="I158">
        <v>10</v>
      </c>
    </row>
    <row r="159" spans="1:9" x14ac:dyDescent="0.25">
      <c r="A159">
        <v>158</v>
      </c>
      <c r="B159" t="s">
        <v>180</v>
      </c>
      <c r="C159" t="s">
        <v>70</v>
      </c>
      <c r="D159" s="3">
        <v>3.72</v>
      </c>
      <c r="E159" t="s">
        <v>15</v>
      </c>
      <c r="F159" t="s">
        <v>20</v>
      </c>
      <c r="G159">
        <v>158</v>
      </c>
      <c r="H159">
        <v>0</v>
      </c>
      <c r="I159">
        <v>0</v>
      </c>
    </row>
    <row r="160" spans="1:9" x14ac:dyDescent="0.25">
      <c r="A160">
        <v>159</v>
      </c>
      <c r="B160" t="s">
        <v>181</v>
      </c>
      <c r="C160" t="s">
        <v>35</v>
      </c>
      <c r="D160" s="3">
        <v>3.19</v>
      </c>
      <c r="E160" t="s">
        <v>28</v>
      </c>
      <c r="F160" t="s">
        <v>29</v>
      </c>
      <c r="G160">
        <v>159</v>
      </c>
      <c r="H160">
        <v>9</v>
      </c>
      <c r="I160">
        <v>12</v>
      </c>
    </row>
    <row r="161" spans="1:9" x14ac:dyDescent="0.25">
      <c r="A161">
        <v>160</v>
      </c>
      <c r="B161" t="s">
        <v>182</v>
      </c>
      <c r="C161" t="s">
        <v>23</v>
      </c>
      <c r="D161" s="3">
        <v>3.72</v>
      </c>
      <c r="E161" t="s">
        <v>15</v>
      </c>
      <c r="F161" t="s">
        <v>20</v>
      </c>
      <c r="G161">
        <v>160</v>
      </c>
      <c r="H161">
        <v>8</v>
      </c>
      <c r="I161">
        <v>11</v>
      </c>
    </row>
    <row r="162" spans="1:9" x14ac:dyDescent="0.25">
      <c r="A162">
        <v>161</v>
      </c>
      <c r="B162" t="s">
        <v>183</v>
      </c>
      <c r="C162" t="s">
        <v>25</v>
      </c>
      <c r="D162" s="3">
        <v>3.72</v>
      </c>
      <c r="E162" t="s">
        <v>15</v>
      </c>
      <c r="F162" t="s">
        <v>20</v>
      </c>
      <c r="G162">
        <v>161</v>
      </c>
      <c r="H162">
        <v>8</v>
      </c>
      <c r="I162">
        <v>11</v>
      </c>
    </row>
    <row r="163" spans="1:9" x14ac:dyDescent="0.25">
      <c r="A163">
        <v>162</v>
      </c>
      <c r="B163" t="s">
        <v>184</v>
      </c>
      <c r="C163" t="s">
        <v>35</v>
      </c>
      <c r="D163" s="3">
        <v>3.72</v>
      </c>
      <c r="E163" t="s">
        <v>15</v>
      </c>
      <c r="F163" t="s">
        <v>20</v>
      </c>
      <c r="G163">
        <v>162</v>
      </c>
      <c r="H163">
        <v>6</v>
      </c>
      <c r="I163">
        <v>10</v>
      </c>
    </row>
    <row r="164" spans="1:9" x14ac:dyDescent="0.25">
      <c r="A164">
        <v>163</v>
      </c>
      <c r="B164" t="s">
        <v>185</v>
      </c>
      <c r="C164" t="s">
        <v>23</v>
      </c>
      <c r="D164" s="3">
        <v>3.72</v>
      </c>
      <c r="E164" t="s">
        <v>15</v>
      </c>
      <c r="F164" t="s">
        <v>20</v>
      </c>
      <c r="G164">
        <v>163</v>
      </c>
      <c r="H164">
        <v>6</v>
      </c>
      <c r="I164">
        <v>10</v>
      </c>
    </row>
    <row r="165" spans="1:9" x14ac:dyDescent="0.25">
      <c r="A165">
        <v>164</v>
      </c>
      <c r="B165" t="s">
        <v>186</v>
      </c>
      <c r="C165" t="s">
        <v>9</v>
      </c>
      <c r="D165" s="3">
        <v>3.43</v>
      </c>
      <c r="E165" t="s">
        <v>44</v>
      </c>
      <c r="F165" t="s">
        <v>84</v>
      </c>
      <c r="G165">
        <v>164</v>
      </c>
      <c r="H165">
        <v>6</v>
      </c>
      <c r="I165">
        <v>10</v>
      </c>
    </row>
    <row r="166" spans="1:9" x14ac:dyDescent="0.25">
      <c r="A166">
        <v>165</v>
      </c>
      <c r="B166" t="s">
        <v>187</v>
      </c>
      <c r="C166" t="s">
        <v>37</v>
      </c>
      <c r="D166" s="3">
        <v>6.91</v>
      </c>
      <c r="E166" t="s">
        <v>10</v>
      </c>
      <c r="F166" t="s">
        <v>11</v>
      </c>
      <c r="G166">
        <v>165</v>
      </c>
      <c r="H166">
        <v>8</v>
      </c>
      <c r="I166">
        <v>11</v>
      </c>
    </row>
    <row r="167" spans="1:9" x14ac:dyDescent="0.25">
      <c r="A167">
        <v>166</v>
      </c>
      <c r="B167" t="s">
        <v>188</v>
      </c>
      <c r="C167" t="s">
        <v>37</v>
      </c>
      <c r="D167" s="3">
        <v>3.19</v>
      </c>
      <c r="E167" t="s">
        <v>28</v>
      </c>
      <c r="F167" t="s">
        <v>29</v>
      </c>
      <c r="G167">
        <v>166</v>
      </c>
      <c r="H167">
        <v>8</v>
      </c>
      <c r="I167">
        <v>11</v>
      </c>
    </row>
    <row r="168" spans="1:9" x14ac:dyDescent="0.25">
      <c r="A168">
        <v>167</v>
      </c>
      <c r="B168" t="s">
        <v>189</v>
      </c>
      <c r="C168" t="s">
        <v>37</v>
      </c>
      <c r="D168" s="3">
        <v>3.72</v>
      </c>
      <c r="E168" t="s">
        <v>15</v>
      </c>
      <c r="F168" t="s">
        <v>20</v>
      </c>
      <c r="G168">
        <v>167</v>
      </c>
      <c r="H168">
        <v>7</v>
      </c>
      <c r="I168">
        <v>11</v>
      </c>
    </row>
    <row r="169" spans="1:9" x14ac:dyDescent="0.25">
      <c r="A169">
        <v>168</v>
      </c>
      <c r="B169" t="s">
        <v>190</v>
      </c>
      <c r="C169" t="s">
        <v>35</v>
      </c>
      <c r="D169" s="3">
        <v>3.72</v>
      </c>
      <c r="E169" t="s">
        <v>15</v>
      </c>
      <c r="F169" t="s">
        <v>20</v>
      </c>
      <c r="G169">
        <v>168</v>
      </c>
      <c r="H169">
        <v>7</v>
      </c>
      <c r="I169">
        <v>11</v>
      </c>
    </row>
    <row r="170" spans="1:9" x14ac:dyDescent="0.25">
      <c r="A170">
        <v>169</v>
      </c>
      <c r="B170" t="s">
        <v>191</v>
      </c>
      <c r="C170" t="s">
        <v>37</v>
      </c>
      <c r="D170" s="3">
        <v>7.92</v>
      </c>
      <c r="E170" t="s">
        <v>13</v>
      </c>
      <c r="F170" t="s">
        <v>57</v>
      </c>
      <c r="G170">
        <v>169</v>
      </c>
      <c r="H170">
        <v>6</v>
      </c>
      <c r="I170">
        <v>10</v>
      </c>
    </row>
    <row r="171" spans="1:9" x14ac:dyDescent="0.25">
      <c r="A171">
        <v>170</v>
      </c>
      <c r="B171" t="s">
        <v>192</v>
      </c>
      <c r="C171" t="s">
        <v>25</v>
      </c>
      <c r="D171" s="3">
        <v>3.72</v>
      </c>
      <c r="E171" t="s">
        <v>15</v>
      </c>
      <c r="F171" t="s">
        <v>20</v>
      </c>
      <c r="G171">
        <v>170</v>
      </c>
      <c r="H171">
        <v>5</v>
      </c>
      <c r="I171">
        <v>9</v>
      </c>
    </row>
    <row r="172" spans="1:9" x14ac:dyDescent="0.25">
      <c r="A172">
        <v>171</v>
      </c>
      <c r="B172" t="s">
        <v>193</v>
      </c>
      <c r="C172" t="s">
        <v>77</v>
      </c>
      <c r="D172" s="3">
        <v>3.72</v>
      </c>
      <c r="E172" t="s">
        <v>15</v>
      </c>
      <c r="F172" t="s">
        <v>20</v>
      </c>
      <c r="G172">
        <v>171</v>
      </c>
      <c r="H172">
        <v>8</v>
      </c>
      <c r="I172">
        <v>11</v>
      </c>
    </row>
    <row r="173" spans="1:9" x14ac:dyDescent="0.25">
      <c r="A173">
        <v>172</v>
      </c>
      <c r="B173" t="s">
        <v>194</v>
      </c>
      <c r="C173" t="s">
        <v>37</v>
      </c>
      <c r="D173" s="3">
        <v>3.43</v>
      </c>
      <c r="E173" t="s">
        <v>44</v>
      </c>
      <c r="F173" t="s">
        <v>84</v>
      </c>
      <c r="G173">
        <v>172</v>
      </c>
      <c r="H173">
        <v>7</v>
      </c>
      <c r="I173">
        <v>11</v>
      </c>
    </row>
    <row r="174" spans="1:9" x14ac:dyDescent="0.25">
      <c r="A174">
        <v>173</v>
      </c>
      <c r="B174" t="s">
        <v>195</v>
      </c>
      <c r="C174" t="s">
        <v>37</v>
      </c>
      <c r="D174" s="3">
        <v>3.72</v>
      </c>
      <c r="E174" t="s">
        <v>15</v>
      </c>
      <c r="F174" t="s">
        <v>20</v>
      </c>
      <c r="G174">
        <v>173</v>
      </c>
      <c r="H174">
        <v>7</v>
      </c>
      <c r="I174">
        <v>11</v>
      </c>
    </row>
    <row r="175" spans="1:9" x14ac:dyDescent="0.25">
      <c r="A175">
        <v>174</v>
      </c>
      <c r="B175" t="s">
        <v>196</v>
      </c>
      <c r="C175" t="s">
        <v>23</v>
      </c>
      <c r="D175" s="3">
        <v>3.43</v>
      </c>
      <c r="E175" t="s">
        <v>44</v>
      </c>
      <c r="F175" t="s">
        <v>84</v>
      </c>
      <c r="G175">
        <v>174</v>
      </c>
      <c r="H175">
        <v>7</v>
      </c>
      <c r="I175">
        <v>11</v>
      </c>
    </row>
    <row r="176" spans="1:9" x14ac:dyDescent="0.25">
      <c r="A176">
        <v>175</v>
      </c>
      <c r="B176" t="s">
        <v>197</v>
      </c>
      <c r="C176" t="s">
        <v>35</v>
      </c>
      <c r="D176" s="3">
        <v>3.72</v>
      </c>
      <c r="E176" t="s">
        <v>15</v>
      </c>
      <c r="F176" t="s">
        <v>20</v>
      </c>
      <c r="G176">
        <v>175</v>
      </c>
      <c r="H176">
        <v>8</v>
      </c>
      <c r="I176">
        <v>11</v>
      </c>
    </row>
    <row r="177" spans="1:9" x14ac:dyDescent="0.25">
      <c r="A177">
        <v>176</v>
      </c>
      <c r="B177" t="s">
        <v>198</v>
      </c>
      <c r="C177" t="s">
        <v>37</v>
      </c>
      <c r="D177" s="3">
        <v>3.19</v>
      </c>
      <c r="E177" t="s">
        <v>28</v>
      </c>
      <c r="F177" t="s">
        <v>29</v>
      </c>
      <c r="G177">
        <v>176</v>
      </c>
      <c r="H177">
        <v>8</v>
      </c>
      <c r="I177">
        <v>11</v>
      </c>
    </row>
    <row r="178" spans="1:9" x14ac:dyDescent="0.25">
      <c r="A178">
        <v>177</v>
      </c>
      <c r="B178" t="s">
        <v>199</v>
      </c>
      <c r="C178" t="s">
        <v>25</v>
      </c>
      <c r="D178" s="3">
        <v>3.19</v>
      </c>
      <c r="E178" t="s">
        <v>28</v>
      </c>
      <c r="F178" t="s">
        <v>29</v>
      </c>
      <c r="G178">
        <v>177</v>
      </c>
      <c r="H178">
        <v>8</v>
      </c>
      <c r="I178">
        <v>11</v>
      </c>
    </row>
    <row r="179" spans="1:9" x14ac:dyDescent="0.25">
      <c r="A179">
        <v>178</v>
      </c>
      <c r="B179" t="s">
        <v>200</v>
      </c>
      <c r="C179" t="s">
        <v>77</v>
      </c>
      <c r="D179" s="3">
        <v>3.19</v>
      </c>
      <c r="E179" t="s">
        <v>28</v>
      </c>
      <c r="F179" t="s">
        <v>29</v>
      </c>
      <c r="G179">
        <v>178</v>
      </c>
      <c r="H179">
        <v>8</v>
      </c>
      <c r="I179">
        <v>11</v>
      </c>
    </row>
    <row r="180" spans="1:9" x14ac:dyDescent="0.25">
      <c r="A180">
        <v>179</v>
      </c>
      <c r="B180" t="s">
        <v>201</v>
      </c>
      <c r="C180" t="s">
        <v>35</v>
      </c>
      <c r="D180" s="3">
        <v>3.72</v>
      </c>
      <c r="E180" t="s">
        <v>15</v>
      </c>
      <c r="F180" t="s">
        <v>20</v>
      </c>
      <c r="G180">
        <v>179</v>
      </c>
      <c r="H180">
        <v>8</v>
      </c>
      <c r="I180">
        <v>11</v>
      </c>
    </row>
    <row r="181" spans="1:9" x14ac:dyDescent="0.25">
      <c r="A181">
        <v>180</v>
      </c>
      <c r="B181" t="s">
        <v>202</v>
      </c>
      <c r="C181" t="s">
        <v>37</v>
      </c>
      <c r="D181" s="3">
        <v>3.72</v>
      </c>
      <c r="E181" t="s">
        <v>15</v>
      </c>
      <c r="F181" t="s">
        <v>20</v>
      </c>
      <c r="G181">
        <v>180</v>
      </c>
      <c r="H181">
        <v>8</v>
      </c>
      <c r="I181">
        <v>11</v>
      </c>
    </row>
    <row r="182" spans="1:9" x14ac:dyDescent="0.25">
      <c r="A182">
        <v>181</v>
      </c>
      <c r="B182" t="s">
        <v>203</v>
      </c>
      <c r="C182" t="s">
        <v>37</v>
      </c>
      <c r="D182" s="3">
        <v>3.72</v>
      </c>
      <c r="E182" t="s">
        <v>15</v>
      </c>
      <c r="F182" t="s">
        <v>20</v>
      </c>
      <c r="G182">
        <v>181</v>
      </c>
      <c r="H182">
        <v>7</v>
      </c>
      <c r="I182">
        <v>11</v>
      </c>
    </row>
    <row r="183" spans="1:9" x14ac:dyDescent="0.25">
      <c r="A183">
        <v>182</v>
      </c>
      <c r="B183" t="s">
        <v>204</v>
      </c>
      <c r="C183" t="s">
        <v>25</v>
      </c>
      <c r="D183" s="3">
        <v>3.19</v>
      </c>
      <c r="E183" t="s">
        <v>28</v>
      </c>
      <c r="F183" t="s">
        <v>29</v>
      </c>
      <c r="G183">
        <v>182</v>
      </c>
      <c r="H183">
        <v>8</v>
      </c>
      <c r="I183">
        <v>11</v>
      </c>
    </row>
    <row r="184" spans="1:9" x14ac:dyDescent="0.25">
      <c r="A184">
        <v>183</v>
      </c>
      <c r="B184" t="s">
        <v>205</v>
      </c>
      <c r="C184" t="s">
        <v>88</v>
      </c>
      <c r="D184" s="3">
        <v>3.72</v>
      </c>
      <c r="E184" t="s">
        <v>15</v>
      </c>
      <c r="F184" t="s">
        <v>20</v>
      </c>
      <c r="G184">
        <v>183</v>
      </c>
      <c r="H184">
        <v>7</v>
      </c>
      <c r="I184">
        <v>11</v>
      </c>
    </row>
    <row r="185" spans="1:9" x14ac:dyDescent="0.25">
      <c r="A185">
        <v>184</v>
      </c>
      <c r="B185" t="s">
        <v>206</v>
      </c>
      <c r="C185" t="s">
        <v>35</v>
      </c>
      <c r="D185" s="3">
        <v>6.91</v>
      </c>
      <c r="E185" t="s">
        <v>10</v>
      </c>
      <c r="F185" t="s">
        <v>11</v>
      </c>
      <c r="G185">
        <v>184</v>
      </c>
      <c r="H185">
        <v>7</v>
      </c>
      <c r="I185">
        <v>11</v>
      </c>
    </row>
    <row r="186" spans="1:9" x14ac:dyDescent="0.25">
      <c r="A186">
        <v>185</v>
      </c>
      <c r="B186" t="s">
        <v>207</v>
      </c>
      <c r="C186" t="s">
        <v>37</v>
      </c>
      <c r="D186" s="3">
        <v>3.19</v>
      </c>
      <c r="E186" t="s">
        <v>28</v>
      </c>
      <c r="F186" t="s">
        <v>29</v>
      </c>
      <c r="G186">
        <v>185</v>
      </c>
      <c r="H186">
        <v>7</v>
      </c>
      <c r="I186">
        <v>11</v>
      </c>
    </row>
    <row r="187" spans="1:9" x14ac:dyDescent="0.25">
      <c r="A187">
        <v>186</v>
      </c>
      <c r="B187" t="s">
        <v>208</v>
      </c>
      <c r="C187" t="s">
        <v>37</v>
      </c>
      <c r="D187" s="3">
        <v>3.19</v>
      </c>
      <c r="E187" t="s">
        <v>28</v>
      </c>
      <c r="F187" t="s">
        <v>29</v>
      </c>
      <c r="G187">
        <v>186</v>
      </c>
      <c r="H187">
        <v>8</v>
      </c>
      <c r="I187">
        <v>11</v>
      </c>
    </row>
    <row r="188" spans="1:9" x14ac:dyDescent="0.25">
      <c r="A188">
        <v>187</v>
      </c>
      <c r="B188" t="s">
        <v>209</v>
      </c>
      <c r="C188" t="s">
        <v>37</v>
      </c>
      <c r="D188" s="3">
        <v>3.72</v>
      </c>
      <c r="E188" t="s">
        <v>15</v>
      </c>
      <c r="F188" t="s">
        <v>20</v>
      </c>
      <c r="G188">
        <v>187</v>
      </c>
      <c r="H188">
        <v>6</v>
      </c>
      <c r="I188">
        <v>10</v>
      </c>
    </row>
    <row r="189" spans="1:9" x14ac:dyDescent="0.25">
      <c r="A189">
        <v>188</v>
      </c>
      <c r="B189" t="s">
        <v>210</v>
      </c>
      <c r="C189" t="s">
        <v>35</v>
      </c>
      <c r="D189" s="3">
        <v>6.91</v>
      </c>
      <c r="E189" t="s">
        <v>10</v>
      </c>
      <c r="F189" t="s">
        <v>11</v>
      </c>
      <c r="G189">
        <v>188</v>
      </c>
      <c r="H189">
        <v>9</v>
      </c>
      <c r="I189">
        <v>12</v>
      </c>
    </row>
    <row r="190" spans="1:9" x14ac:dyDescent="0.25">
      <c r="A190">
        <v>189</v>
      </c>
      <c r="B190" t="s">
        <v>211</v>
      </c>
      <c r="C190" t="s">
        <v>66</v>
      </c>
      <c r="D190" s="3">
        <v>7.92</v>
      </c>
      <c r="E190" t="s">
        <v>13</v>
      </c>
      <c r="F190" t="s">
        <v>57</v>
      </c>
      <c r="G190">
        <v>189</v>
      </c>
      <c r="H190">
        <v>6</v>
      </c>
      <c r="I190">
        <v>10</v>
      </c>
    </row>
    <row r="191" spans="1:9" x14ac:dyDescent="0.25">
      <c r="A191">
        <v>190</v>
      </c>
      <c r="B191" t="s">
        <v>212</v>
      </c>
      <c r="C191" t="s">
        <v>25</v>
      </c>
      <c r="D191" s="3">
        <v>3.19</v>
      </c>
      <c r="E191" t="s">
        <v>28</v>
      </c>
      <c r="F191" t="s">
        <v>29</v>
      </c>
      <c r="G191">
        <v>190</v>
      </c>
      <c r="H191">
        <v>8</v>
      </c>
      <c r="I191">
        <v>11</v>
      </c>
    </row>
    <row r="192" spans="1:9" x14ac:dyDescent="0.25">
      <c r="A192">
        <v>191</v>
      </c>
      <c r="B192" t="s">
        <v>213</v>
      </c>
      <c r="C192" t="s">
        <v>37</v>
      </c>
      <c r="D192" s="3">
        <v>3.72</v>
      </c>
      <c r="E192" t="s">
        <v>15</v>
      </c>
      <c r="F192" t="s">
        <v>20</v>
      </c>
      <c r="G192">
        <v>192</v>
      </c>
      <c r="H192">
        <v>0</v>
      </c>
      <c r="I192">
        <v>0</v>
      </c>
    </row>
    <row r="193" spans="1:9" x14ac:dyDescent="0.25">
      <c r="A193">
        <v>192</v>
      </c>
      <c r="B193" t="s">
        <v>214</v>
      </c>
      <c r="C193" t="s">
        <v>77</v>
      </c>
      <c r="D193" s="3">
        <v>3.72</v>
      </c>
      <c r="E193" t="s">
        <v>15</v>
      </c>
      <c r="F193" t="s">
        <v>20</v>
      </c>
      <c r="G193">
        <v>193</v>
      </c>
      <c r="H193">
        <v>8</v>
      </c>
      <c r="I193">
        <v>11</v>
      </c>
    </row>
    <row r="194" spans="1:9" x14ac:dyDescent="0.25">
      <c r="A194">
        <v>193</v>
      </c>
      <c r="B194">
        <v>11111111</v>
      </c>
      <c r="C194" t="s">
        <v>12</v>
      </c>
      <c r="D194" s="3">
        <v>1.29</v>
      </c>
      <c r="E194" t="s">
        <v>15</v>
      </c>
      <c r="F194" t="s">
        <v>16</v>
      </c>
      <c r="G194">
        <v>194</v>
      </c>
      <c r="H194">
        <v>0</v>
      </c>
      <c r="I194">
        <v>0</v>
      </c>
    </row>
    <row r="195" spans="1:9" x14ac:dyDescent="0.25">
      <c r="A195">
        <v>194</v>
      </c>
      <c r="B195" t="s">
        <v>215</v>
      </c>
      <c r="C195" t="s">
        <v>37</v>
      </c>
      <c r="D195" s="3">
        <v>3.72</v>
      </c>
      <c r="E195" t="s">
        <v>15</v>
      </c>
      <c r="F195" t="s">
        <v>20</v>
      </c>
      <c r="G195">
        <v>195</v>
      </c>
      <c r="H195">
        <v>8</v>
      </c>
      <c r="I195">
        <v>11</v>
      </c>
    </row>
    <row r="196" spans="1:9" x14ac:dyDescent="0.25">
      <c r="A196">
        <v>195</v>
      </c>
      <c r="B196" t="s">
        <v>216</v>
      </c>
      <c r="C196" t="s">
        <v>88</v>
      </c>
      <c r="D196" s="3">
        <v>3.72</v>
      </c>
      <c r="E196" t="s">
        <v>15</v>
      </c>
      <c r="F196" t="s">
        <v>20</v>
      </c>
      <c r="G196">
        <v>196</v>
      </c>
      <c r="H196">
        <v>2</v>
      </c>
      <c r="I196">
        <v>6</v>
      </c>
    </row>
    <row r="197" spans="1:9" x14ac:dyDescent="0.25">
      <c r="A197">
        <v>196</v>
      </c>
      <c r="B197" t="s">
        <v>217</v>
      </c>
      <c r="C197" t="s">
        <v>25</v>
      </c>
      <c r="D197" s="3">
        <v>3.72</v>
      </c>
      <c r="E197" t="s">
        <v>15</v>
      </c>
      <c r="F197" t="s">
        <v>20</v>
      </c>
      <c r="G197">
        <v>197</v>
      </c>
      <c r="H197">
        <v>8</v>
      </c>
      <c r="I197">
        <v>11</v>
      </c>
    </row>
    <row r="198" spans="1:9" x14ac:dyDescent="0.25">
      <c r="A198">
        <v>197</v>
      </c>
      <c r="B198" t="s">
        <v>218</v>
      </c>
      <c r="C198" t="s">
        <v>77</v>
      </c>
      <c r="D198" s="3">
        <v>2.56</v>
      </c>
      <c r="E198" t="s">
        <v>10</v>
      </c>
      <c r="F198" t="s">
        <v>171</v>
      </c>
      <c r="G198">
        <v>198</v>
      </c>
      <c r="H198">
        <v>46</v>
      </c>
      <c r="I198">
        <v>27</v>
      </c>
    </row>
    <row r="199" spans="1:9" x14ac:dyDescent="0.25">
      <c r="A199">
        <v>198</v>
      </c>
      <c r="B199" t="s">
        <v>219</v>
      </c>
      <c r="C199" t="s">
        <v>12</v>
      </c>
      <c r="D199" s="3">
        <v>7.92</v>
      </c>
      <c r="E199" t="s">
        <v>13</v>
      </c>
      <c r="F199" t="s">
        <v>57</v>
      </c>
      <c r="G199">
        <v>199</v>
      </c>
      <c r="H199">
        <v>6</v>
      </c>
      <c r="I199">
        <v>10</v>
      </c>
    </row>
    <row r="200" spans="1:9" x14ac:dyDescent="0.25">
      <c r="A200">
        <v>199</v>
      </c>
      <c r="B200" t="s">
        <v>220</v>
      </c>
      <c r="C200" t="s">
        <v>37</v>
      </c>
      <c r="D200" s="3">
        <v>6.91</v>
      </c>
      <c r="E200" t="s">
        <v>10</v>
      </c>
      <c r="F200" t="s">
        <v>11</v>
      </c>
      <c r="G200">
        <v>200</v>
      </c>
      <c r="H200">
        <v>8</v>
      </c>
      <c r="I200">
        <v>11</v>
      </c>
    </row>
    <row r="201" spans="1:9" x14ac:dyDescent="0.25">
      <c r="A201">
        <v>200</v>
      </c>
      <c r="B201" t="s">
        <v>221</v>
      </c>
      <c r="C201" t="s">
        <v>23</v>
      </c>
      <c r="D201" s="3">
        <v>3.19</v>
      </c>
      <c r="E201" t="s">
        <v>28</v>
      </c>
      <c r="F201" t="s">
        <v>29</v>
      </c>
      <c r="G201">
        <v>201</v>
      </c>
      <c r="H201">
        <v>9</v>
      </c>
      <c r="I201">
        <v>12</v>
      </c>
    </row>
    <row r="202" spans="1:9" x14ac:dyDescent="0.25">
      <c r="A202">
        <v>201</v>
      </c>
      <c r="B202" t="s">
        <v>222</v>
      </c>
      <c r="C202" t="s">
        <v>12</v>
      </c>
      <c r="D202" s="3">
        <v>3.19</v>
      </c>
      <c r="E202" t="s">
        <v>28</v>
      </c>
      <c r="F202" t="s">
        <v>29</v>
      </c>
      <c r="G202">
        <v>202</v>
      </c>
      <c r="H202">
        <v>9</v>
      </c>
      <c r="I202">
        <v>12</v>
      </c>
    </row>
    <row r="203" spans="1:9" x14ac:dyDescent="0.25">
      <c r="A203">
        <v>202</v>
      </c>
      <c r="B203" t="s">
        <v>223</v>
      </c>
      <c r="C203" t="s">
        <v>25</v>
      </c>
      <c r="D203" s="3">
        <v>3.19</v>
      </c>
      <c r="E203" t="s">
        <v>28</v>
      </c>
      <c r="F203" t="s">
        <v>29</v>
      </c>
      <c r="G203">
        <v>203</v>
      </c>
      <c r="H203">
        <v>8</v>
      </c>
      <c r="I203">
        <v>11</v>
      </c>
    </row>
    <row r="204" spans="1:9" x14ac:dyDescent="0.25">
      <c r="A204">
        <v>203</v>
      </c>
      <c r="B204" t="s">
        <v>224</v>
      </c>
      <c r="C204" t="s">
        <v>37</v>
      </c>
      <c r="D204" s="3">
        <v>3.72</v>
      </c>
      <c r="E204" t="s">
        <v>15</v>
      </c>
      <c r="F204" t="s">
        <v>20</v>
      </c>
      <c r="G204">
        <v>204</v>
      </c>
      <c r="H204">
        <v>8</v>
      </c>
      <c r="I204">
        <v>11</v>
      </c>
    </row>
    <row r="205" spans="1:9" x14ac:dyDescent="0.25">
      <c r="A205">
        <v>204</v>
      </c>
      <c r="B205" t="s">
        <v>225</v>
      </c>
      <c r="C205" t="s">
        <v>12</v>
      </c>
      <c r="D205" s="3">
        <v>3.72</v>
      </c>
      <c r="E205" t="s">
        <v>15</v>
      </c>
      <c r="F205" t="s">
        <v>20</v>
      </c>
      <c r="G205">
        <v>205</v>
      </c>
      <c r="H205">
        <v>8</v>
      </c>
      <c r="I205">
        <v>11</v>
      </c>
    </row>
    <row r="206" spans="1:9" x14ac:dyDescent="0.25">
      <c r="A206">
        <v>205</v>
      </c>
      <c r="B206" t="s">
        <v>226</v>
      </c>
      <c r="C206" t="s">
        <v>37</v>
      </c>
      <c r="D206" s="3">
        <v>3.72</v>
      </c>
      <c r="E206" t="s">
        <v>15</v>
      </c>
      <c r="F206" t="s">
        <v>20</v>
      </c>
      <c r="G206">
        <v>206</v>
      </c>
      <c r="H206">
        <v>8</v>
      </c>
      <c r="I206">
        <v>11</v>
      </c>
    </row>
    <row r="207" spans="1:9" x14ac:dyDescent="0.25">
      <c r="A207">
        <v>206</v>
      </c>
      <c r="B207" t="s">
        <v>227</v>
      </c>
      <c r="C207" t="s">
        <v>37</v>
      </c>
      <c r="D207" s="3">
        <v>6.91</v>
      </c>
      <c r="E207" t="s">
        <v>10</v>
      </c>
      <c r="F207" t="s">
        <v>11</v>
      </c>
      <c r="G207">
        <v>207</v>
      </c>
      <c r="H207">
        <v>9</v>
      </c>
      <c r="I207">
        <v>12</v>
      </c>
    </row>
    <row r="208" spans="1:9" x14ac:dyDescent="0.25">
      <c r="A208">
        <v>207</v>
      </c>
      <c r="B208">
        <v>7777777</v>
      </c>
      <c r="C208" t="s">
        <v>12</v>
      </c>
      <c r="D208" s="3">
        <v>3.09</v>
      </c>
      <c r="E208" t="s">
        <v>44</v>
      </c>
      <c r="F208" t="s">
        <v>45</v>
      </c>
      <c r="G208">
        <v>208</v>
      </c>
      <c r="H208">
        <v>0</v>
      </c>
      <c r="I208">
        <v>0</v>
      </c>
    </row>
    <row r="209" spans="1:9" x14ac:dyDescent="0.25">
      <c r="A209">
        <v>208</v>
      </c>
      <c r="B209" t="s">
        <v>228</v>
      </c>
      <c r="C209" t="s">
        <v>37</v>
      </c>
      <c r="D209" s="3">
        <v>3.72</v>
      </c>
      <c r="E209" t="s">
        <v>15</v>
      </c>
      <c r="F209" t="s">
        <v>20</v>
      </c>
      <c r="G209">
        <v>209</v>
      </c>
      <c r="H209">
        <v>8</v>
      </c>
      <c r="I209">
        <v>11</v>
      </c>
    </row>
    <row r="210" spans="1:9" x14ac:dyDescent="0.25">
      <c r="A210">
        <v>209</v>
      </c>
      <c r="B210" t="s">
        <v>229</v>
      </c>
      <c r="C210" t="s">
        <v>66</v>
      </c>
      <c r="D210" s="3">
        <v>3.43</v>
      </c>
      <c r="E210" t="s">
        <v>44</v>
      </c>
      <c r="F210" t="s">
        <v>84</v>
      </c>
      <c r="G210">
        <v>210</v>
      </c>
      <c r="H210">
        <v>7</v>
      </c>
      <c r="I210">
        <v>11</v>
      </c>
    </row>
    <row r="211" spans="1:9" x14ac:dyDescent="0.25">
      <c r="A211">
        <v>210</v>
      </c>
      <c r="B211" t="s">
        <v>230</v>
      </c>
      <c r="C211" t="s">
        <v>37</v>
      </c>
      <c r="D211" s="3">
        <v>3.43</v>
      </c>
      <c r="E211" t="s">
        <v>44</v>
      </c>
      <c r="F211" t="s">
        <v>84</v>
      </c>
      <c r="G211">
        <v>211</v>
      </c>
      <c r="H211">
        <v>6</v>
      </c>
      <c r="I211">
        <v>10</v>
      </c>
    </row>
    <row r="212" spans="1:9" x14ac:dyDescent="0.25">
      <c r="A212">
        <v>211</v>
      </c>
      <c r="B212" t="s">
        <v>231</v>
      </c>
      <c r="C212" t="s">
        <v>35</v>
      </c>
      <c r="D212" s="3">
        <v>3.72</v>
      </c>
      <c r="E212" t="s">
        <v>15</v>
      </c>
      <c r="F212" t="s">
        <v>20</v>
      </c>
      <c r="G212">
        <v>212</v>
      </c>
      <c r="H212">
        <v>6</v>
      </c>
      <c r="I212">
        <v>10</v>
      </c>
    </row>
    <row r="213" spans="1:9" x14ac:dyDescent="0.25">
      <c r="A213">
        <v>212</v>
      </c>
      <c r="B213" t="s">
        <v>232</v>
      </c>
      <c r="C213" t="s">
        <v>37</v>
      </c>
      <c r="D213" s="3">
        <v>3.19</v>
      </c>
      <c r="E213" t="s">
        <v>28</v>
      </c>
      <c r="F213" t="s">
        <v>29</v>
      </c>
      <c r="G213">
        <v>213</v>
      </c>
      <c r="H213">
        <v>9</v>
      </c>
      <c r="I213">
        <v>12</v>
      </c>
    </row>
    <row r="214" spans="1:9" x14ac:dyDescent="0.25">
      <c r="A214">
        <v>213</v>
      </c>
      <c r="B214" t="s">
        <v>233</v>
      </c>
      <c r="C214" t="s">
        <v>66</v>
      </c>
      <c r="D214" s="3">
        <v>3.72</v>
      </c>
      <c r="E214" t="s">
        <v>15</v>
      </c>
      <c r="F214" t="s">
        <v>20</v>
      </c>
      <c r="G214">
        <v>214</v>
      </c>
      <c r="H214">
        <v>8</v>
      </c>
      <c r="I214">
        <v>11</v>
      </c>
    </row>
    <row r="215" spans="1:9" x14ac:dyDescent="0.25">
      <c r="A215">
        <v>214</v>
      </c>
      <c r="B215" t="s">
        <v>234</v>
      </c>
      <c r="C215" t="s">
        <v>88</v>
      </c>
      <c r="D215" s="3">
        <v>6.91</v>
      </c>
      <c r="E215" t="s">
        <v>10</v>
      </c>
      <c r="F215" t="s">
        <v>11</v>
      </c>
      <c r="G215">
        <v>215</v>
      </c>
      <c r="H215">
        <v>8</v>
      </c>
      <c r="I215">
        <v>11</v>
      </c>
    </row>
    <row r="216" spans="1:9" x14ac:dyDescent="0.25">
      <c r="A216">
        <v>215</v>
      </c>
      <c r="B216" t="s">
        <v>235</v>
      </c>
      <c r="C216" t="s">
        <v>25</v>
      </c>
      <c r="D216" s="3">
        <v>3.72</v>
      </c>
      <c r="E216" t="s">
        <v>15</v>
      </c>
      <c r="F216" t="s">
        <v>20</v>
      </c>
      <c r="G216">
        <v>216</v>
      </c>
      <c r="H216">
        <v>7</v>
      </c>
      <c r="I216">
        <v>11</v>
      </c>
    </row>
    <row r="217" spans="1:9" x14ac:dyDescent="0.25">
      <c r="A217">
        <v>216</v>
      </c>
      <c r="B217" t="s">
        <v>236</v>
      </c>
      <c r="C217" t="s">
        <v>37</v>
      </c>
      <c r="D217" s="3">
        <v>7.92</v>
      </c>
      <c r="E217" t="s">
        <v>13</v>
      </c>
      <c r="F217" t="s">
        <v>57</v>
      </c>
      <c r="G217">
        <v>217</v>
      </c>
      <c r="H217">
        <v>6</v>
      </c>
      <c r="I217">
        <v>10</v>
      </c>
    </row>
    <row r="218" spans="1:9" x14ac:dyDescent="0.25">
      <c r="A218">
        <v>217</v>
      </c>
      <c r="B218" t="s">
        <v>237</v>
      </c>
      <c r="C218" t="s">
        <v>66</v>
      </c>
      <c r="D218" s="3">
        <v>3.72</v>
      </c>
      <c r="E218" t="s">
        <v>15</v>
      </c>
      <c r="F218" t="s">
        <v>20</v>
      </c>
      <c r="G218">
        <v>218</v>
      </c>
      <c r="H218">
        <v>8</v>
      </c>
      <c r="I218">
        <v>11</v>
      </c>
    </row>
    <row r="219" spans="1:9" x14ac:dyDescent="0.25">
      <c r="A219">
        <v>218</v>
      </c>
      <c r="B219" t="s">
        <v>238</v>
      </c>
      <c r="C219" t="s">
        <v>37</v>
      </c>
      <c r="D219" s="3">
        <v>3.19</v>
      </c>
      <c r="E219" t="s">
        <v>28</v>
      </c>
      <c r="F219" t="s">
        <v>29</v>
      </c>
      <c r="G219">
        <v>219</v>
      </c>
      <c r="H219">
        <v>6</v>
      </c>
      <c r="I219">
        <v>10</v>
      </c>
    </row>
    <row r="220" spans="1:9" x14ac:dyDescent="0.25">
      <c r="A220">
        <v>219</v>
      </c>
      <c r="B220" t="s">
        <v>239</v>
      </c>
      <c r="C220" t="s">
        <v>37</v>
      </c>
      <c r="D220" s="3">
        <v>3.72</v>
      </c>
      <c r="E220" t="s">
        <v>15</v>
      </c>
      <c r="F220" t="s">
        <v>20</v>
      </c>
      <c r="G220">
        <v>220</v>
      </c>
      <c r="H220">
        <v>8</v>
      </c>
      <c r="I220">
        <v>11</v>
      </c>
    </row>
    <row r="221" spans="1:9" x14ac:dyDescent="0.25">
      <c r="A221">
        <v>220</v>
      </c>
      <c r="B221" t="s">
        <v>240</v>
      </c>
      <c r="C221" t="s">
        <v>66</v>
      </c>
      <c r="D221" s="3">
        <v>3.72</v>
      </c>
      <c r="E221" t="s">
        <v>15</v>
      </c>
      <c r="F221" t="s">
        <v>20</v>
      </c>
      <c r="G221">
        <v>221</v>
      </c>
      <c r="H221">
        <v>8</v>
      </c>
      <c r="I221">
        <v>11</v>
      </c>
    </row>
    <row r="222" spans="1:9" x14ac:dyDescent="0.25">
      <c r="A222">
        <v>221</v>
      </c>
      <c r="B222" t="s">
        <v>241</v>
      </c>
      <c r="C222" t="s">
        <v>37</v>
      </c>
      <c r="D222" s="3">
        <v>3.72</v>
      </c>
      <c r="E222" t="s">
        <v>15</v>
      </c>
      <c r="F222" t="s">
        <v>20</v>
      </c>
      <c r="G222">
        <v>222</v>
      </c>
      <c r="H222">
        <v>8</v>
      </c>
      <c r="I222">
        <v>11</v>
      </c>
    </row>
    <row r="223" spans="1:9" x14ac:dyDescent="0.25">
      <c r="A223">
        <v>222</v>
      </c>
      <c r="B223" t="s">
        <v>242</v>
      </c>
      <c r="C223" t="s">
        <v>37</v>
      </c>
      <c r="D223" s="3">
        <v>3.19</v>
      </c>
      <c r="E223" t="s">
        <v>28</v>
      </c>
      <c r="F223" t="s">
        <v>29</v>
      </c>
      <c r="G223">
        <v>223</v>
      </c>
      <c r="H223">
        <v>9</v>
      </c>
      <c r="I223">
        <v>12</v>
      </c>
    </row>
    <row r="224" spans="1:9" x14ac:dyDescent="0.25">
      <c r="A224">
        <v>223</v>
      </c>
      <c r="B224" t="s">
        <v>243</v>
      </c>
      <c r="C224" t="s">
        <v>66</v>
      </c>
      <c r="D224" s="3">
        <v>3.43</v>
      </c>
      <c r="E224" t="s">
        <v>44</v>
      </c>
      <c r="F224" t="s">
        <v>84</v>
      </c>
      <c r="G224">
        <v>224</v>
      </c>
      <c r="H224">
        <v>7</v>
      </c>
      <c r="I224">
        <v>11</v>
      </c>
    </row>
    <row r="225" spans="1:9" x14ac:dyDescent="0.25">
      <c r="A225">
        <v>224</v>
      </c>
      <c r="B225" t="s">
        <v>244</v>
      </c>
      <c r="C225" t="s">
        <v>37</v>
      </c>
      <c r="D225" s="3">
        <v>3.19</v>
      </c>
      <c r="E225" t="s">
        <v>28</v>
      </c>
      <c r="F225" t="s">
        <v>29</v>
      </c>
      <c r="G225">
        <v>225</v>
      </c>
      <c r="H225">
        <v>9</v>
      </c>
      <c r="I225">
        <v>12</v>
      </c>
    </row>
    <row r="226" spans="1:9" x14ac:dyDescent="0.25">
      <c r="A226">
        <v>225</v>
      </c>
      <c r="B226" t="s">
        <v>245</v>
      </c>
      <c r="C226" t="s">
        <v>37</v>
      </c>
      <c r="D226" s="3">
        <v>3.72</v>
      </c>
      <c r="E226" t="s">
        <v>15</v>
      </c>
      <c r="F226" t="s">
        <v>20</v>
      </c>
      <c r="G226">
        <v>226</v>
      </c>
      <c r="H226">
        <v>8</v>
      </c>
      <c r="I226">
        <v>11</v>
      </c>
    </row>
    <row r="227" spans="1:9" x14ac:dyDescent="0.25">
      <c r="A227">
        <v>226</v>
      </c>
      <c r="B227" t="s">
        <v>246</v>
      </c>
      <c r="C227" t="s">
        <v>37</v>
      </c>
      <c r="D227" s="3">
        <v>3.72</v>
      </c>
      <c r="E227" t="s">
        <v>15</v>
      </c>
      <c r="F227" t="s">
        <v>20</v>
      </c>
      <c r="G227">
        <v>227</v>
      </c>
      <c r="H227">
        <v>8</v>
      </c>
      <c r="I227">
        <v>11</v>
      </c>
    </row>
    <row r="228" spans="1:9" x14ac:dyDescent="0.25">
      <c r="A228">
        <v>227</v>
      </c>
      <c r="B228" t="s">
        <v>247</v>
      </c>
      <c r="C228" t="s">
        <v>37</v>
      </c>
      <c r="D228" s="3">
        <v>3.72</v>
      </c>
      <c r="E228" t="s">
        <v>15</v>
      </c>
      <c r="F228" t="s">
        <v>20</v>
      </c>
      <c r="G228">
        <v>228</v>
      </c>
      <c r="H228">
        <v>5</v>
      </c>
      <c r="I228">
        <v>9</v>
      </c>
    </row>
    <row r="229" spans="1:9" x14ac:dyDescent="0.25">
      <c r="A229">
        <v>228</v>
      </c>
      <c r="B229" t="s">
        <v>248</v>
      </c>
      <c r="C229" t="s">
        <v>77</v>
      </c>
      <c r="D229" s="3">
        <v>6.91</v>
      </c>
      <c r="E229" t="s">
        <v>10</v>
      </c>
      <c r="F229" t="s">
        <v>11</v>
      </c>
      <c r="G229">
        <v>229</v>
      </c>
      <c r="H229">
        <v>8</v>
      </c>
      <c r="I229">
        <v>11</v>
      </c>
    </row>
    <row r="230" spans="1:9" x14ac:dyDescent="0.25">
      <c r="A230">
        <v>229</v>
      </c>
      <c r="B230" t="s">
        <v>249</v>
      </c>
      <c r="C230" t="s">
        <v>35</v>
      </c>
      <c r="D230" s="3">
        <v>3.19</v>
      </c>
      <c r="E230" t="s">
        <v>28</v>
      </c>
      <c r="F230" t="s">
        <v>29</v>
      </c>
      <c r="G230">
        <v>230</v>
      </c>
      <c r="H230">
        <v>8</v>
      </c>
      <c r="I230">
        <v>11</v>
      </c>
    </row>
    <row r="231" spans="1:9" x14ac:dyDescent="0.25">
      <c r="A231">
        <v>230</v>
      </c>
      <c r="B231" t="s">
        <v>250</v>
      </c>
      <c r="C231" t="s">
        <v>35</v>
      </c>
      <c r="D231" s="3">
        <v>3.72</v>
      </c>
      <c r="E231" t="s">
        <v>15</v>
      </c>
      <c r="F231" t="s">
        <v>20</v>
      </c>
      <c r="G231">
        <v>231</v>
      </c>
      <c r="H231">
        <v>6</v>
      </c>
      <c r="I231">
        <v>10</v>
      </c>
    </row>
    <row r="232" spans="1:9" x14ac:dyDescent="0.25">
      <c r="A232">
        <v>231</v>
      </c>
      <c r="B232" t="s">
        <v>251</v>
      </c>
      <c r="C232" t="s">
        <v>37</v>
      </c>
      <c r="D232" s="3">
        <v>3.19</v>
      </c>
      <c r="E232" t="s">
        <v>28</v>
      </c>
      <c r="F232" t="s">
        <v>29</v>
      </c>
      <c r="G232">
        <v>232</v>
      </c>
      <c r="H232">
        <v>9</v>
      </c>
      <c r="I232">
        <v>12</v>
      </c>
    </row>
    <row r="233" spans="1:9" x14ac:dyDescent="0.25">
      <c r="A233">
        <v>232</v>
      </c>
      <c r="B233" t="s">
        <v>252</v>
      </c>
      <c r="C233" t="s">
        <v>70</v>
      </c>
      <c r="D233" s="3">
        <v>3.72</v>
      </c>
      <c r="E233" t="s">
        <v>15</v>
      </c>
      <c r="F233" t="s">
        <v>20</v>
      </c>
      <c r="G233">
        <v>233</v>
      </c>
      <c r="H233">
        <v>6</v>
      </c>
      <c r="I233">
        <v>10</v>
      </c>
    </row>
    <row r="234" spans="1:9" x14ac:dyDescent="0.25">
      <c r="A234">
        <v>233</v>
      </c>
      <c r="B234" t="s">
        <v>253</v>
      </c>
      <c r="C234" t="s">
        <v>88</v>
      </c>
      <c r="D234" s="3">
        <v>3.72</v>
      </c>
      <c r="E234" t="s">
        <v>15</v>
      </c>
      <c r="F234" t="s">
        <v>20</v>
      </c>
      <c r="G234">
        <v>234</v>
      </c>
      <c r="H234">
        <v>6</v>
      </c>
      <c r="I234">
        <v>10</v>
      </c>
    </row>
    <row r="235" spans="1:9" x14ac:dyDescent="0.25">
      <c r="A235">
        <v>234</v>
      </c>
      <c r="B235" t="s">
        <v>254</v>
      </c>
      <c r="C235" t="s">
        <v>37</v>
      </c>
      <c r="D235" s="3">
        <v>3.72</v>
      </c>
      <c r="E235" t="s">
        <v>15</v>
      </c>
      <c r="F235" t="s">
        <v>20</v>
      </c>
      <c r="G235">
        <v>235</v>
      </c>
      <c r="H235">
        <v>7</v>
      </c>
      <c r="I235">
        <v>11</v>
      </c>
    </row>
    <row r="236" spans="1:9" x14ac:dyDescent="0.25">
      <c r="A236">
        <v>235</v>
      </c>
      <c r="B236" t="s">
        <v>255</v>
      </c>
      <c r="C236" t="s">
        <v>25</v>
      </c>
      <c r="D236" s="3">
        <v>7.92</v>
      </c>
      <c r="E236" t="s">
        <v>13</v>
      </c>
      <c r="F236" t="s">
        <v>57</v>
      </c>
      <c r="G236">
        <v>236</v>
      </c>
      <c r="H236">
        <v>6</v>
      </c>
      <c r="I236">
        <v>10</v>
      </c>
    </row>
    <row r="237" spans="1:9" x14ac:dyDescent="0.25">
      <c r="A237">
        <v>236</v>
      </c>
      <c r="B237" t="s">
        <v>256</v>
      </c>
      <c r="C237" t="s">
        <v>37</v>
      </c>
      <c r="D237" s="3">
        <v>3.72</v>
      </c>
      <c r="E237" t="s">
        <v>15</v>
      </c>
      <c r="F237" t="s">
        <v>20</v>
      </c>
      <c r="G237">
        <v>237</v>
      </c>
      <c r="H237">
        <v>8</v>
      </c>
      <c r="I237">
        <v>11</v>
      </c>
    </row>
    <row r="238" spans="1:9" x14ac:dyDescent="0.25">
      <c r="A238">
        <v>237</v>
      </c>
      <c r="B238" t="s">
        <v>257</v>
      </c>
      <c r="C238" t="s">
        <v>35</v>
      </c>
      <c r="D238" s="3">
        <v>3.72</v>
      </c>
      <c r="E238" t="s">
        <v>15</v>
      </c>
      <c r="F238" t="s">
        <v>20</v>
      </c>
      <c r="G238">
        <v>238</v>
      </c>
      <c r="H238">
        <v>8</v>
      </c>
      <c r="I238">
        <v>11</v>
      </c>
    </row>
    <row r="239" spans="1:9" x14ac:dyDescent="0.25">
      <c r="A239">
        <v>238</v>
      </c>
      <c r="B239" t="s">
        <v>258</v>
      </c>
      <c r="C239" t="s">
        <v>37</v>
      </c>
      <c r="D239" s="3">
        <v>3.19</v>
      </c>
      <c r="E239" t="s">
        <v>28</v>
      </c>
      <c r="F239" t="s">
        <v>29</v>
      </c>
      <c r="G239">
        <v>239</v>
      </c>
      <c r="H239">
        <v>7</v>
      </c>
      <c r="I239">
        <v>11</v>
      </c>
    </row>
    <row r="240" spans="1:9" x14ac:dyDescent="0.25">
      <c r="A240">
        <v>239</v>
      </c>
      <c r="B240" t="s">
        <v>259</v>
      </c>
      <c r="C240" t="s">
        <v>77</v>
      </c>
      <c r="D240" s="3">
        <v>3.72</v>
      </c>
      <c r="E240" t="s">
        <v>15</v>
      </c>
      <c r="F240" t="s">
        <v>20</v>
      </c>
      <c r="G240">
        <v>240</v>
      </c>
      <c r="H240">
        <v>8</v>
      </c>
      <c r="I240">
        <v>11</v>
      </c>
    </row>
    <row r="241" spans="1:9" x14ac:dyDescent="0.25">
      <c r="A241">
        <v>240</v>
      </c>
      <c r="B241" t="s">
        <v>260</v>
      </c>
      <c r="C241" t="s">
        <v>37</v>
      </c>
      <c r="D241" s="3">
        <v>3.72</v>
      </c>
      <c r="E241" t="s">
        <v>15</v>
      </c>
      <c r="F241" t="s">
        <v>20</v>
      </c>
      <c r="G241">
        <v>241</v>
      </c>
      <c r="H241">
        <v>6</v>
      </c>
      <c r="I241">
        <v>10</v>
      </c>
    </row>
    <row r="242" spans="1:9" x14ac:dyDescent="0.25">
      <c r="A242">
        <v>241</v>
      </c>
      <c r="B242" t="s">
        <v>261</v>
      </c>
      <c r="C242" t="s">
        <v>37</v>
      </c>
      <c r="D242" s="3">
        <v>6.91</v>
      </c>
      <c r="E242" t="s">
        <v>10</v>
      </c>
      <c r="F242" t="s">
        <v>11</v>
      </c>
      <c r="G242">
        <v>242</v>
      </c>
      <c r="H242">
        <v>8</v>
      </c>
      <c r="I242">
        <v>11</v>
      </c>
    </row>
    <row r="243" spans="1:9" x14ac:dyDescent="0.25">
      <c r="A243">
        <v>242</v>
      </c>
      <c r="B243" t="s">
        <v>262</v>
      </c>
      <c r="C243" t="s">
        <v>66</v>
      </c>
      <c r="D243" s="3">
        <v>3.72</v>
      </c>
      <c r="E243" t="s">
        <v>15</v>
      </c>
      <c r="F243" t="s">
        <v>20</v>
      </c>
      <c r="G243">
        <v>243</v>
      </c>
      <c r="H243">
        <v>8</v>
      </c>
      <c r="I243">
        <v>11</v>
      </c>
    </row>
    <row r="244" spans="1:9" x14ac:dyDescent="0.25">
      <c r="A244">
        <v>243</v>
      </c>
      <c r="B244" t="s">
        <v>263</v>
      </c>
      <c r="C244" t="s">
        <v>66</v>
      </c>
      <c r="D244" s="3">
        <v>3.19</v>
      </c>
      <c r="E244" t="s">
        <v>28</v>
      </c>
      <c r="F244" t="s">
        <v>29</v>
      </c>
      <c r="G244">
        <v>244</v>
      </c>
      <c r="H244">
        <v>7</v>
      </c>
      <c r="I244">
        <v>11</v>
      </c>
    </row>
    <row r="245" spans="1:9" x14ac:dyDescent="0.25">
      <c r="A245">
        <v>244</v>
      </c>
      <c r="B245" t="s">
        <v>264</v>
      </c>
      <c r="C245" t="s">
        <v>66</v>
      </c>
      <c r="D245" s="3">
        <v>3.43</v>
      </c>
      <c r="E245" t="s">
        <v>44</v>
      </c>
      <c r="F245" t="s">
        <v>84</v>
      </c>
      <c r="G245">
        <v>245</v>
      </c>
      <c r="H245">
        <v>4</v>
      </c>
      <c r="I245">
        <v>8</v>
      </c>
    </row>
    <row r="246" spans="1:9" x14ac:dyDescent="0.25">
      <c r="A246">
        <v>245</v>
      </c>
      <c r="B246" t="s">
        <v>265</v>
      </c>
      <c r="C246" t="s">
        <v>37</v>
      </c>
      <c r="D246" s="3">
        <v>3.72</v>
      </c>
      <c r="E246" t="s">
        <v>15</v>
      </c>
      <c r="F246" t="s">
        <v>20</v>
      </c>
      <c r="G246">
        <v>246</v>
      </c>
      <c r="H246">
        <v>8</v>
      </c>
      <c r="I246">
        <v>11</v>
      </c>
    </row>
    <row r="247" spans="1:9" x14ac:dyDescent="0.25">
      <c r="A247">
        <v>246</v>
      </c>
      <c r="B247" t="s">
        <v>266</v>
      </c>
      <c r="C247" t="s">
        <v>70</v>
      </c>
      <c r="D247" s="3">
        <v>3.72</v>
      </c>
      <c r="E247" t="s">
        <v>15</v>
      </c>
      <c r="F247" t="s">
        <v>20</v>
      </c>
      <c r="G247">
        <v>247</v>
      </c>
      <c r="H247">
        <v>6</v>
      </c>
      <c r="I247">
        <v>10</v>
      </c>
    </row>
    <row r="248" spans="1:9" x14ac:dyDescent="0.25">
      <c r="A248">
        <v>247</v>
      </c>
      <c r="B248" t="s">
        <v>267</v>
      </c>
      <c r="C248" t="s">
        <v>23</v>
      </c>
      <c r="D248" s="3">
        <v>3.72</v>
      </c>
      <c r="E248" t="s">
        <v>15</v>
      </c>
      <c r="F248" t="s">
        <v>20</v>
      </c>
      <c r="G248">
        <v>248</v>
      </c>
      <c r="H248">
        <v>7</v>
      </c>
      <c r="I248">
        <v>11</v>
      </c>
    </row>
    <row r="249" spans="1:9" x14ac:dyDescent="0.25">
      <c r="A249">
        <v>248</v>
      </c>
      <c r="B249" t="s">
        <v>268</v>
      </c>
      <c r="C249" t="s">
        <v>37</v>
      </c>
      <c r="D249" s="3">
        <v>3.72</v>
      </c>
      <c r="E249" t="s">
        <v>15</v>
      </c>
      <c r="F249" t="s">
        <v>20</v>
      </c>
      <c r="G249">
        <v>249</v>
      </c>
      <c r="H249">
        <v>8</v>
      </c>
      <c r="I249">
        <v>11</v>
      </c>
    </row>
    <row r="250" spans="1:9" x14ac:dyDescent="0.25">
      <c r="A250">
        <v>249</v>
      </c>
      <c r="B250" t="s">
        <v>269</v>
      </c>
      <c r="C250" t="s">
        <v>37</v>
      </c>
      <c r="D250" s="3">
        <v>6.91</v>
      </c>
      <c r="E250" t="s">
        <v>10</v>
      </c>
      <c r="F250" t="s">
        <v>11</v>
      </c>
      <c r="G250">
        <v>250</v>
      </c>
      <c r="H250">
        <v>8</v>
      </c>
      <c r="I250">
        <v>11</v>
      </c>
    </row>
    <row r="251" spans="1:9" x14ac:dyDescent="0.25">
      <c r="A251">
        <v>250</v>
      </c>
      <c r="B251" t="s">
        <v>270</v>
      </c>
      <c r="C251" t="s">
        <v>25</v>
      </c>
      <c r="D251" s="3">
        <v>6.91</v>
      </c>
      <c r="E251" t="s">
        <v>10</v>
      </c>
      <c r="F251" t="s">
        <v>11</v>
      </c>
      <c r="G251">
        <v>251</v>
      </c>
      <c r="H251">
        <v>9</v>
      </c>
      <c r="I251">
        <v>12</v>
      </c>
    </row>
    <row r="252" spans="1:9" x14ac:dyDescent="0.25">
      <c r="A252">
        <v>251</v>
      </c>
      <c r="B252" t="s">
        <v>271</v>
      </c>
      <c r="C252" t="s">
        <v>37</v>
      </c>
      <c r="D252" s="3">
        <v>3.72</v>
      </c>
      <c r="E252" t="s">
        <v>15</v>
      </c>
      <c r="F252" t="s">
        <v>20</v>
      </c>
      <c r="G252">
        <v>252</v>
      </c>
      <c r="H252">
        <v>6</v>
      </c>
      <c r="I252">
        <v>10</v>
      </c>
    </row>
    <row r="253" spans="1:9" x14ac:dyDescent="0.25">
      <c r="A253">
        <v>252</v>
      </c>
      <c r="B253" t="s">
        <v>272</v>
      </c>
      <c r="C253" t="s">
        <v>37</v>
      </c>
      <c r="D253" s="3">
        <v>3.43</v>
      </c>
      <c r="E253" t="s">
        <v>44</v>
      </c>
      <c r="F253" t="s">
        <v>84</v>
      </c>
      <c r="G253">
        <v>253</v>
      </c>
      <c r="H253">
        <v>7</v>
      </c>
      <c r="I253">
        <v>11</v>
      </c>
    </row>
    <row r="254" spans="1:9" x14ac:dyDescent="0.25">
      <c r="A254">
        <v>253</v>
      </c>
      <c r="B254" t="s">
        <v>273</v>
      </c>
      <c r="C254" t="s">
        <v>37</v>
      </c>
      <c r="D254" s="3">
        <v>3.72</v>
      </c>
      <c r="E254" t="s">
        <v>15</v>
      </c>
      <c r="F254" t="s">
        <v>20</v>
      </c>
      <c r="G254">
        <v>254</v>
      </c>
      <c r="H254">
        <v>6</v>
      </c>
      <c r="I254">
        <v>10</v>
      </c>
    </row>
    <row r="255" spans="1:9" x14ac:dyDescent="0.25">
      <c r="A255">
        <v>254</v>
      </c>
      <c r="B255" t="s">
        <v>274</v>
      </c>
      <c r="C255" t="s">
        <v>37</v>
      </c>
      <c r="D255" s="3">
        <v>3.19</v>
      </c>
      <c r="E255" t="s">
        <v>28</v>
      </c>
      <c r="F255" t="s">
        <v>29</v>
      </c>
      <c r="G255">
        <v>255</v>
      </c>
      <c r="H255">
        <v>8</v>
      </c>
      <c r="I255">
        <v>11</v>
      </c>
    </row>
    <row r="256" spans="1:9" x14ac:dyDescent="0.25">
      <c r="A256">
        <v>255</v>
      </c>
      <c r="B256" t="s">
        <v>275</v>
      </c>
      <c r="C256" t="s">
        <v>37</v>
      </c>
      <c r="D256" s="3">
        <v>3.72</v>
      </c>
      <c r="E256" t="s">
        <v>15</v>
      </c>
      <c r="F256" t="s">
        <v>20</v>
      </c>
      <c r="G256">
        <v>256</v>
      </c>
      <c r="H256">
        <v>5</v>
      </c>
      <c r="I256">
        <v>9</v>
      </c>
    </row>
    <row r="257" spans="1:9" x14ac:dyDescent="0.25">
      <c r="A257">
        <v>256</v>
      </c>
      <c r="B257" t="s">
        <v>276</v>
      </c>
      <c r="C257" t="s">
        <v>25</v>
      </c>
      <c r="D257" s="3">
        <v>3.72</v>
      </c>
      <c r="E257" t="s">
        <v>15</v>
      </c>
      <c r="F257" t="s">
        <v>20</v>
      </c>
      <c r="G257">
        <v>257</v>
      </c>
      <c r="H257">
        <v>8</v>
      </c>
      <c r="I257">
        <v>11</v>
      </c>
    </row>
    <row r="258" spans="1:9" x14ac:dyDescent="0.25">
      <c r="A258">
        <v>257</v>
      </c>
      <c r="B258" t="s">
        <v>277</v>
      </c>
      <c r="C258" t="s">
        <v>25</v>
      </c>
      <c r="D258" s="3">
        <v>3.19</v>
      </c>
      <c r="E258" t="s">
        <v>28</v>
      </c>
      <c r="F258" t="s">
        <v>29</v>
      </c>
      <c r="G258">
        <v>258</v>
      </c>
      <c r="H258">
        <v>9</v>
      </c>
      <c r="I258">
        <v>12</v>
      </c>
    </row>
    <row r="259" spans="1:9" x14ac:dyDescent="0.25">
      <c r="A259">
        <v>258</v>
      </c>
      <c r="B259" t="s">
        <v>278</v>
      </c>
      <c r="C259" t="s">
        <v>37</v>
      </c>
      <c r="D259" s="3">
        <v>3.19</v>
      </c>
      <c r="E259" t="s">
        <v>28</v>
      </c>
      <c r="F259" t="s">
        <v>29</v>
      </c>
      <c r="G259">
        <v>259</v>
      </c>
      <c r="H259">
        <v>9</v>
      </c>
      <c r="I259">
        <v>12</v>
      </c>
    </row>
    <row r="260" spans="1:9" x14ac:dyDescent="0.25">
      <c r="A260">
        <v>259</v>
      </c>
      <c r="B260" t="s">
        <v>279</v>
      </c>
      <c r="C260" t="s">
        <v>37</v>
      </c>
      <c r="D260" s="3">
        <v>3.72</v>
      </c>
      <c r="E260" t="s">
        <v>15</v>
      </c>
      <c r="F260" t="s">
        <v>20</v>
      </c>
      <c r="G260">
        <v>260</v>
      </c>
      <c r="H260">
        <v>7</v>
      </c>
      <c r="I260">
        <v>11</v>
      </c>
    </row>
    <row r="261" spans="1:9" x14ac:dyDescent="0.25">
      <c r="A261">
        <v>260</v>
      </c>
      <c r="B261" t="s">
        <v>280</v>
      </c>
      <c r="C261" t="s">
        <v>37</v>
      </c>
      <c r="D261" s="3">
        <v>3.72</v>
      </c>
      <c r="E261" t="s">
        <v>15</v>
      </c>
      <c r="F261" t="s">
        <v>20</v>
      </c>
      <c r="G261">
        <v>261</v>
      </c>
      <c r="H261">
        <v>8</v>
      </c>
      <c r="I261">
        <v>11</v>
      </c>
    </row>
    <row r="262" spans="1:9" x14ac:dyDescent="0.25">
      <c r="A262">
        <v>261</v>
      </c>
      <c r="B262" t="s">
        <v>281</v>
      </c>
      <c r="C262" t="s">
        <v>37</v>
      </c>
      <c r="D262" s="3">
        <v>3.43</v>
      </c>
      <c r="E262" t="s">
        <v>44</v>
      </c>
      <c r="F262" t="s">
        <v>84</v>
      </c>
      <c r="G262">
        <v>262</v>
      </c>
      <c r="H262">
        <v>1</v>
      </c>
      <c r="I262">
        <v>4</v>
      </c>
    </row>
    <row r="263" spans="1:9" x14ac:dyDescent="0.25">
      <c r="A263">
        <v>262</v>
      </c>
      <c r="B263">
        <v>112233</v>
      </c>
      <c r="C263" t="s">
        <v>12</v>
      </c>
      <c r="D263" s="3">
        <v>18.52</v>
      </c>
      <c r="E263" t="s">
        <v>13</v>
      </c>
      <c r="F263" t="s">
        <v>14</v>
      </c>
      <c r="G263">
        <v>263</v>
      </c>
      <c r="H263">
        <v>0</v>
      </c>
      <c r="I263">
        <v>0</v>
      </c>
    </row>
    <row r="264" spans="1:9" x14ac:dyDescent="0.25">
      <c r="A264">
        <v>263</v>
      </c>
      <c r="B264" t="s">
        <v>282</v>
      </c>
      <c r="C264" t="s">
        <v>37</v>
      </c>
      <c r="D264" s="3">
        <v>3.72</v>
      </c>
      <c r="E264" t="s">
        <v>15</v>
      </c>
      <c r="F264" t="s">
        <v>20</v>
      </c>
      <c r="G264">
        <v>264</v>
      </c>
      <c r="H264">
        <v>7</v>
      </c>
      <c r="I264">
        <v>11</v>
      </c>
    </row>
    <row r="265" spans="1:9" x14ac:dyDescent="0.25">
      <c r="A265">
        <v>264</v>
      </c>
      <c r="B265" t="s">
        <v>283</v>
      </c>
      <c r="C265" t="s">
        <v>66</v>
      </c>
      <c r="D265" s="3">
        <v>3.72</v>
      </c>
      <c r="E265" t="s">
        <v>15</v>
      </c>
      <c r="F265" t="s">
        <v>20</v>
      </c>
      <c r="G265">
        <v>265</v>
      </c>
      <c r="H265">
        <v>8</v>
      </c>
      <c r="I265">
        <v>11</v>
      </c>
    </row>
    <row r="266" spans="1:9" x14ac:dyDescent="0.25">
      <c r="A266">
        <v>265</v>
      </c>
      <c r="B266" t="s">
        <v>284</v>
      </c>
      <c r="C266" t="s">
        <v>35</v>
      </c>
      <c r="D266" s="3">
        <v>6.91</v>
      </c>
      <c r="E266" t="s">
        <v>10</v>
      </c>
      <c r="F266" t="s">
        <v>11</v>
      </c>
      <c r="G266">
        <v>266</v>
      </c>
      <c r="H266">
        <v>9</v>
      </c>
      <c r="I266">
        <v>12</v>
      </c>
    </row>
    <row r="267" spans="1:9" x14ac:dyDescent="0.25">
      <c r="A267">
        <v>266</v>
      </c>
      <c r="B267" t="s">
        <v>285</v>
      </c>
      <c r="C267" t="s">
        <v>25</v>
      </c>
      <c r="D267" s="3">
        <v>3.72</v>
      </c>
      <c r="E267" t="s">
        <v>15</v>
      </c>
      <c r="F267" t="s">
        <v>20</v>
      </c>
      <c r="G267">
        <v>267</v>
      </c>
      <c r="H267">
        <v>8</v>
      </c>
      <c r="I267">
        <v>11</v>
      </c>
    </row>
    <row r="268" spans="1:9" x14ac:dyDescent="0.25">
      <c r="A268">
        <v>267</v>
      </c>
      <c r="B268" t="s">
        <v>286</v>
      </c>
      <c r="C268" t="s">
        <v>37</v>
      </c>
      <c r="D268" s="3">
        <v>3.72</v>
      </c>
      <c r="E268" t="s">
        <v>15</v>
      </c>
      <c r="F268" t="s">
        <v>20</v>
      </c>
      <c r="G268">
        <v>268</v>
      </c>
      <c r="H268">
        <v>6</v>
      </c>
      <c r="I268">
        <v>10</v>
      </c>
    </row>
    <row r="269" spans="1:9" x14ac:dyDescent="0.25">
      <c r="A269">
        <v>268</v>
      </c>
      <c r="B269" t="s">
        <v>287</v>
      </c>
      <c r="C269" t="s">
        <v>37</v>
      </c>
      <c r="D269" s="3">
        <v>3.72</v>
      </c>
      <c r="E269" t="s">
        <v>15</v>
      </c>
      <c r="F269" t="s">
        <v>20</v>
      </c>
      <c r="G269">
        <v>269</v>
      </c>
      <c r="H269">
        <v>7</v>
      </c>
      <c r="I269">
        <v>11</v>
      </c>
    </row>
    <row r="270" spans="1:9" x14ac:dyDescent="0.25">
      <c r="A270">
        <v>269</v>
      </c>
      <c r="B270" t="s">
        <v>288</v>
      </c>
      <c r="C270" t="s">
        <v>37</v>
      </c>
      <c r="D270" s="3">
        <v>3.72</v>
      </c>
      <c r="E270" t="s">
        <v>15</v>
      </c>
      <c r="F270" t="s">
        <v>20</v>
      </c>
      <c r="G270">
        <v>270</v>
      </c>
      <c r="H270">
        <v>8</v>
      </c>
      <c r="I270">
        <v>11</v>
      </c>
    </row>
    <row r="271" spans="1:9" x14ac:dyDescent="0.25">
      <c r="A271">
        <v>270</v>
      </c>
      <c r="B271" t="s">
        <v>289</v>
      </c>
      <c r="C271" t="s">
        <v>9</v>
      </c>
      <c r="D271" s="3">
        <v>3.72</v>
      </c>
      <c r="E271" t="s">
        <v>15</v>
      </c>
      <c r="F271" t="s">
        <v>20</v>
      </c>
      <c r="G271">
        <v>271</v>
      </c>
      <c r="H271">
        <v>7</v>
      </c>
      <c r="I271">
        <v>11</v>
      </c>
    </row>
    <row r="272" spans="1:9" x14ac:dyDescent="0.25">
      <c r="A272">
        <v>271</v>
      </c>
      <c r="B272" t="s">
        <v>290</v>
      </c>
      <c r="C272" t="s">
        <v>9</v>
      </c>
      <c r="D272" s="3">
        <v>3.72</v>
      </c>
      <c r="E272" t="s">
        <v>15</v>
      </c>
      <c r="F272" t="s">
        <v>20</v>
      </c>
      <c r="G272">
        <v>272</v>
      </c>
      <c r="H272">
        <v>6</v>
      </c>
      <c r="I272">
        <v>10</v>
      </c>
    </row>
    <row r="273" spans="1:9" x14ac:dyDescent="0.25">
      <c r="A273">
        <v>272</v>
      </c>
      <c r="B273" t="s">
        <v>291</v>
      </c>
      <c r="C273" t="s">
        <v>66</v>
      </c>
      <c r="D273" s="3">
        <v>3.43</v>
      </c>
      <c r="E273" t="s">
        <v>44</v>
      </c>
      <c r="F273" t="s">
        <v>84</v>
      </c>
      <c r="G273">
        <v>273</v>
      </c>
      <c r="H273">
        <v>7</v>
      </c>
      <c r="I273">
        <v>11</v>
      </c>
    </row>
    <row r="274" spans="1:9" x14ac:dyDescent="0.25">
      <c r="A274">
        <v>273</v>
      </c>
      <c r="B274" t="s">
        <v>292</v>
      </c>
      <c r="C274" t="s">
        <v>37</v>
      </c>
      <c r="D274" s="3">
        <v>3.19</v>
      </c>
      <c r="E274" t="s">
        <v>28</v>
      </c>
      <c r="F274" t="s">
        <v>29</v>
      </c>
      <c r="G274">
        <v>274</v>
      </c>
      <c r="H274">
        <v>7</v>
      </c>
      <c r="I274">
        <v>11</v>
      </c>
    </row>
    <row r="275" spans="1:9" x14ac:dyDescent="0.25">
      <c r="A275">
        <v>274</v>
      </c>
      <c r="B275">
        <v>8675309</v>
      </c>
      <c r="C275" t="s">
        <v>77</v>
      </c>
      <c r="D275" s="3">
        <v>3.09</v>
      </c>
      <c r="E275" t="s">
        <v>44</v>
      </c>
      <c r="F275" t="s">
        <v>45</v>
      </c>
      <c r="G275">
        <v>275</v>
      </c>
      <c r="H275">
        <v>19</v>
      </c>
      <c r="I275">
        <v>17</v>
      </c>
    </row>
    <row r="276" spans="1:9" x14ac:dyDescent="0.25">
      <c r="A276">
        <v>275</v>
      </c>
      <c r="B276" t="s">
        <v>293</v>
      </c>
      <c r="C276" t="s">
        <v>35</v>
      </c>
      <c r="D276" s="3">
        <v>7.92</v>
      </c>
      <c r="E276" t="s">
        <v>13</v>
      </c>
      <c r="F276" t="s">
        <v>57</v>
      </c>
      <c r="G276">
        <v>276</v>
      </c>
      <c r="H276">
        <v>6</v>
      </c>
      <c r="I276">
        <v>10</v>
      </c>
    </row>
    <row r="277" spans="1:9" x14ac:dyDescent="0.25">
      <c r="A277">
        <v>276</v>
      </c>
      <c r="B277" t="s">
        <v>294</v>
      </c>
      <c r="C277" t="s">
        <v>23</v>
      </c>
      <c r="D277" s="3">
        <v>3.72</v>
      </c>
      <c r="E277" t="s">
        <v>15</v>
      </c>
      <c r="F277" t="s">
        <v>20</v>
      </c>
      <c r="G277">
        <v>277</v>
      </c>
      <c r="H277">
        <v>8</v>
      </c>
      <c r="I277">
        <v>11</v>
      </c>
    </row>
    <row r="278" spans="1:9" x14ac:dyDescent="0.25">
      <c r="A278">
        <v>277</v>
      </c>
      <c r="B278">
        <v>5150</v>
      </c>
      <c r="C278" t="s">
        <v>12</v>
      </c>
      <c r="D278" s="3">
        <v>11.11</v>
      </c>
      <c r="E278" t="s">
        <v>17</v>
      </c>
      <c r="F278" t="s">
        <v>18</v>
      </c>
      <c r="G278">
        <v>278</v>
      </c>
      <c r="H278">
        <v>8</v>
      </c>
      <c r="I278">
        <v>11</v>
      </c>
    </row>
    <row r="279" spans="1:9" x14ac:dyDescent="0.25">
      <c r="A279">
        <v>278</v>
      </c>
      <c r="B279">
        <v>222222</v>
      </c>
      <c r="C279" t="s">
        <v>12</v>
      </c>
      <c r="D279" s="3">
        <v>18.52</v>
      </c>
      <c r="E279" t="s">
        <v>13</v>
      </c>
      <c r="F279" t="s">
        <v>14</v>
      </c>
      <c r="G279">
        <v>279</v>
      </c>
      <c r="H279">
        <v>0</v>
      </c>
      <c r="I279">
        <v>0</v>
      </c>
    </row>
    <row r="280" spans="1:9" x14ac:dyDescent="0.25">
      <c r="A280">
        <v>279</v>
      </c>
      <c r="B280" t="s">
        <v>295</v>
      </c>
      <c r="C280" t="s">
        <v>23</v>
      </c>
      <c r="D280" s="3">
        <v>3.72</v>
      </c>
      <c r="E280" t="s">
        <v>15</v>
      </c>
      <c r="F280" t="s">
        <v>20</v>
      </c>
      <c r="G280">
        <v>280</v>
      </c>
      <c r="H280">
        <v>7</v>
      </c>
      <c r="I280">
        <v>11</v>
      </c>
    </row>
    <row r="281" spans="1:9" x14ac:dyDescent="0.25">
      <c r="A281">
        <v>280</v>
      </c>
      <c r="B281" t="s">
        <v>296</v>
      </c>
      <c r="C281" t="s">
        <v>37</v>
      </c>
      <c r="D281" s="3">
        <v>3.72</v>
      </c>
      <c r="E281" t="s">
        <v>15</v>
      </c>
      <c r="F281" t="s">
        <v>20</v>
      </c>
      <c r="G281">
        <v>281</v>
      </c>
      <c r="H281">
        <v>8</v>
      </c>
      <c r="I281">
        <v>11</v>
      </c>
    </row>
    <row r="282" spans="1:9" x14ac:dyDescent="0.25">
      <c r="A282">
        <v>281</v>
      </c>
      <c r="B282" t="s">
        <v>297</v>
      </c>
      <c r="C282" t="s">
        <v>37</v>
      </c>
      <c r="D282" s="3">
        <v>7.92</v>
      </c>
      <c r="E282" t="s">
        <v>13</v>
      </c>
      <c r="F282" t="s">
        <v>57</v>
      </c>
      <c r="G282">
        <v>282</v>
      </c>
      <c r="H282">
        <v>6</v>
      </c>
      <c r="I282">
        <v>10</v>
      </c>
    </row>
    <row r="283" spans="1:9" x14ac:dyDescent="0.25">
      <c r="A283">
        <v>282</v>
      </c>
      <c r="B283" t="s">
        <v>298</v>
      </c>
      <c r="C283" t="s">
        <v>66</v>
      </c>
      <c r="D283" s="3">
        <v>3.43</v>
      </c>
      <c r="E283" t="s">
        <v>44</v>
      </c>
      <c r="F283" t="s">
        <v>84</v>
      </c>
      <c r="G283">
        <v>283</v>
      </c>
      <c r="H283">
        <v>4</v>
      </c>
      <c r="I283">
        <v>8</v>
      </c>
    </row>
    <row r="284" spans="1:9" x14ac:dyDescent="0.25">
      <c r="A284">
        <v>283</v>
      </c>
      <c r="B284" t="s">
        <v>299</v>
      </c>
      <c r="C284" t="s">
        <v>70</v>
      </c>
      <c r="D284" s="3">
        <v>3.72</v>
      </c>
      <c r="E284" t="s">
        <v>15</v>
      </c>
      <c r="F284" t="s">
        <v>20</v>
      </c>
      <c r="G284">
        <v>284</v>
      </c>
      <c r="H284">
        <v>7</v>
      </c>
      <c r="I284">
        <v>11</v>
      </c>
    </row>
    <row r="285" spans="1:9" x14ac:dyDescent="0.25">
      <c r="A285">
        <v>284</v>
      </c>
      <c r="B285" t="s">
        <v>300</v>
      </c>
      <c r="C285" t="s">
        <v>66</v>
      </c>
      <c r="D285" s="3">
        <v>3.72</v>
      </c>
      <c r="E285" t="s">
        <v>15</v>
      </c>
      <c r="F285" t="s">
        <v>20</v>
      </c>
      <c r="G285">
        <v>285</v>
      </c>
      <c r="H285">
        <v>7</v>
      </c>
      <c r="I285">
        <v>11</v>
      </c>
    </row>
    <row r="286" spans="1:9" x14ac:dyDescent="0.25">
      <c r="A286">
        <v>285</v>
      </c>
      <c r="B286" t="s">
        <v>301</v>
      </c>
      <c r="C286" t="s">
        <v>66</v>
      </c>
      <c r="D286" s="3">
        <v>3.43</v>
      </c>
      <c r="E286" t="s">
        <v>44</v>
      </c>
      <c r="F286" t="s">
        <v>84</v>
      </c>
      <c r="G286">
        <v>286</v>
      </c>
      <c r="H286">
        <v>7</v>
      </c>
      <c r="I286">
        <v>11</v>
      </c>
    </row>
    <row r="287" spans="1:9" x14ac:dyDescent="0.25">
      <c r="A287">
        <v>286</v>
      </c>
      <c r="B287" t="s">
        <v>302</v>
      </c>
      <c r="C287" t="s">
        <v>12</v>
      </c>
      <c r="D287" s="3">
        <v>6.91</v>
      </c>
      <c r="E287" t="s">
        <v>10</v>
      </c>
      <c r="F287" t="s">
        <v>11</v>
      </c>
      <c r="G287">
        <v>287</v>
      </c>
      <c r="H287">
        <v>0</v>
      </c>
      <c r="I287">
        <v>0</v>
      </c>
    </row>
    <row r="288" spans="1:9" x14ac:dyDescent="0.25">
      <c r="A288">
        <v>287</v>
      </c>
      <c r="B288">
        <v>777777</v>
      </c>
      <c r="C288" t="s">
        <v>12</v>
      </c>
      <c r="D288" s="3">
        <v>18.52</v>
      </c>
      <c r="E288" t="s">
        <v>13</v>
      </c>
      <c r="F288" t="s">
        <v>14</v>
      </c>
      <c r="G288">
        <v>288</v>
      </c>
      <c r="H288">
        <v>0</v>
      </c>
      <c r="I288">
        <v>0</v>
      </c>
    </row>
    <row r="289" spans="1:9" x14ac:dyDescent="0.25">
      <c r="A289">
        <v>288</v>
      </c>
      <c r="B289" t="s">
        <v>303</v>
      </c>
      <c r="C289" t="s">
        <v>37</v>
      </c>
      <c r="D289" s="3">
        <v>3.72</v>
      </c>
      <c r="E289" t="s">
        <v>15</v>
      </c>
      <c r="F289" t="s">
        <v>20</v>
      </c>
      <c r="G289">
        <v>289</v>
      </c>
      <c r="H289">
        <v>5</v>
      </c>
      <c r="I289">
        <v>9</v>
      </c>
    </row>
    <row r="290" spans="1:9" x14ac:dyDescent="0.25">
      <c r="A290">
        <v>289</v>
      </c>
      <c r="B290" t="s">
        <v>304</v>
      </c>
      <c r="C290" t="s">
        <v>37</v>
      </c>
      <c r="D290" s="3">
        <v>3.72</v>
      </c>
      <c r="E290" t="s">
        <v>15</v>
      </c>
      <c r="F290" t="s">
        <v>20</v>
      </c>
      <c r="G290">
        <v>290</v>
      </c>
      <c r="H290">
        <v>6</v>
      </c>
      <c r="I290">
        <v>10</v>
      </c>
    </row>
    <row r="291" spans="1:9" x14ac:dyDescent="0.25">
      <c r="A291">
        <v>290</v>
      </c>
      <c r="B291" t="s">
        <v>305</v>
      </c>
      <c r="C291" t="s">
        <v>37</v>
      </c>
      <c r="D291" s="3">
        <v>3.72</v>
      </c>
      <c r="E291" t="s">
        <v>15</v>
      </c>
      <c r="F291" t="s">
        <v>20</v>
      </c>
      <c r="G291">
        <v>291</v>
      </c>
      <c r="H291">
        <v>8</v>
      </c>
      <c r="I291">
        <v>11</v>
      </c>
    </row>
    <row r="292" spans="1:9" x14ac:dyDescent="0.25">
      <c r="A292">
        <v>291</v>
      </c>
      <c r="B292" t="s">
        <v>306</v>
      </c>
      <c r="C292" t="s">
        <v>37</v>
      </c>
      <c r="D292" s="3">
        <v>3.19</v>
      </c>
      <c r="E292" t="s">
        <v>28</v>
      </c>
      <c r="F292" t="s">
        <v>29</v>
      </c>
      <c r="G292">
        <v>292</v>
      </c>
      <c r="H292">
        <v>9</v>
      </c>
      <c r="I292">
        <v>12</v>
      </c>
    </row>
    <row r="293" spans="1:9" x14ac:dyDescent="0.25">
      <c r="A293">
        <v>292</v>
      </c>
      <c r="B293">
        <v>88888888</v>
      </c>
      <c r="C293" t="s">
        <v>12</v>
      </c>
      <c r="D293" s="3">
        <v>1.29</v>
      </c>
      <c r="E293" t="s">
        <v>15</v>
      </c>
      <c r="F293" t="s">
        <v>16</v>
      </c>
      <c r="G293">
        <v>293</v>
      </c>
      <c r="H293">
        <v>0</v>
      </c>
      <c r="I293">
        <v>0</v>
      </c>
    </row>
    <row r="294" spans="1:9" x14ac:dyDescent="0.25">
      <c r="A294">
        <v>293</v>
      </c>
      <c r="B294" t="s">
        <v>307</v>
      </c>
      <c r="C294" t="s">
        <v>37</v>
      </c>
      <c r="D294" s="3">
        <v>6.91</v>
      </c>
      <c r="E294" t="s">
        <v>10</v>
      </c>
      <c r="F294" t="s">
        <v>11</v>
      </c>
      <c r="G294">
        <v>294</v>
      </c>
      <c r="H294">
        <v>10</v>
      </c>
      <c r="I294">
        <v>13</v>
      </c>
    </row>
    <row r="295" spans="1:9" x14ac:dyDescent="0.25">
      <c r="A295">
        <v>294</v>
      </c>
      <c r="B295" t="s">
        <v>308</v>
      </c>
      <c r="C295" t="s">
        <v>77</v>
      </c>
      <c r="D295" s="3">
        <v>3.19</v>
      </c>
      <c r="E295" t="s">
        <v>28</v>
      </c>
      <c r="F295" t="s">
        <v>29</v>
      </c>
      <c r="G295">
        <v>295</v>
      </c>
      <c r="H295">
        <v>9</v>
      </c>
      <c r="I295">
        <v>12</v>
      </c>
    </row>
    <row r="296" spans="1:9" x14ac:dyDescent="0.25">
      <c r="A296">
        <v>295</v>
      </c>
      <c r="B296" t="s">
        <v>309</v>
      </c>
      <c r="C296" t="s">
        <v>35</v>
      </c>
      <c r="D296" s="3">
        <v>6.91</v>
      </c>
      <c r="E296" t="s">
        <v>10</v>
      </c>
      <c r="F296" t="s">
        <v>11</v>
      </c>
      <c r="G296">
        <v>296</v>
      </c>
      <c r="H296">
        <v>8</v>
      </c>
      <c r="I296">
        <v>11</v>
      </c>
    </row>
    <row r="297" spans="1:9" x14ac:dyDescent="0.25">
      <c r="A297">
        <v>296</v>
      </c>
      <c r="B297" t="s">
        <v>310</v>
      </c>
      <c r="C297" t="s">
        <v>37</v>
      </c>
      <c r="D297" s="3">
        <v>3.72</v>
      </c>
      <c r="E297" t="s">
        <v>15</v>
      </c>
      <c r="F297" t="s">
        <v>20</v>
      </c>
      <c r="G297">
        <v>297</v>
      </c>
      <c r="H297">
        <v>7</v>
      </c>
      <c r="I297">
        <v>11</v>
      </c>
    </row>
    <row r="298" spans="1:9" x14ac:dyDescent="0.25">
      <c r="A298">
        <v>297</v>
      </c>
      <c r="B298" t="s">
        <v>311</v>
      </c>
      <c r="C298" t="s">
        <v>35</v>
      </c>
      <c r="D298" s="3">
        <v>3.19</v>
      </c>
      <c r="E298" t="s">
        <v>28</v>
      </c>
      <c r="F298" t="s">
        <v>29</v>
      </c>
      <c r="G298">
        <v>298</v>
      </c>
      <c r="H298">
        <v>9</v>
      </c>
      <c r="I298">
        <v>12</v>
      </c>
    </row>
    <row r="299" spans="1:9" x14ac:dyDescent="0.25">
      <c r="A299">
        <v>298</v>
      </c>
      <c r="B299" t="s">
        <v>312</v>
      </c>
      <c r="C299" t="s">
        <v>35</v>
      </c>
      <c r="D299" s="3">
        <v>3.19</v>
      </c>
      <c r="E299" t="s">
        <v>28</v>
      </c>
      <c r="F299" t="s">
        <v>29</v>
      </c>
      <c r="G299">
        <v>299</v>
      </c>
      <c r="H299">
        <v>2</v>
      </c>
      <c r="I299">
        <v>6</v>
      </c>
    </row>
    <row r="300" spans="1:9" x14ac:dyDescent="0.25">
      <c r="A300">
        <v>299</v>
      </c>
      <c r="B300" t="s">
        <v>313</v>
      </c>
      <c r="C300" t="s">
        <v>88</v>
      </c>
      <c r="D300" s="3">
        <v>3.72</v>
      </c>
      <c r="E300" t="s">
        <v>15</v>
      </c>
      <c r="F300" t="s">
        <v>20</v>
      </c>
      <c r="G300">
        <v>300</v>
      </c>
      <c r="H300">
        <v>5</v>
      </c>
      <c r="I300">
        <v>9</v>
      </c>
    </row>
    <row r="301" spans="1:9" x14ac:dyDescent="0.25">
      <c r="A301">
        <v>300</v>
      </c>
      <c r="B301" t="s">
        <v>314</v>
      </c>
      <c r="C301" t="s">
        <v>23</v>
      </c>
      <c r="D301" s="3">
        <v>3.72</v>
      </c>
      <c r="E301" t="s">
        <v>15</v>
      </c>
      <c r="F301" t="s">
        <v>20</v>
      </c>
      <c r="G301">
        <v>301</v>
      </c>
      <c r="H301">
        <v>7</v>
      </c>
      <c r="I301">
        <v>11</v>
      </c>
    </row>
    <row r="302" spans="1:9" x14ac:dyDescent="0.25">
      <c r="A302">
        <v>301</v>
      </c>
      <c r="B302" t="s">
        <v>315</v>
      </c>
      <c r="C302" t="s">
        <v>35</v>
      </c>
      <c r="D302" s="3">
        <v>3.19</v>
      </c>
      <c r="E302" t="s">
        <v>28</v>
      </c>
      <c r="F302" t="s">
        <v>29</v>
      </c>
      <c r="G302">
        <v>302</v>
      </c>
      <c r="H302">
        <v>7</v>
      </c>
      <c r="I302">
        <v>11</v>
      </c>
    </row>
    <row r="303" spans="1:9" x14ac:dyDescent="0.25">
      <c r="A303">
        <v>302</v>
      </c>
      <c r="B303" t="s">
        <v>316</v>
      </c>
      <c r="C303" t="s">
        <v>37</v>
      </c>
      <c r="D303" s="3">
        <v>3.19</v>
      </c>
      <c r="E303" t="s">
        <v>28</v>
      </c>
      <c r="F303" t="s">
        <v>29</v>
      </c>
      <c r="G303">
        <v>303</v>
      </c>
      <c r="H303">
        <v>8</v>
      </c>
      <c r="I303">
        <v>11</v>
      </c>
    </row>
    <row r="304" spans="1:9" x14ac:dyDescent="0.25">
      <c r="A304">
        <v>303</v>
      </c>
      <c r="B304" t="s">
        <v>317</v>
      </c>
      <c r="C304" t="s">
        <v>70</v>
      </c>
      <c r="D304" s="3">
        <v>3.72</v>
      </c>
      <c r="E304" t="s">
        <v>15</v>
      </c>
      <c r="F304" t="s">
        <v>20</v>
      </c>
      <c r="G304">
        <v>304</v>
      </c>
      <c r="H304">
        <v>6</v>
      </c>
      <c r="I304">
        <v>10</v>
      </c>
    </row>
    <row r="305" spans="1:9" x14ac:dyDescent="0.25">
      <c r="A305">
        <v>304</v>
      </c>
      <c r="B305" t="s">
        <v>318</v>
      </c>
      <c r="C305" t="s">
        <v>23</v>
      </c>
      <c r="D305" s="3">
        <v>7.92</v>
      </c>
      <c r="E305" t="s">
        <v>13</v>
      </c>
      <c r="F305" t="s">
        <v>57</v>
      </c>
      <c r="G305">
        <v>305</v>
      </c>
      <c r="H305">
        <v>6</v>
      </c>
      <c r="I305">
        <v>10</v>
      </c>
    </row>
    <row r="306" spans="1:9" x14ac:dyDescent="0.25">
      <c r="A306">
        <v>305</v>
      </c>
      <c r="B306" t="s">
        <v>319</v>
      </c>
      <c r="C306" t="s">
        <v>12</v>
      </c>
      <c r="D306" s="3">
        <v>6.91</v>
      </c>
      <c r="E306" t="s">
        <v>10</v>
      </c>
      <c r="F306" t="s">
        <v>11</v>
      </c>
      <c r="G306">
        <v>306</v>
      </c>
      <c r="H306">
        <v>10</v>
      </c>
      <c r="I306">
        <v>13</v>
      </c>
    </row>
    <row r="307" spans="1:9" x14ac:dyDescent="0.25">
      <c r="A307">
        <v>306</v>
      </c>
      <c r="B307" t="s">
        <v>320</v>
      </c>
      <c r="C307" t="s">
        <v>66</v>
      </c>
      <c r="D307" s="3">
        <v>3.43</v>
      </c>
      <c r="E307" t="s">
        <v>44</v>
      </c>
      <c r="F307" t="s">
        <v>84</v>
      </c>
      <c r="G307">
        <v>307</v>
      </c>
      <c r="H307">
        <v>7</v>
      </c>
      <c r="I307">
        <v>11</v>
      </c>
    </row>
    <row r="308" spans="1:9" x14ac:dyDescent="0.25">
      <c r="A308">
        <v>307</v>
      </c>
      <c r="B308" t="s">
        <v>321</v>
      </c>
      <c r="C308" t="s">
        <v>37</v>
      </c>
      <c r="D308" s="3">
        <v>3.43</v>
      </c>
      <c r="E308" t="s">
        <v>44</v>
      </c>
      <c r="F308" t="s">
        <v>84</v>
      </c>
      <c r="G308">
        <v>308</v>
      </c>
      <c r="H308">
        <v>4</v>
      </c>
      <c r="I308">
        <v>8</v>
      </c>
    </row>
    <row r="309" spans="1:9" x14ac:dyDescent="0.25">
      <c r="A309">
        <v>308</v>
      </c>
      <c r="B309" t="s">
        <v>322</v>
      </c>
      <c r="C309" t="s">
        <v>23</v>
      </c>
      <c r="D309" s="3">
        <v>6.91</v>
      </c>
      <c r="E309" t="s">
        <v>10</v>
      </c>
      <c r="F309" t="s">
        <v>11</v>
      </c>
      <c r="G309">
        <v>309</v>
      </c>
      <c r="H309">
        <v>10</v>
      </c>
      <c r="I309">
        <v>13</v>
      </c>
    </row>
    <row r="310" spans="1:9" x14ac:dyDescent="0.25">
      <c r="A310">
        <v>309</v>
      </c>
      <c r="B310" t="s">
        <v>323</v>
      </c>
      <c r="C310" t="s">
        <v>66</v>
      </c>
      <c r="D310" s="3">
        <v>3.19</v>
      </c>
      <c r="E310" t="s">
        <v>28</v>
      </c>
      <c r="F310" t="s">
        <v>29</v>
      </c>
      <c r="G310">
        <v>310</v>
      </c>
      <c r="H310">
        <v>9</v>
      </c>
      <c r="I310">
        <v>12</v>
      </c>
    </row>
    <row r="311" spans="1:9" x14ac:dyDescent="0.25">
      <c r="A311">
        <v>310</v>
      </c>
      <c r="B311" t="s">
        <v>324</v>
      </c>
      <c r="C311" t="s">
        <v>25</v>
      </c>
      <c r="D311" s="3">
        <v>3.72</v>
      </c>
      <c r="E311" t="s">
        <v>15</v>
      </c>
      <c r="F311" t="s">
        <v>20</v>
      </c>
      <c r="G311">
        <v>311</v>
      </c>
      <c r="H311">
        <v>6</v>
      </c>
      <c r="I311">
        <v>10</v>
      </c>
    </row>
    <row r="312" spans="1:9" x14ac:dyDescent="0.25">
      <c r="A312">
        <v>311</v>
      </c>
      <c r="B312">
        <v>987654</v>
      </c>
      <c r="C312" t="s">
        <v>12</v>
      </c>
      <c r="D312" s="3">
        <v>18.52</v>
      </c>
      <c r="E312" t="s">
        <v>13</v>
      </c>
      <c r="F312" t="s">
        <v>14</v>
      </c>
      <c r="G312">
        <v>312</v>
      </c>
      <c r="H312">
        <v>4</v>
      </c>
      <c r="I312">
        <v>8</v>
      </c>
    </row>
    <row r="313" spans="1:9" x14ac:dyDescent="0.25">
      <c r="A313">
        <v>312</v>
      </c>
      <c r="B313" t="s">
        <v>325</v>
      </c>
      <c r="C313" t="s">
        <v>37</v>
      </c>
      <c r="D313" s="3">
        <v>3.72</v>
      </c>
      <c r="E313" t="s">
        <v>15</v>
      </c>
      <c r="F313" t="s">
        <v>20</v>
      </c>
      <c r="G313">
        <v>313</v>
      </c>
      <c r="H313">
        <v>6</v>
      </c>
      <c r="I313">
        <v>10</v>
      </c>
    </row>
    <row r="314" spans="1:9" x14ac:dyDescent="0.25">
      <c r="A314">
        <v>313</v>
      </c>
      <c r="B314" t="s">
        <v>326</v>
      </c>
      <c r="C314" t="s">
        <v>37</v>
      </c>
      <c r="D314" s="3">
        <v>3.72</v>
      </c>
      <c r="E314" t="s">
        <v>15</v>
      </c>
      <c r="F314" t="s">
        <v>20</v>
      </c>
      <c r="G314">
        <v>314</v>
      </c>
      <c r="H314">
        <v>8</v>
      </c>
      <c r="I314">
        <v>11</v>
      </c>
    </row>
    <row r="315" spans="1:9" x14ac:dyDescent="0.25">
      <c r="A315">
        <v>314</v>
      </c>
      <c r="B315" t="s">
        <v>327</v>
      </c>
      <c r="C315" t="s">
        <v>25</v>
      </c>
      <c r="D315" s="3">
        <v>3.72</v>
      </c>
      <c r="E315" t="s">
        <v>15</v>
      </c>
      <c r="F315" t="s">
        <v>20</v>
      </c>
      <c r="G315">
        <v>315</v>
      </c>
      <c r="H315">
        <v>8</v>
      </c>
      <c r="I315">
        <v>11</v>
      </c>
    </row>
    <row r="316" spans="1:9" x14ac:dyDescent="0.25">
      <c r="A316">
        <v>315</v>
      </c>
      <c r="B316">
        <v>2112</v>
      </c>
      <c r="C316" t="s">
        <v>12</v>
      </c>
      <c r="D316" s="3">
        <v>11.11</v>
      </c>
      <c r="E316" t="s">
        <v>17</v>
      </c>
      <c r="F316" t="s">
        <v>18</v>
      </c>
      <c r="G316">
        <v>316</v>
      </c>
      <c r="H316">
        <v>1</v>
      </c>
      <c r="I316">
        <v>4</v>
      </c>
    </row>
    <row r="317" spans="1:9" x14ac:dyDescent="0.25">
      <c r="A317">
        <v>316</v>
      </c>
      <c r="B317">
        <v>1212</v>
      </c>
      <c r="C317" t="s">
        <v>12</v>
      </c>
      <c r="D317" s="3">
        <v>11.11</v>
      </c>
      <c r="E317" t="s">
        <v>17</v>
      </c>
      <c r="F317" t="s">
        <v>18</v>
      </c>
      <c r="G317">
        <v>317</v>
      </c>
      <c r="H317">
        <v>4</v>
      </c>
      <c r="I317">
        <v>8</v>
      </c>
    </row>
    <row r="318" spans="1:9" x14ac:dyDescent="0.25">
      <c r="A318">
        <v>317</v>
      </c>
      <c r="B318" t="s">
        <v>328</v>
      </c>
      <c r="C318" t="s">
        <v>70</v>
      </c>
      <c r="D318" s="3">
        <v>6.91</v>
      </c>
      <c r="E318" t="s">
        <v>10</v>
      </c>
      <c r="F318" t="s">
        <v>11</v>
      </c>
      <c r="G318">
        <v>318</v>
      </c>
      <c r="H318">
        <v>5</v>
      </c>
      <c r="I318">
        <v>9</v>
      </c>
    </row>
    <row r="319" spans="1:9" x14ac:dyDescent="0.25">
      <c r="A319">
        <v>318</v>
      </c>
      <c r="B319" t="s">
        <v>329</v>
      </c>
      <c r="C319" t="s">
        <v>37</v>
      </c>
      <c r="D319" s="3">
        <v>3.72</v>
      </c>
      <c r="E319" t="s">
        <v>15</v>
      </c>
      <c r="F319" t="s">
        <v>20</v>
      </c>
      <c r="G319">
        <v>319</v>
      </c>
      <c r="H319">
        <v>8</v>
      </c>
      <c r="I319">
        <v>11</v>
      </c>
    </row>
    <row r="320" spans="1:9" x14ac:dyDescent="0.25">
      <c r="A320">
        <v>319</v>
      </c>
      <c r="B320" t="s">
        <v>330</v>
      </c>
      <c r="C320" t="s">
        <v>23</v>
      </c>
      <c r="D320" s="3">
        <v>3.19</v>
      </c>
      <c r="E320" t="s">
        <v>28</v>
      </c>
      <c r="F320" t="s">
        <v>29</v>
      </c>
      <c r="G320">
        <v>320</v>
      </c>
      <c r="H320">
        <v>9</v>
      </c>
      <c r="I320">
        <v>12</v>
      </c>
    </row>
    <row r="321" spans="1:9" x14ac:dyDescent="0.25">
      <c r="A321">
        <v>320</v>
      </c>
      <c r="B321" t="s">
        <v>331</v>
      </c>
      <c r="C321" t="s">
        <v>9</v>
      </c>
      <c r="D321" s="3">
        <v>3.19</v>
      </c>
      <c r="E321" t="s">
        <v>28</v>
      </c>
      <c r="F321" t="s">
        <v>29</v>
      </c>
      <c r="G321">
        <v>321</v>
      </c>
      <c r="H321">
        <v>8</v>
      </c>
      <c r="I321">
        <v>11</v>
      </c>
    </row>
    <row r="322" spans="1:9" x14ac:dyDescent="0.25">
      <c r="A322">
        <v>321</v>
      </c>
      <c r="B322" t="s">
        <v>332</v>
      </c>
      <c r="C322" t="s">
        <v>77</v>
      </c>
      <c r="D322" s="3">
        <v>2.56</v>
      </c>
      <c r="E322" t="s">
        <v>10</v>
      </c>
      <c r="F322" t="s">
        <v>171</v>
      </c>
      <c r="G322">
        <v>322</v>
      </c>
      <c r="H322">
        <v>38</v>
      </c>
      <c r="I322">
        <v>25</v>
      </c>
    </row>
    <row r="323" spans="1:9" x14ac:dyDescent="0.25">
      <c r="A323">
        <v>322</v>
      </c>
      <c r="B323" t="s">
        <v>333</v>
      </c>
      <c r="C323" t="s">
        <v>35</v>
      </c>
      <c r="D323" s="3">
        <v>3.72</v>
      </c>
      <c r="E323" t="s">
        <v>15</v>
      </c>
      <c r="F323" t="s">
        <v>20</v>
      </c>
      <c r="G323">
        <v>323</v>
      </c>
      <c r="H323">
        <v>6</v>
      </c>
      <c r="I323">
        <v>10</v>
      </c>
    </row>
    <row r="324" spans="1:9" x14ac:dyDescent="0.25">
      <c r="A324">
        <v>323</v>
      </c>
      <c r="B324" t="s">
        <v>334</v>
      </c>
      <c r="C324" t="s">
        <v>37</v>
      </c>
      <c r="D324" s="3">
        <v>3.72</v>
      </c>
      <c r="E324" t="s">
        <v>15</v>
      </c>
      <c r="F324" t="s">
        <v>20</v>
      </c>
      <c r="G324">
        <v>324</v>
      </c>
      <c r="H324">
        <v>8</v>
      </c>
      <c r="I324">
        <v>11</v>
      </c>
    </row>
    <row r="325" spans="1:9" x14ac:dyDescent="0.25">
      <c r="A325">
        <v>324</v>
      </c>
      <c r="B325" t="s">
        <v>335</v>
      </c>
      <c r="C325" t="s">
        <v>35</v>
      </c>
      <c r="D325" s="3">
        <v>3.72</v>
      </c>
      <c r="E325" t="s">
        <v>15</v>
      </c>
      <c r="F325" t="s">
        <v>20</v>
      </c>
      <c r="G325">
        <v>325</v>
      </c>
      <c r="H325">
        <v>0</v>
      </c>
      <c r="I325">
        <v>0</v>
      </c>
    </row>
    <row r="326" spans="1:9" x14ac:dyDescent="0.25">
      <c r="A326">
        <v>325</v>
      </c>
      <c r="B326">
        <v>7777</v>
      </c>
      <c r="C326" t="s">
        <v>12</v>
      </c>
      <c r="D326" s="3">
        <v>11.11</v>
      </c>
      <c r="E326" t="s">
        <v>17</v>
      </c>
      <c r="F326" t="s">
        <v>18</v>
      </c>
      <c r="G326">
        <v>326</v>
      </c>
      <c r="H326">
        <v>0</v>
      </c>
      <c r="I326">
        <v>0</v>
      </c>
    </row>
    <row r="327" spans="1:9" x14ac:dyDescent="0.25">
      <c r="A327">
        <v>326</v>
      </c>
      <c r="B327" t="s">
        <v>336</v>
      </c>
      <c r="C327" t="s">
        <v>37</v>
      </c>
      <c r="D327" s="3">
        <v>3.72</v>
      </c>
      <c r="E327" t="s">
        <v>15</v>
      </c>
      <c r="F327" t="s">
        <v>20</v>
      </c>
      <c r="G327">
        <v>327</v>
      </c>
      <c r="H327">
        <v>7</v>
      </c>
      <c r="I327">
        <v>11</v>
      </c>
    </row>
    <row r="328" spans="1:9" x14ac:dyDescent="0.25">
      <c r="A328">
        <v>327</v>
      </c>
      <c r="B328" t="s">
        <v>337</v>
      </c>
      <c r="C328" t="s">
        <v>37</v>
      </c>
      <c r="D328" s="3">
        <v>7.92</v>
      </c>
      <c r="E328" t="s">
        <v>13</v>
      </c>
      <c r="F328" t="s">
        <v>57</v>
      </c>
      <c r="G328">
        <v>328</v>
      </c>
      <c r="H328">
        <v>6</v>
      </c>
      <c r="I328">
        <v>10</v>
      </c>
    </row>
    <row r="329" spans="1:9" x14ac:dyDescent="0.25">
      <c r="A329">
        <v>328</v>
      </c>
      <c r="B329" t="s">
        <v>338</v>
      </c>
      <c r="C329" t="s">
        <v>35</v>
      </c>
      <c r="D329" s="3">
        <v>3.72</v>
      </c>
      <c r="E329" t="s">
        <v>15</v>
      </c>
      <c r="F329" t="s">
        <v>20</v>
      </c>
      <c r="G329">
        <v>329</v>
      </c>
      <c r="H329">
        <v>5</v>
      </c>
      <c r="I329">
        <v>9</v>
      </c>
    </row>
    <row r="330" spans="1:9" x14ac:dyDescent="0.25">
      <c r="A330">
        <v>329</v>
      </c>
      <c r="B330" t="s">
        <v>339</v>
      </c>
      <c r="C330" t="s">
        <v>35</v>
      </c>
      <c r="D330" s="3">
        <v>7.92</v>
      </c>
      <c r="E330" t="s">
        <v>13</v>
      </c>
      <c r="F330" t="s">
        <v>57</v>
      </c>
      <c r="G330">
        <v>330</v>
      </c>
      <c r="H330">
        <v>6</v>
      </c>
      <c r="I330">
        <v>10</v>
      </c>
    </row>
    <row r="331" spans="1:9" x14ac:dyDescent="0.25">
      <c r="A331">
        <v>330</v>
      </c>
      <c r="B331" t="s">
        <v>340</v>
      </c>
      <c r="C331" t="s">
        <v>9</v>
      </c>
      <c r="D331" s="3">
        <v>3.72</v>
      </c>
      <c r="E331" t="s">
        <v>15</v>
      </c>
      <c r="F331" t="s">
        <v>20</v>
      </c>
      <c r="G331">
        <v>331</v>
      </c>
      <c r="H331">
        <v>6</v>
      </c>
      <c r="I331">
        <v>10</v>
      </c>
    </row>
    <row r="332" spans="1:9" x14ac:dyDescent="0.25">
      <c r="A332">
        <v>331</v>
      </c>
      <c r="B332" t="s">
        <v>341</v>
      </c>
      <c r="C332" t="s">
        <v>37</v>
      </c>
      <c r="D332" s="3">
        <v>3.72</v>
      </c>
      <c r="E332" t="s">
        <v>15</v>
      </c>
      <c r="F332" t="s">
        <v>20</v>
      </c>
      <c r="G332">
        <v>332</v>
      </c>
      <c r="H332">
        <v>8</v>
      </c>
      <c r="I332">
        <v>11</v>
      </c>
    </row>
    <row r="333" spans="1:9" x14ac:dyDescent="0.25">
      <c r="A333">
        <v>332</v>
      </c>
      <c r="B333" t="s">
        <v>342</v>
      </c>
      <c r="C333" t="s">
        <v>37</v>
      </c>
      <c r="D333" s="3">
        <v>3.72</v>
      </c>
      <c r="E333" t="s">
        <v>15</v>
      </c>
      <c r="F333" t="s">
        <v>20</v>
      </c>
      <c r="G333">
        <v>333</v>
      </c>
      <c r="H333">
        <v>8</v>
      </c>
      <c r="I333">
        <v>11</v>
      </c>
    </row>
    <row r="334" spans="1:9" x14ac:dyDescent="0.25">
      <c r="A334">
        <v>333</v>
      </c>
      <c r="B334" t="s">
        <v>343</v>
      </c>
      <c r="C334" t="s">
        <v>77</v>
      </c>
      <c r="D334" s="3">
        <v>3.19</v>
      </c>
      <c r="E334" t="s">
        <v>28</v>
      </c>
      <c r="F334" t="s">
        <v>29</v>
      </c>
      <c r="G334">
        <v>334</v>
      </c>
      <c r="H334">
        <v>9</v>
      </c>
      <c r="I334">
        <v>12</v>
      </c>
    </row>
    <row r="335" spans="1:9" x14ac:dyDescent="0.25">
      <c r="A335">
        <v>334</v>
      </c>
      <c r="B335" t="s">
        <v>344</v>
      </c>
      <c r="C335" t="s">
        <v>37</v>
      </c>
      <c r="D335" s="3">
        <v>3.43</v>
      </c>
      <c r="E335" t="s">
        <v>44</v>
      </c>
      <c r="F335" t="s">
        <v>84</v>
      </c>
      <c r="G335">
        <v>335</v>
      </c>
      <c r="H335">
        <v>5</v>
      </c>
      <c r="I335">
        <v>9</v>
      </c>
    </row>
    <row r="336" spans="1:9" x14ac:dyDescent="0.25">
      <c r="A336">
        <v>335</v>
      </c>
      <c r="B336" t="s">
        <v>345</v>
      </c>
      <c r="C336" t="s">
        <v>37</v>
      </c>
      <c r="D336" s="3">
        <v>3.72</v>
      </c>
      <c r="E336" t="s">
        <v>15</v>
      </c>
      <c r="F336" t="s">
        <v>20</v>
      </c>
      <c r="G336">
        <v>336</v>
      </c>
      <c r="H336">
        <v>6</v>
      </c>
      <c r="I336">
        <v>10</v>
      </c>
    </row>
    <row r="337" spans="1:9" x14ac:dyDescent="0.25">
      <c r="A337">
        <v>336</v>
      </c>
      <c r="B337" t="s">
        <v>346</v>
      </c>
      <c r="C337" t="s">
        <v>77</v>
      </c>
      <c r="D337" s="3">
        <v>92.27</v>
      </c>
      <c r="E337" t="s">
        <v>10</v>
      </c>
      <c r="F337" t="s">
        <v>48</v>
      </c>
      <c r="G337">
        <v>337</v>
      </c>
      <c r="H337">
        <v>48</v>
      </c>
      <c r="I337">
        <v>28</v>
      </c>
    </row>
    <row r="338" spans="1:9" x14ac:dyDescent="0.25">
      <c r="A338">
        <v>337</v>
      </c>
      <c r="B338" t="s">
        <v>347</v>
      </c>
      <c r="C338" t="s">
        <v>35</v>
      </c>
      <c r="D338" s="3">
        <v>7.92</v>
      </c>
      <c r="E338" t="s">
        <v>13</v>
      </c>
      <c r="F338" t="s">
        <v>57</v>
      </c>
      <c r="G338">
        <v>338</v>
      </c>
      <c r="H338">
        <v>3</v>
      </c>
      <c r="I338">
        <v>7</v>
      </c>
    </row>
    <row r="339" spans="1:9" x14ac:dyDescent="0.25">
      <c r="A339">
        <v>338</v>
      </c>
      <c r="B339" t="s">
        <v>348</v>
      </c>
      <c r="C339" t="s">
        <v>70</v>
      </c>
      <c r="D339" s="3">
        <v>3.43</v>
      </c>
      <c r="E339" t="s">
        <v>44</v>
      </c>
      <c r="F339" t="s">
        <v>84</v>
      </c>
      <c r="G339">
        <v>339</v>
      </c>
      <c r="H339">
        <v>4</v>
      </c>
      <c r="I339">
        <v>8</v>
      </c>
    </row>
    <row r="340" spans="1:9" x14ac:dyDescent="0.25">
      <c r="A340">
        <v>339</v>
      </c>
      <c r="B340" t="s">
        <v>349</v>
      </c>
      <c r="C340" t="s">
        <v>66</v>
      </c>
      <c r="D340" s="3">
        <v>3.19</v>
      </c>
      <c r="E340" t="s">
        <v>28</v>
      </c>
      <c r="F340" t="s">
        <v>29</v>
      </c>
      <c r="G340">
        <v>340</v>
      </c>
      <c r="H340">
        <v>8</v>
      </c>
      <c r="I340">
        <v>11</v>
      </c>
    </row>
    <row r="341" spans="1:9" x14ac:dyDescent="0.25">
      <c r="A341">
        <v>340</v>
      </c>
      <c r="B341" t="s">
        <v>350</v>
      </c>
      <c r="C341" t="s">
        <v>37</v>
      </c>
      <c r="D341" s="3">
        <v>6.91</v>
      </c>
      <c r="E341" t="s">
        <v>10</v>
      </c>
      <c r="F341" t="s">
        <v>11</v>
      </c>
      <c r="G341">
        <v>341</v>
      </c>
      <c r="H341">
        <v>9</v>
      </c>
      <c r="I341">
        <v>12</v>
      </c>
    </row>
    <row r="342" spans="1:9" x14ac:dyDescent="0.25">
      <c r="A342">
        <v>341</v>
      </c>
      <c r="B342" t="s">
        <v>351</v>
      </c>
      <c r="C342" t="s">
        <v>37</v>
      </c>
      <c r="D342" s="3">
        <v>3.72</v>
      </c>
      <c r="E342" t="s">
        <v>15</v>
      </c>
      <c r="F342" t="s">
        <v>20</v>
      </c>
      <c r="G342">
        <v>342</v>
      </c>
      <c r="H342">
        <v>6</v>
      </c>
      <c r="I342">
        <v>10</v>
      </c>
    </row>
    <row r="343" spans="1:9" x14ac:dyDescent="0.25">
      <c r="A343">
        <v>342</v>
      </c>
      <c r="B343" t="s">
        <v>352</v>
      </c>
      <c r="C343" t="s">
        <v>37</v>
      </c>
      <c r="D343" s="3">
        <v>3.72</v>
      </c>
      <c r="E343" t="s">
        <v>15</v>
      </c>
      <c r="F343" t="s">
        <v>20</v>
      </c>
      <c r="G343">
        <v>343</v>
      </c>
      <c r="H343">
        <v>7</v>
      </c>
      <c r="I343">
        <v>11</v>
      </c>
    </row>
    <row r="344" spans="1:9" x14ac:dyDescent="0.25">
      <c r="A344">
        <v>343</v>
      </c>
      <c r="B344" t="s">
        <v>353</v>
      </c>
      <c r="C344" t="s">
        <v>37</v>
      </c>
      <c r="D344" s="3">
        <v>3.43</v>
      </c>
      <c r="E344" t="s">
        <v>44</v>
      </c>
      <c r="F344" t="s">
        <v>84</v>
      </c>
      <c r="G344">
        <v>344</v>
      </c>
      <c r="H344">
        <v>4</v>
      </c>
      <c r="I344">
        <v>8</v>
      </c>
    </row>
    <row r="345" spans="1:9" x14ac:dyDescent="0.25">
      <c r="A345">
        <v>344</v>
      </c>
      <c r="B345" t="s">
        <v>354</v>
      </c>
      <c r="C345" t="s">
        <v>12</v>
      </c>
      <c r="D345" s="3">
        <v>3.7</v>
      </c>
      <c r="E345" t="s">
        <v>32</v>
      </c>
      <c r="F345" t="s">
        <v>33</v>
      </c>
      <c r="G345">
        <v>345</v>
      </c>
      <c r="H345">
        <v>35</v>
      </c>
      <c r="I345">
        <v>24</v>
      </c>
    </row>
    <row r="346" spans="1:9" x14ac:dyDescent="0.25">
      <c r="A346">
        <v>345</v>
      </c>
      <c r="B346" t="s">
        <v>355</v>
      </c>
      <c r="C346" t="s">
        <v>35</v>
      </c>
      <c r="D346" s="3">
        <v>3.43</v>
      </c>
      <c r="E346" t="s">
        <v>44</v>
      </c>
      <c r="F346" t="s">
        <v>84</v>
      </c>
      <c r="G346">
        <v>346</v>
      </c>
      <c r="H346">
        <v>7</v>
      </c>
      <c r="I346">
        <v>11</v>
      </c>
    </row>
    <row r="347" spans="1:9" x14ac:dyDescent="0.25">
      <c r="A347">
        <v>346</v>
      </c>
      <c r="B347" t="s">
        <v>356</v>
      </c>
      <c r="C347" t="s">
        <v>37</v>
      </c>
      <c r="D347" s="3">
        <v>3.72</v>
      </c>
      <c r="E347" t="s">
        <v>15</v>
      </c>
      <c r="F347" t="s">
        <v>20</v>
      </c>
      <c r="G347">
        <v>347</v>
      </c>
      <c r="H347">
        <v>7</v>
      </c>
      <c r="I347">
        <v>11</v>
      </c>
    </row>
    <row r="348" spans="1:9" x14ac:dyDescent="0.25">
      <c r="A348">
        <v>347</v>
      </c>
      <c r="B348" t="s">
        <v>357</v>
      </c>
      <c r="C348" t="s">
        <v>37</v>
      </c>
      <c r="D348" s="3">
        <v>3.72</v>
      </c>
      <c r="E348" t="s">
        <v>15</v>
      </c>
      <c r="F348" t="s">
        <v>20</v>
      </c>
      <c r="G348">
        <v>348</v>
      </c>
      <c r="H348">
        <v>8</v>
      </c>
      <c r="I348">
        <v>11</v>
      </c>
    </row>
    <row r="349" spans="1:9" x14ac:dyDescent="0.25">
      <c r="A349">
        <v>348</v>
      </c>
      <c r="B349" t="s">
        <v>358</v>
      </c>
      <c r="C349" t="s">
        <v>23</v>
      </c>
      <c r="D349" s="3">
        <v>3.72</v>
      </c>
      <c r="E349" t="s">
        <v>15</v>
      </c>
      <c r="F349" t="s">
        <v>20</v>
      </c>
      <c r="G349">
        <v>349</v>
      </c>
      <c r="H349">
        <v>7</v>
      </c>
      <c r="I349">
        <v>11</v>
      </c>
    </row>
    <row r="350" spans="1:9" x14ac:dyDescent="0.25">
      <c r="A350">
        <v>349</v>
      </c>
      <c r="B350" t="s">
        <v>359</v>
      </c>
      <c r="C350" t="s">
        <v>66</v>
      </c>
      <c r="D350" s="3">
        <v>7.92</v>
      </c>
      <c r="E350" t="s">
        <v>13</v>
      </c>
      <c r="F350" t="s">
        <v>57</v>
      </c>
      <c r="G350">
        <v>350</v>
      </c>
      <c r="H350">
        <v>6</v>
      </c>
      <c r="I350">
        <v>10</v>
      </c>
    </row>
    <row r="351" spans="1:9" x14ac:dyDescent="0.25">
      <c r="A351">
        <v>350</v>
      </c>
      <c r="B351" t="s">
        <v>360</v>
      </c>
      <c r="C351" t="s">
        <v>35</v>
      </c>
      <c r="D351" s="3">
        <v>3.19</v>
      </c>
      <c r="E351" t="s">
        <v>28</v>
      </c>
      <c r="F351" t="s">
        <v>29</v>
      </c>
      <c r="G351">
        <v>351</v>
      </c>
      <c r="H351">
        <v>6</v>
      </c>
      <c r="I351">
        <v>10</v>
      </c>
    </row>
    <row r="352" spans="1:9" x14ac:dyDescent="0.25">
      <c r="A352">
        <v>351</v>
      </c>
      <c r="B352" t="s">
        <v>361</v>
      </c>
      <c r="C352" t="s">
        <v>35</v>
      </c>
      <c r="D352" s="3">
        <v>3.72</v>
      </c>
      <c r="E352" t="s">
        <v>15</v>
      </c>
      <c r="F352" t="s">
        <v>20</v>
      </c>
      <c r="G352">
        <v>352</v>
      </c>
      <c r="H352">
        <v>8</v>
      </c>
      <c r="I352">
        <v>11</v>
      </c>
    </row>
    <row r="353" spans="1:9" x14ac:dyDescent="0.25">
      <c r="A353">
        <v>352</v>
      </c>
      <c r="B353">
        <v>232323</v>
      </c>
      <c r="C353" t="s">
        <v>12</v>
      </c>
      <c r="D353" s="3">
        <v>18.52</v>
      </c>
      <c r="E353" t="s">
        <v>13</v>
      </c>
      <c r="F353" t="s">
        <v>14</v>
      </c>
      <c r="G353">
        <v>353</v>
      </c>
      <c r="H353">
        <v>0</v>
      </c>
      <c r="I353">
        <v>0</v>
      </c>
    </row>
    <row r="354" spans="1:9" x14ac:dyDescent="0.25">
      <c r="A354">
        <v>353</v>
      </c>
      <c r="B354" t="s">
        <v>362</v>
      </c>
      <c r="C354" t="s">
        <v>12</v>
      </c>
      <c r="D354" s="3">
        <v>3.72</v>
      </c>
      <c r="E354" t="s">
        <v>15</v>
      </c>
      <c r="F354" t="s">
        <v>20</v>
      </c>
      <c r="G354">
        <v>354</v>
      </c>
      <c r="H354">
        <v>0</v>
      </c>
      <c r="I354">
        <v>0</v>
      </c>
    </row>
    <row r="355" spans="1:9" x14ac:dyDescent="0.25">
      <c r="A355">
        <v>354</v>
      </c>
      <c r="B355" t="s">
        <v>363</v>
      </c>
      <c r="C355" t="s">
        <v>37</v>
      </c>
      <c r="D355" s="3">
        <v>3.43</v>
      </c>
      <c r="E355" t="s">
        <v>44</v>
      </c>
      <c r="F355" t="s">
        <v>84</v>
      </c>
      <c r="G355">
        <v>355</v>
      </c>
      <c r="H355">
        <v>5</v>
      </c>
      <c r="I355">
        <v>9</v>
      </c>
    </row>
    <row r="356" spans="1:9" x14ac:dyDescent="0.25">
      <c r="A356">
        <v>355</v>
      </c>
      <c r="B356" t="s">
        <v>364</v>
      </c>
      <c r="C356" t="s">
        <v>37</v>
      </c>
      <c r="D356" s="3">
        <v>3.19</v>
      </c>
      <c r="E356" t="s">
        <v>28</v>
      </c>
      <c r="F356" t="s">
        <v>29</v>
      </c>
      <c r="G356">
        <v>356</v>
      </c>
      <c r="H356">
        <v>6</v>
      </c>
      <c r="I356">
        <v>10</v>
      </c>
    </row>
    <row r="357" spans="1:9" x14ac:dyDescent="0.25">
      <c r="A357">
        <v>356</v>
      </c>
      <c r="B357" t="s">
        <v>365</v>
      </c>
      <c r="C357" t="s">
        <v>23</v>
      </c>
      <c r="D357" s="3">
        <v>6.91</v>
      </c>
      <c r="E357" t="s">
        <v>10</v>
      </c>
      <c r="F357" t="s">
        <v>11</v>
      </c>
      <c r="G357">
        <v>357</v>
      </c>
      <c r="H357">
        <v>9</v>
      </c>
      <c r="I357">
        <v>12</v>
      </c>
    </row>
    <row r="358" spans="1:9" x14ac:dyDescent="0.25">
      <c r="A358">
        <v>357</v>
      </c>
      <c r="B358" t="s">
        <v>366</v>
      </c>
      <c r="C358" t="s">
        <v>23</v>
      </c>
      <c r="D358" s="3">
        <v>3.72</v>
      </c>
      <c r="E358" t="s">
        <v>15</v>
      </c>
      <c r="F358" t="s">
        <v>20</v>
      </c>
      <c r="G358">
        <v>358</v>
      </c>
      <c r="H358">
        <v>6</v>
      </c>
      <c r="I358">
        <v>10</v>
      </c>
    </row>
    <row r="359" spans="1:9" x14ac:dyDescent="0.25">
      <c r="A359">
        <v>358</v>
      </c>
      <c r="B359" t="s">
        <v>367</v>
      </c>
      <c r="C359" t="s">
        <v>35</v>
      </c>
      <c r="D359" s="3">
        <v>3.72</v>
      </c>
      <c r="E359" t="s">
        <v>15</v>
      </c>
      <c r="F359" t="s">
        <v>20</v>
      </c>
      <c r="G359">
        <v>359</v>
      </c>
      <c r="H359">
        <v>7</v>
      </c>
      <c r="I359">
        <v>11</v>
      </c>
    </row>
    <row r="360" spans="1:9" x14ac:dyDescent="0.25">
      <c r="A360">
        <v>359</v>
      </c>
      <c r="B360" t="s">
        <v>368</v>
      </c>
      <c r="C360" t="s">
        <v>77</v>
      </c>
      <c r="D360" s="3">
        <v>17.28</v>
      </c>
      <c r="E360" t="s">
        <v>44</v>
      </c>
      <c r="F360" t="s">
        <v>369</v>
      </c>
      <c r="G360">
        <v>360</v>
      </c>
      <c r="H360">
        <v>36</v>
      </c>
      <c r="I360">
        <v>24</v>
      </c>
    </row>
    <row r="361" spans="1:9" x14ac:dyDescent="0.25">
      <c r="A361">
        <v>360</v>
      </c>
      <c r="B361" t="s">
        <v>370</v>
      </c>
      <c r="C361" t="s">
        <v>25</v>
      </c>
      <c r="D361" s="3">
        <v>3.72</v>
      </c>
      <c r="E361" t="s">
        <v>15</v>
      </c>
      <c r="F361" t="s">
        <v>20</v>
      </c>
      <c r="G361">
        <v>361</v>
      </c>
      <c r="H361">
        <v>6</v>
      </c>
      <c r="I361">
        <v>10</v>
      </c>
    </row>
    <row r="362" spans="1:9" x14ac:dyDescent="0.25">
      <c r="A362">
        <v>361</v>
      </c>
      <c r="B362" t="s">
        <v>371</v>
      </c>
      <c r="C362" t="s">
        <v>25</v>
      </c>
      <c r="D362" s="3">
        <v>3.72</v>
      </c>
      <c r="E362" t="s">
        <v>15</v>
      </c>
      <c r="F362" t="s">
        <v>20</v>
      </c>
      <c r="G362">
        <v>362</v>
      </c>
      <c r="H362">
        <v>8</v>
      </c>
      <c r="I362">
        <v>11</v>
      </c>
    </row>
    <row r="363" spans="1:9" x14ac:dyDescent="0.25">
      <c r="A363">
        <v>362</v>
      </c>
      <c r="B363" t="s">
        <v>372</v>
      </c>
      <c r="C363" t="s">
        <v>37</v>
      </c>
      <c r="D363" s="3">
        <v>7.92</v>
      </c>
      <c r="E363" t="s">
        <v>13</v>
      </c>
      <c r="F363" t="s">
        <v>57</v>
      </c>
      <c r="G363">
        <v>363</v>
      </c>
      <c r="H363">
        <v>3</v>
      </c>
      <c r="I363">
        <v>7</v>
      </c>
    </row>
    <row r="364" spans="1:9" x14ac:dyDescent="0.25">
      <c r="A364">
        <v>363</v>
      </c>
      <c r="B364" t="s">
        <v>373</v>
      </c>
      <c r="C364" t="s">
        <v>25</v>
      </c>
      <c r="D364" s="3">
        <v>3.72</v>
      </c>
      <c r="E364" t="s">
        <v>15</v>
      </c>
      <c r="F364" t="s">
        <v>20</v>
      </c>
      <c r="G364">
        <v>364</v>
      </c>
      <c r="H364">
        <v>5</v>
      </c>
      <c r="I364">
        <v>9</v>
      </c>
    </row>
    <row r="365" spans="1:9" x14ac:dyDescent="0.25">
      <c r="A365">
        <v>364</v>
      </c>
      <c r="B365" t="s">
        <v>374</v>
      </c>
      <c r="C365" t="s">
        <v>23</v>
      </c>
      <c r="D365" s="3">
        <v>3.72</v>
      </c>
      <c r="E365" t="s">
        <v>15</v>
      </c>
      <c r="F365" t="s">
        <v>20</v>
      </c>
      <c r="G365">
        <v>365</v>
      </c>
      <c r="H365">
        <v>7</v>
      </c>
      <c r="I365">
        <v>11</v>
      </c>
    </row>
    <row r="366" spans="1:9" x14ac:dyDescent="0.25">
      <c r="A366">
        <v>365</v>
      </c>
      <c r="B366">
        <v>555555</v>
      </c>
      <c r="C366" t="s">
        <v>12</v>
      </c>
      <c r="D366" s="3">
        <v>18.52</v>
      </c>
      <c r="E366" t="s">
        <v>13</v>
      </c>
      <c r="F366" t="s">
        <v>14</v>
      </c>
      <c r="G366">
        <v>366</v>
      </c>
      <c r="H366">
        <v>0</v>
      </c>
      <c r="I366">
        <v>0</v>
      </c>
    </row>
    <row r="367" spans="1:9" x14ac:dyDescent="0.25">
      <c r="A367">
        <v>366</v>
      </c>
      <c r="B367" t="s">
        <v>375</v>
      </c>
      <c r="C367" t="s">
        <v>37</v>
      </c>
      <c r="D367" s="3">
        <v>3.72</v>
      </c>
      <c r="E367" t="s">
        <v>15</v>
      </c>
      <c r="F367" t="s">
        <v>20</v>
      </c>
      <c r="G367">
        <v>367</v>
      </c>
      <c r="H367">
        <v>7</v>
      </c>
      <c r="I367">
        <v>11</v>
      </c>
    </row>
    <row r="368" spans="1:9" x14ac:dyDescent="0.25">
      <c r="A368">
        <v>367</v>
      </c>
      <c r="B368" t="s">
        <v>376</v>
      </c>
      <c r="C368" t="s">
        <v>77</v>
      </c>
      <c r="D368" s="3">
        <v>3.72</v>
      </c>
      <c r="E368" t="s">
        <v>15</v>
      </c>
      <c r="F368" t="s">
        <v>20</v>
      </c>
      <c r="G368">
        <v>368</v>
      </c>
      <c r="H368">
        <v>8</v>
      </c>
      <c r="I368">
        <v>11</v>
      </c>
    </row>
    <row r="369" spans="1:9" x14ac:dyDescent="0.25">
      <c r="A369">
        <v>368</v>
      </c>
      <c r="B369" t="s">
        <v>377</v>
      </c>
      <c r="C369" t="s">
        <v>12</v>
      </c>
      <c r="D369" s="3">
        <v>6.91</v>
      </c>
      <c r="E369" t="s">
        <v>10</v>
      </c>
      <c r="F369" t="s">
        <v>11</v>
      </c>
      <c r="G369">
        <v>369</v>
      </c>
      <c r="H369">
        <v>4</v>
      </c>
      <c r="I369">
        <v>8</v>
      </c>
    </row>
    <row r="370" spans="1:9" x14ac:dyDescent="0.25">
      <c r="A370">
        <v>369</v>
      </c>
      <c r="B370" t="s">
        <v>378</v>
      </c>
      <c r="C370" t="s">
        <v>66</v>
      </c>
      <c r="D370" s="3">
        <v>3.72</v>
      </c>
      <c r="E370" t="s">
        <v>15</v>
      </c>
      <c r="F370" t="s">
        <v>20</v>
      </c>
      <c r="G370">
        <v>370</v>
      </c>
      <c r="H370">
        <v>7</v>
      </c>
      <c r="I370">
        <v>11</v>
      </c>
    </row>
    <row r="371" spans="1:9" x14ac:dyDescent="0.25">
      <c r="A371">
        <v>370</v>
      </c>
      <c r="B371" t="s">
        <v>379</v>
      </c>
      <c r="C371" t="s">
        <v>35</v>
      </c>
      <c r="D371" s="3">
        <v>3.43</v>
      </c>
      <c r="E371" t="s">
        <v>44</v>
      </c>
      <c r="F371" t="s">
        <v>84</v>
      </c>
      <c r="G371">
        <v>371</v>
      </c>
      <c r="H371">
        <v>7</v>
      </c>
      <c r="I371">
        <v>11</v>
      </c>
    </row>
    <row r="372" spans="1:9" x14ac:dyDescent="0.25">
      <c r="A372">
        <v>371</v>
      </c>
      <c r="B372" t="s">
        <v>23</v>
      </c>
      <c r="C372" t="s">
        <v>23</v>
      </c>
      <c r="D372" s="3">
        <v>3.72</v>
      </c>
      <c r="E372" t="s">
        <v>15</v>
      </c>
      <c r="F372" t="s">
        <v>20</v>
      </c>
      <c r="G372">
        <v>372</v>
      </c>
      <c r="H372">
        <v>7</v>
      </c>
      <c r="I372">
        <v>11</v>
      </c>
    </row>
    <row r="373" spans="1:9" x14ac:dyDescent="0.25">
      <c r="A373">
        <v>372</v>
      </c>
      <c r="B373">
        <v>2222</v>
      </c>
      <c r="C373" t="s">
        <v>12</v>
      </c>
      <c r="D373" s="3">
        <v>11.11</v>
      </c>
      <c r="E373" t="s">
        <v>17</v>
      </c>
      <c r="F373" t="s">
        <v>18</v>
      </c>
      <c r="G373">
        <v>373</v>
      </c>
      <c r="H373">
        <v>0</v>
      </c>
      <c r="I373">
        <v>0</v>
      </c>
    </row>
    <row r="374" spans="1:9" x14ac:dyDescent="0.25">
      <c r="A374">
        <v>373</v>
      </c>
      <c r="B374" t="s">
        <v>380</v>
      </c>
      <c r="C374" t="s">
        <v>35</v>
      </c>
      <c r="D374" s="3">
        <v>3.72</v>
      </c>
      <c r="E374" t="s">
        <v>15</v>
      </c>
      <c r="F374" t="s">
        <v>20</v>
      </c>
      <c r="G374">
        <v>374</v>
      </c>
      <c r="H374">
        <v>7</v>
      </c>
      <c r="I374">
        <v>11</v>
      </c>
    </row>
    <row r="375" spans="1:9" x14ac:dyDescent="0.25">
      <c r="A375">
        <v>374</v>
      </c>
      <c r="B375">
        <v>4444</v>
      </c>
      <c r="C375" t="s">
        <v>12</v>
      </c>
      <c r="D375" s="3">
        <v>11.11</v>
      </c>
      <c r="E375" t="s">
        <v>17</v>
      </c>
      <c r="F375" t="s">
        <v>18</v>
      </c>
      <c r="G375">
        <v>375</v>
      </c>
      <c r="H375">
        <v>0</v>
      </c>
      <c r="I375">
        <v>0</v>
      </c>
    </row>
    <row r="376" spans="1:9" x14ac:dyDescent="0.25">
      <c r="A376">
        <v>375</v>
      </c>
      <c r="B376" t="s">
        <v>381</v>
      </c>
      <c r="C376" t="s">
        <v>37</v>
      </c>
      <c r="D376" s="3">
        <v>3.72</v>
      </c>
      <c r="E376" t="s">
        <v>15</v>
      </c>
      <c r="F376" t="s">
        <v>20</v>
      </c>
      <c r="G376">
        <v>376</v>
      </c>
      <c r="H376">
        <v>7</v>
      </c>
      <c r="I376">
        <v>11</v>
      </c>
    </row>
    <row r="377" spans="1:9" x14ac:dyDescent="0.25">
      <c r="A377">
        <v>376</v>
      </c>
      <c r="B377" t="s">
        <v>382</v>
      </c>
      <c r="C377" t="s">
        <v>66</v>
      </c>
      <c r="D377" s="3">
        <v>7.92</v>
      </c>
      <c r="E377" t="s">
        <v>13</v>
      </c>
      <c r="F377" t="s">
        <v>57</v>
      </c>
      <c r="G377">
        <v>377</v>
      </c>
      <c r="H377">
        <v>4</v>
      </c>
      <c r="I377">
        <v>8</v>
      </c>
    </row>
    <row r="378" spans="1:9" x14ac:dyDescent="0.25">
      <c r="A378">
        <v>377</v>
      </c>
      <c r="B378" t="s">
        <v>383</v>
      </c>
      <c r="C378" t="s">
        <v>66</v>
      </c>
      <c r="D378" s="3">
        <v>3.19</v>
      </c>
      <c r="E378" t="s">
        <v>28</v>
      </c>
      <c r="F378" t="s">
        <v>29</v>
      </c>
      <c r="G378">
        <v>378</v>
      </c>
      <c r="H378">
        <v>9</v>
      </c>
      <c r="I378">
        <v>12</v>
      </c>
    </row>
    <row r="379" spans="1:9" x14ac:dyDescent="0.25">
      <c r="A379">
        <v>378</v>
      </c>
      <c r="B379" t="s">
        <v>384</v>
      </c>
      <c r="C379" t="s">
        <v>35</v>
      </c>
      <c r="D379" s="3">
        <v>6.91</v>
      </c>
      <c r="E379" t="s">
        <v>10</v>
      </c>
      <c r="F379" t="s">
        <v>11</v>
      </c>
      <c r="G379">
        <v>379</v>
      </c>
      <c r="H379">
        <v>8</v>
      </c>
      <c r="I379">
        <v>11</v>
      </c>
    </row>
    <row r="380" spans="1:9" x14ac:dyDescent="0.25">
      <c r="A380">
        <v>379</v>
      </c>
      <c r="B380" t="s">
        <v>385</v>
      </c>
      <c r="C380" t="s">
        <v>37</v>
      </c>
      <c r="D380" s="3">
        <v>3.72</v>
      </c>
      <c r="E380" t="s">
        <v>15</v>
      </c>
      <c r="F380" t="s">
        <v>20</v>
      </c>
      <c r="G380">
        <v>380</v>
      </c>
      <c r="H380">
        <v>7</v>
      </c>
      <c r="I380">
        <v>11</v>
      </c>
    </row>
    <row r="381" spans="1:9" x14ac:dyDescent="0.25">
      <c r="A381">
        <v>380</v>
      </c>
      <c r="B381" t="s">
        <v>386</v>
      </c>
      <c r="C381" t="s">
        <v>37</v>
      </c>
      <c r="D381" s="3">
        <v>6.91</v>
      </c>
      <c r="E381" t="s">
        <v>10</v>
      </c>
      <c r="F381" t="s">
        <v>11</v>
      </c>
      <c r="G381">
        <v>381</v>
      </c>
      <c r="H381">
        <v>8</v>
      </c>
      <c r="I381">
        <v>11</v>
      </c>
    </row>
    <row r="382" spans="1:9" x14ac:dyDescent="0.25">
      <c r="A382">
        <v>381</v>
      </c>
      <c r="B382" t="s">
        <v>387</v>
      </c>
      <c r="C382" t="s">
        <v>35</v>
      </c>
      <c r="D382" s="3">
        <v>6.91</v>
      </c>
      <c r="E382" t="s">
        <v>10</v>
      </c>
      <c r="F382" t="s">
        <v>11</v>
      </c>
      <c r="G382">
        <v>382</v>
      </c>
      <c r="H382">
        <v>10</v>
      </c>
      <c r="I382">
        <v>13</v>
      </c>
    </row>
    <row r="383" spans="1:9" x14ac:dyDescent="0.25">
      <c r="A383">
        <v>382</v>
      </c>
      <c r="B383" t="s">
        <v>388</v>
      </c>
      <c r="C383" t="s">
        <v>35</v>
      </c>
      <c r="D383" s="3">
        <v>3.19</v>
      </c>
      <c r="E383" t="s">
        <v>28</v>
      </c>
      <c r="F383" t="s">
        <v>29</v>
      </c>
      <c r="G383">
        <v>383</v>
      </c>
      <c r="H383">
        <v>9</v>
      </c>
      <c r="I383">
        <v>12</v>
      </c>
    </row>
    <row r="384" spans="1:9" x14ac:dyDescent="0.25">
      <c r="A384">
        <v>383</v>
      </c>
      <c r="B384" t="s">
        <v>389</v>
      </c>
      <c r="C384" t="s">
        <v>37</v>
      </c>
      <c r="D384" s="3">
        <v>7.92</v>
      </c>
      <c r="E384" t="s">
        <v>13</v>
      </c>
      <c r="F384" t="s">
        <v>57</v>
      </c>
      <c r="G384">
        <v>384</v>
      </c>
      <c r="H384">
        <v>6</v>
      </c>
      <c r="I384">
        <v>10</v>
      </c>
    </row>
    <row r="385" spans="1:9" x14ac:dyDescent="0.25">
      <c r="A385">
        <v>384</v>
      </c>
      <c r="B385" t="s">
        <v>390</v>
      </c>
      <c r="C385" t="s">
        <v>35</v>
      </c>
      <c r="D385" s="3">
        <v>7.92</v>
      </c>
      <c r="E385" t="s">
        <v>13</v>
      </c>
      <c r="F385" t="s">
        <v>57</v>
      </c>
      <c r="G385">
        <v>385</v>
      </c>
      <c r="H385">
        <v>6</v>
      </c>
      <c r="I385">
        <v>10</v>
      </c>
    </row>
    <row r="386" spans="1:9" x14ac:dyDescent="0.25">
      <c r="A386">
        <v>385</v>
      </c>
      <c r="B386" t="s">
        <v>391</v>
      </c>
      <c r="C386" t="s">
        <v>37</v>
      </c>
      <c r="D386" s="3">
        <v>3.72</v>
      </c>
      <c r="E386" t="s">
        <v>15</v>
      </c>
      <c r="F386" t="s">
        <v>20</v>
      </c>
      <c r="G386">
        <v>386</v>
      </c>
      <c r="H386">
        <v>7</v>
      </c>
      <c r="I386">
        <v>11</v>
      </c>
    </row>
    <row r="387" spans="1:9" x14ac:dyDescent="0.25">
      <c r="A387">
        <v>386</v>
      </c>
      <c r="B387" t="s">
        <v>392</v>
      </c>
      <c r="C387" t="s">
        <v>37</v>
      </c>
      <c r="D387" s="3">
        <v>3.43</v>
      </c>
      <c r="E387" t="s">
        <v>44</v>
      </c>
      <c r="F387" t="s">
        <v>84</v>
      </c>
      <c r="G387">
        <v>387</v>
      </c>
      <c r="H387">
        <v>4</v>
      </c>
      <c r="I387">
        <v>8</v>
      </c>
    </row>
    <row r="388" spans="1:9" x14ac:dyDescent="0.25">
      <c r="A388">
        <v>387</v>
      </c>
      <c r="B388" t="s">
        <v>393</v>
      </c>
      <c r="C388" t="s">
        <v>35</v>
      </c>
      <c r="D388" s="3">
        <v>7.92</v>
      </c>
      <c r="E388" t="s">
        <v>13</v>
      </c>
      <c r="F388" t="s">
        <v>57</v>
      </c>
      <c r="G388">
        <v>388</v>
      </c>
      <c r="H388">
        <v>3</v>
      </c>
      <c r="I388">
        <v>7</v>
      </c>
    </row>
    <row r="389" spans="1:9" x14ac:dyDescent="0.25">
      <c r="A389">
        <v>388</v>
      </c>
      <c r="B389" t="s">
        <v>394</v>
      </c>
      <c r="C389" t="s">
        <v>37</v>
      </c>
      <c r="D389" s="3">
        <v>3.43</v>
      </c>
      <c r="E389" t="s">
        <v>44</v>
      </c>
      <c r="F389" t="s">
        <v>84</v>
      </c>
      <c r="G389">
        <v>389</v>
      </c>
      <c r="H389">
        <v>7</v>
      </c>
      <c r="I389">
        <v>11</v>
      </c>
    </row>
    <row r="390" spans="1:9" x14ac:dyDescent="0.25">
      <c r="A390">
        <v>389</v>
      </c>
      <c r="B390" t="s">
        <v>395</v>
      </c>
      <c r="C390" t="s">
        <v>35</v>
      </c>
      <c r="D390" s="3">
        <v>6.91</v>
      </c>
      <c r="E390" t="s">
        <v>10</v>
      </c>
      <c r="F390" t="s">
        <v>11</v>
      </c>
      <c r="G390">
        <v>390</v>
      </c>
      <c r="H390">
        <v>10</v>
      </c>
      <c r="I390">
        <v>13</v>
      </c>
    </row>
    <row r="391" spans="1:9" x14ac:dyDescent="0.25">
      <c r="A391">
        <v>390</v>
      </c>
      <c r="B391" t="s">
        <v>396</v>
      </c>
      <c r="C391" t="s">
        <v>37</v>
      </c>
      <c r="D391" s="3">
        <v>7.92</v>
      </c>
      <c r="E391" t="s">
        <v>13</v>
      </c>
      <c r="F391" t="s">
        <v>57</v>
      </c>
      <c r="G391">
        <v>391</v>
      </c>
      <c r="H391">
        <v>6</v>
      </c>
      <c r="I391">
        <v>10</v>
      </c>
    </row>
    <row r="392" spans="1:9" x14ac:dyDescent="0.25">
      <c r="A392">
        <v>391</v>
      </c>
      <c r="B392" t="s">
        <v>397</v>
      </c>
      <c r="C392" t="s">
        <v>25</v>
      </c>
      <c r="D392" s="3">
        <v>3.72</v>
      </c>
      <c r="E392" t="s">
        <v>15</v>
      </c>
      <c r="F392" t="s">
        <v>20</v>
      </c>
      <c r="G392">
        <v>392</v>
      </c>
      <c r="H392">
        <v>7</v>
      </c>
      <c r="I392">
        <v>11</v>
      </c>
    </row>
    <row r="393" spans="1:9" x14ac:dyDescent="0.25">
      <c r="A393">
        <v>392</v>
      </c>
      <c r="B393" t="s">
        <v>398</v>
      </c>
      <c r="C393" t="s">
        <v>37</v>
      </c>
      <c r="D393" s="3">
        <v>7.92</v>
      </c>
      <c r="E393" t="s">
        <v>13</v>
      </c>
      <c r="F393" t="s">
        <v>57</v>
      </c>
      <c r="G393">
        <v>393</v>
      </c>
      <c r="H393">
        <v>6</v>
      </c>
      <c r="I393">
        <v>10</v>
      </c>
    </row>
    <row r="394" spans="1:9" x14ac:dyDescent="0.25">
      <c r="A394">
        <v>393</v>
      </c>
      <c r="B394" t="s">
        <v>399</v>
      </c>
      <c r="C394" t="s">
        <v>37</v>
      </c>
      <c r="D394" s="3">
        <v>7.92</v>
      </c>
      <c r="E394" t="s">
        <v>13</v>
      </c>
      <c r="F394" t="s">
        <v>57</v>
      </c>
      <c r="G394">
        <v>394</v>
      </c>
      <c r="H394">
        <v>6</v>
      </c>
      <c r="I394">
        <v>10</v>
      </c>
    </row>
    <row r="395" spans="1:9" x14ac:dyDescent="0.25">
      <c r="A395">
        <v>394</v>
      </c>
      <c r="B395" t="s">
        <v>400</v>
      </c>
      <c r="C395" t="s">
        <v>37</v>
      </c>
      <c r="D395" s="3">
        <v>3.43</v>
      </c>
      <c r="E395" t="s">
        <v>44</v>
      </c>
      <c r="F395" t="s">
        <v>84</v>
      </c>
      <c r="G395">
        <v>395</v>
      </c>
      <c r="H395">
        <v>7</v>
      </c>
      <c r="I395">
        <v>11</v>
      </c>
    </row>
    <row r="396" spans="1:9" x14ac:dyDescent="0.25">
      <c r="A396">
        <v>395</v>
      </c>
      <c r="B396" t="s">
        <v>401</v>
      </c>
      <c r="C396" t="s">
        <v>12</v>
      </c>
      <c r="D396" s="3">
        <v>2.56</v>
      </c>
      <c r="E396" t="s">
        <v>10</v>
      </c>
      <c r="F396" t="s">
        <v>171</v>
      </c>
      <c r="G396">
        <v>396</v>
      </c>
      <c r="H396">
        <v>36</v>
      </c>
      <c r="I396">
        <v>24</v>
      </c>
    </row>
    <row r="397" spans="1:9" x14ac:dyDescent="0.25">
      <c r="A397">
        <v>396</v>
      </c>
      <c r="B397" t="s">
        <v>402</v>
      </c>
      <c r="C397" t="s">
        <v>35</v>
      </c>
      <c r="D397" s="3">
        <v>3.72</v>
      </c>
      <c r="E397" t="s">
        <v>15</v>
      </c>
      <c r="F397" t="s">
        <v>20</v>
      </c>
      <c r="G397">
        <v>397</v>
      </c>
      <c r="H397">
        <v>6</v>
      </c>
      <c r="I397">
        <v>10</v>
      </c>
    </row>
    <row r="398" spans="1:9" x14ac:dyDescent="0.25">
      <c r="A398">
        <v>397</v>
      </c>
      <c r="B398" t="s">
        <v>403</v>
      </c>
      <c r="C398" t="s">
        <v>37</v>
      </c>
      <c r="D398" s="3">
        <v>3.43</v>
      </c>
      <c r="E398" t="s">
        <v>44</v>
      </c>
      <c r="F398" t="s">
        <v>84</v>
      </c>
      <c r="G398">
        <v>398</v>
      </c>
      <c r="H398">
        <v>4</v>
      </c>
      <c r="I398">
        <v>8</v>
      </c>
    </row>
    <row r="399" spans="1:9" x14ac:dyDescent="0.25">
      <c r="A399">
        <v>398</v>
      </c>
      <c r="B399" t="s">
        <v>404</v>
      </c>
      <c r="C399" t="s">
        <v>37</v>
      </c>
      <c r="D399" s="3">
        <v>6.91</v>
      </c>
      <c r="E399" t="s">
        <v>10</v>
      </c>
      <c r="F399" t="s">
        <v>11</v>
      </c>
      <c r="G399">
        <v>399</v>
      </c>
      <c r="H399">
        <v>10</v>
      </c>
      <c r="I399">
        <v>13</v>
      </c>
    </row>
    <row r="400" spans="1:9" x14ac:dyDescent="0.25">
      <c r="A400">
        <v>399</v>
      </c>
      <c r="B400" t="s">
        <v>405</v>
      </c>
      <c r="C400" t="s">
        <v>37</v>
      </c>
      <c r="D400" s="3">
        <v>3.72</v>
      </c>
      <c r="E400" t="s">
        <v>15</v>
      </c>
      <c r="F400" t="s">
        <v>20</v>
      </c>
      <c r="G400">
        <v>400</v>
      </c>
      <c r="H400">
        <v>5</v>
      </c>
      <c r="I400">
        <v>9</v>
      </c>
    </row>
    <row r="401" spans="1:9" x14ac:dyDescent="0.25">
      <c r="A401">
        <v>400</v>
      </c>
      <c r="B401" t="s">
        <v>406</v>
      </c>
      <c r="C401" t="s">
        <v>66</v>
      </c>
      <c r="D401" s="3">
        <v>3.72</v>
      </c>
      <c r="E401" t="s">
        <v>15</v>
      </c>
      <c r="F401" t="s">
        <v>20</v>
      </c>
      <c r="G401">
        <v>401</v>
      </c>
      <c r="H401">
        <v>5</v>
      </c>
      <c r="I401">
        <v>9</v>
      </c>
    </row>
    <row r="402" spans="1:9" x14ac:dyDescent="0.25">
      <c r="A402">
        <v>401</v>
      </c>
      <c r="B402" t="s">
        <v>407</v>
      </c>
      <c r="C402" t="s">
        <v>37</v>
      </c>
      <c r="D402" s="3">
        <v>3.72</v>
      </c>
      <c r="E402" t="s">
        <v>15</v>
      </c>
      <c r="F402" t="s">
        <v>20</v>
      </c>
      <c r="G402">
        <v>402</v>
      </c>
      <c r="H402">
        <v>7</v>
      </c>
      <c r="I402">
        <v>11</v>
      </c>
    </row>
    <row r="403" spans="1:9" x14ac:dyDescent="0.25">
      <c r="A403">
        <v>402</v>
      </c>
      <c r="B403" t="s">
        <v>408</v>
      </c>
      <c r="C403" t="s">
        <v>37</v>
      </c>
      <c r="D403" s="3">
        <v>3.72</v>
      </c>
      <c r="E403" t="s">
        <v>15</v>
      </c>
      <c r="F403" t="s">
        <v>20</v>
      </c>
      <c r="G403">
        <v>403</v>
      </c>
      <c r="H403">
        <v>8</v>
      </c>
      <c r="I403">
        <v>11</v>
      </c>
    </row>
    <row r="404" spans="1:9" x14ac:dyDescent="0.25">
      <c r="A404">
        <v>403</v>
      </c>
      <c r="B404">
        <v>69696969</v>
      </c>
      <c r="C404" t="s">
        <v>12</v>
      </c>
      <c r="D404" s="3">
        <v>1.29</v>
      </c>
      <c r="E404" t="s">
        <v>15</v>
      </c>
      <c r="F404" t="s">
        <v>16</v>
      </c>
      <c r="G404">
        <v>404</v>
      </c>
      <c r="H404">
        <v>0</v>
      </c>
      <c r="I404">
        <v>0</v>
      </c>
    </row>
    <row r="405" spans="1:9" x14ac:dyDescent="0.25">
      <c r="A405">
        <v>404</v>
      </c>
      <c r="B405" t="s">
        <v>409</v>
      </c>
      <c r="C405" t="s">
        <v>66</v>
      </c>
      <c r="D405" s="3">
        <v>3.72</v>
      </c>
      <c r="E405" t="s">
        <v>15</v>
      </c>
      <c r="F405" t="s">
        <v>20</v>
      </c>
      <c r="G405">
        <v>405</v>
      </c>
      <c r="H405">
        <v>6</v>
      </c>
      <c r="I405">
        <v>10</v>
      </c>
    </row>
    <row r="406" spans="1:9" x14ac:dyDescent="0.25">
      <c r="A406">
        <v>405</v>
      </c>
      <c r="B406" t="s">
        <v>410</v>
      </c>
      <c r="C406" t="s">
        <v>66</v>
      </c>
      <c r="D406" s="3">
        <v>3.43</v>
      </c>
      <c r="E406" t="s">
        <v>44</v>
      </c>
      <c r="F406" t="s">
        <v>84</v>
      </c>
      <c r="G406">
        <v>406</v>
      </c>
      <c r="H406">
        <v>7</v>
      </c>
      <c r="I406">
        <v>11</v>
      </c>
    </row>
    <row r="407" spans="1:9" x14ac:dyDescent="0.25">
      <c r="A407">
        <v>406</v>
      </c>
      <c r="B407" t="s">
        <v>411</v>
      </c>
      <c r="C407" t="s">
        <v>25</v>
      </c>
      <c r="D407" s="3">
        <v>92.27</v>
      </c>
      <c r="E407" t="s">
        <v>10</v>
      </c>
      <c r="F407" t="s">
        <v>412</v>
      </c>
      <c r="G407">
        <v>407</v>
      </c>
      <c r="H407">
        <v>34</v>
      </c>
      <c r="I407">
        <v>23</v>
      </c>
    </row>
    <row r="408" spans="1:9" x14ac:dyDescent="0.25">
      <c r="A408">
        <v>407</v>
      </c>
      <c r="B408" t="s">
        <v>413</v>
      </c>
      <c r="C408" t="s">
        <v>12</v>
      </c>
      <c r="D408" s="3">
        <v>3.7</v>
      </c>
      <c r="E408" t="s">
        <v>32</v>
      </c>
      <c r="F408" t="s">
        <v>33</v>
      </c>
      <c r="G408">
        <v>408</v>
      </c>
      <c r="H408">
        <v>21</v>
      </c>
      <c r="I408">
        <v>18</v>
      </c>
    </row>
    <row r="409" spans="1:9" x14ac:dyDescent="0.25">
      <c r="A409">
        <v>408</v>
      </c>
      <c r="B409" t="s">
        <v>414</v>
      </c>
      <c r="C409" t="s">
        <v>37</v>
      </c>
      <c r="D409" s="3">
        <v>3.72</v>
      </c>
      <c r="E409" t="s">
        <v>15</v>
      </c>
      <c r="F409" t="s">
        <v>20</v>
      </c>
      <c r="G409">
        <v>409</v>
      </c>
      <c r="H409">
        <v>8</v>
      </c>
      <c r="I409">
        <v>11</v>
      </c>
    </row>
    <row r="410" spans="1:9" x14ac:dyDescent="0.25">
      <c r="A410">
        <v>409</v>
      </c>
      <c r="B410" t="s">
        <v>415</v>
      </c>
      <c r="C410" t="s">
        <v>37</v>
      </c>
      <c r="D410" s="3">
        <v>3.19</v>
      </c>
      <c r="E410" t="s">
        <v>28</v>
      </c>
      <c r="F410" t="s">
        <v>29</v>
      </c>
      <c r="G410">
        <v>410</v>
      </c>
      <c r="H410">
        <v>8</v>
      </c>
      <c r="I410">
        <v>11</v>
      </c>
    </row>
    <row r="411" spans="1:9" x14ac:dyDescent="0.25">
      <c r="A411">
        <v>410</v>
      </c>
      <c r="B411">
        <v>11111</v>
      </c>
      <c r="C411" t="s">
        <v>12</v>
      </c>
      <c r="D411" s="3">
        <v>1.85</v>
      </c>
      <c r="E411" t="s">
        <v>13</v>
      </c>
      <c r="F411" t="s">
        <v>21</v>
      </c>
      <c r="G411">
        <v>411</v>
      </c>
      <c r="H411">
        <v>0</v>
      </c>
      <c r="I411">
        <v>0</v>
      </c>
    </row>
    <row r="412" spans="1:9" x14ac:dyDescent="0.25">
      <c r="A412">
        <v>411</v>
      </c>
      <c r="B412" t="s">
        <v>416</v>
      </c>
      <c r="C412" t="s">
        <v>37</v>
      </c>
      <c r="D412" s="3">
        <v>3.72</v>
      </c>
      <c r="E412" t="s">
        <v>15</v>
      </c>
      <c r="F412" t="s">
        <v>20</v>
      </c>
      <c r="G412">
        <v>412</v>
      </c>
      <c r="H412">
        <v>5</v>
      </c>
      <c r="I412">
        <v>9</v>
      </c>
    </row>
    <row r="413" spans="1:9" x14ac:dyDescent="0.25">
      <c r="A413">
        <v>412</v>
      </c>
      <c r="B413" t="s">
        <v>417</v>
      </c>
      <c r="C413" t="s">
        <v>37</v>
      </c>
      <c r="D413" s="3">
        <v>3.43</v>
      </c>
      <c r="E413" t="s">
        <v>44</v>
      </c>
      <c r="F413" t="s">
        <v>84</v>
      </c>
      <c r="G413">
        <v>413</v>
      </c>
      <c r="H413">
        <v>7</v>
      </c>
      <c r="I413">
        <v>11</v>
      </c>
    </row>
    <row r="414" spans="1:9" x14ac:dyDescent="0.25">
      <c r="A414">
        <v>413</v>
      </c>
      <c r="B414" t="s">
        <v>418</v>
      </c>
      <c r="C414" t="s">
        <v>35</v>
      </c>
      <c r="D414" s="3">
        <v>7.92</v>
      </c>
      <c r="E414" t="s">
        <v>13</v>
      </c>
      <c r="F414" t="s">
        <v>57</v>
      </c>
      <c r="G414">
        <v>414</v>
      </c>
      <c r="H414">
        <v>3</v>
      </c>
      <c r="I414">
        <v>7</v>
      </c>
    </row>
    <row r="415" spans="1:9" x14ac:dyDescent="0.25">
      <c r="A415">
        <v>414</v>
      </c>
      <c r="B415">
        <v>123321</v>
      </c>
      <c r="C415" t="s">
        <v>12</v>
      </c>
      <c r="D415" s="3">
        <v>18.52</v>
      </c>
      <c r="E415" t="s">
        <v>13</v>
      </c>
      <c r="F415" t="s">
        <v>14</v>
      </c>
      <c r="G415">
        <v>415</v>
      </c>
      <c r="H415">
        <v>4</v>
      </c>
      <c r="I415">
        <v>8</v>
      </c>
    </row>
    <row r="416" spans="1:9" x14ac:dyDescent="0.25">
      <c r="A416">
        <v>415</v>
      </c>
      <c r="B416" t="s">
        <v>419</v>
      </c>
      <c r="C416" t="s">
        <v>35</v>
      </c>
      <c r="D416" s="3">
        <v>3.43</v>
      </c>
      <c r="E416" t="s">
        <v>44</v>
      </c>
      <c r="F416" t="s">
        <v>84</v>
      </c>
      <c r="G416">
        <v>416</v>
      </c>
      <c r="H416">
        <v>7</v>
      </c>
      <c r="I416">
        <v>11</v>
      </c>
    </row>
    <row r="417" spans="1:9" x14ac:dyDescent="0.25">
      <c r="A417">
        <v>416</v>
      </c>
      <c r="B417" t="s">
        <v>420</v>
      </c>
      <c r="C417" t="s">
        <v>66</v>
      </c>
      <c r="D417" s="3">
        <v>3.43</v>
      </c>
      <c r="E417" t="s">
        <v>44</v>
      </c>
      <c r="F417" t="s">
        <v>84</v>
      </c>
      <c r="G417">
        <v>417</v>
      </c>
      <c r="H417">
        <v>7</v>
      </c>
      <c r="I417">
        <v>11</v>
      </c>
    </row>
    <row r="418" spans="1:9" x14ac:dyDescent="0.25">
      <c r="A418">
        <v>417</v>
      </c>
      <c r="B418" t="s">
        <v>421</v>
      </c>
      <c r="C418" t="s">
        <v>25</v>
      </c>
      <c r="D418" s="3">
        <v>3.19</v>
      </c>
      <c r="E418" t="s">
        <v>28</v>
      </c>
      <c r="F418" t="s">
        <v>29</v>
      </c>
      <c r="G418">
        <v>418</v>
      </c>
      <c r="H418">
        <v>8</v>
      </c>
      <c r="I418">
        <v>11</v>
      </c>
    </row>
    <row r="419" spans="1:9" x14ac:dyDescent="0.25">
      <c r="A419">
        <v>418</v>
      </c>
      <c r="B419" t="s">
        <v>422</v>
      </c>
      <c r="C419" t="s">
        <v>88</v>
      </c>
      <c r="D419" s="3">
        <v>3.72</v>
      </c>
      <c r="E419" t="s">
        <v>15</v>
      </c>
      <c r="F419" t="s">
        <v>20</v>
      </c>
      <c r="G419">
        <v>419</v>
      </c>
      <c r="H419">
        <v>8</v>
      </c>
      <c r="I419">
        <v>11</v>
      </c>
    </row>
    <row r="420" spans="1:9" x14ac:dyDescent="0.25">
      <c r="A420">
        <v>419</v>
      </c>
      <c r="B420" t="s">
        <v>423</v>
      </c>
      <c r="C420" t="s">
        <v>35</v>
      </c>
      <c r="D420" s="3">
        <v>3.72</v>
      </c>
      <c r="E420" t="s">
        <v>15</v>
      </c>
      <c r="F420" t="s">
        <v>20</v>
      </c>
      <c r="G420">
        <v>420</v>
      </c>
      <c r="H420">
        <v>7</v>
      </c>
      <c r="I420">
        <v>11</v>
      </c>
    </row>
    <row r="421" spans="1:9" x14ac:dyDescent="0.25">
      <c r="A421">
        <v>420</v>
      </c>
      <c r="B421" t="s">
        <v>424</v>
      </c>
      <c r="C421" t="s">
        <v>37</v>
      </c>
      <c r="D421" s="3">
        <v>3.72</v>
      </c>
      <c r="E421" t="s">
        <v>15</v>
      </c>
      <c r="F421" t="s">
        <v>20</v>
      </c>
      <c r="G421">
        <v>421</v>
      </c>
      <c r="H421">
        <v>5</v>
      </c>
      <c r="I421">
        <v>9</v>
      </c>
    </row>
    <row r="422" spans="1:9" x14ac:dyDescent="0.25">
      <c r="A422">
        <v>421</v>
      </c>
      <c r="B422">
        <v>999999</v>
      </c>
      <c r="C422" t="s">
        <v>12</v>
      </c>
      <c r="D422" s="3">
        <v>18.52</v>
      </c>
      <c r="E422" t="s">
        <v>13</v>
      </c>
      <c r="F422" t="s">
        <v>14</v>
      </c>
      <c r="G422">
        <v>422</v>
      </c>
      <c r="H422">
        <v>0</v>
      </c>
      <c r="I422">
        <v>0</v>
      </c>
    </row>
    <row r="423" spans="1:9" x14ac:dyDescent="0.25">
      <c r="A423">
        <v>422</v>
      </c>
      <c r="B423" t="s">
        <v>425</v>
      </c>
      <c r="C423" t="s">
        <v>77</v>
      </c>
      <c r="D423" s="3">
        <v>3.72</v>
      </c>
      <c r="E423" t="s">
        <v>15</v>
      </c>
      <c r="F423" t="s">
        <v>20</v>
      </c>
      <c r="G423">
        <v>423</v>
      </c>
      <c r="H423">
        <v>8</v>
      </c>
      <c r="I423">
        <v>11</v>
      </c>
    </row>
    <row r="424" spans="1:9" x14ac:dyDescent="0.25">
      <c r="A424">
        <v>423</v>
      </c>
      <c r="B424" t="s">
        <v>426</v>
      </c>
      <c r="C424" t="s">
        <v>35</v>
      </c>
      <c r="D424" s="3">
        <v>6.91</v>
      </c>
      <c r="E424" t="s">
        <v>10</v>
      </c>
      <c r="F424" t="s">
        <v>11</v>
      </c>
      <c r="G424">
        <v>424</v>
      </c>
      <c r="H424">
        <v>9</v>
      </c>
      <c r="I424">
        <v>12</v>
      </c>
    </row>
    <row r="425" spans="1:9" x14ac:dyDescent="0.25">
      <c r="A425">
        <v>424</v>
      </c>
      <c r="B425" t="s">
        <v>427</v>
      </c>
      <c r="C425" t="s">
        <v>23</v>
      </c>
      <c r="D425" s="3">
        <v>6.91</v>
      </c>
      <c r="E425" t="s">
        <v>10</v>
      </c>
      <c r="F425" t="s">
        <v>11</v>
      </c>
      <c r="G425">
        <v>425</v>
      </c>
      <c r="H425">
        <v>9</v>
      </c>
      <c r="I425">
        <v>12</v>
      </c>
    </row>
    <row r="426" spans="1:9" x14ac:dyDescent="0.25">
      <c r="A426">
        <v>425</v>
      </c>
      <c r="B426" t="s">
        <v>428</v>
      </c>
      <c r="C426" t="s">
        <v>37</v>
      </c>
      <c r="D426" s="3">
        <v>3.72</v>
      </c>
      <c r="E426" t="s">
        <v>15</v>
      </c>
      <c r="F426" t="s">
        <v>20</v>
      </c>
      <c r="G426">
        <v>426</v>
      </c>
      <c r="H426">
        <v>8</v>
      </c>
      <c r="I426">
        <v>11</v>
      </c>
    </row>
    <row r="427" spans="1:9" x14ac:dyDescent="0.25">
      <c r="A427">
        <v>426</v>
      </c>
      <c r="B427" t="s">
        <v>429</v>
      </c>
      <c r="C427" t="s">
        <v>35</v>
      </c>
      <c r="D427" s="3">
        <v>3.72</v>
      </c>
      <c r="E427" t="s">
        <v>15</v>
      </c>
      <c r="F427" t="s">
        <v>20</v>
      </c>
      <c r="G427">
        <v>427</v>
      </c>
      <c r="H427">
        <v>8</v>
      </c>
      <c r="I427">
        <v>11</v>
      </c>
    </row>
    <row r="428" spans="1:9" x14ac:dyDescent="0.25">
      <c r="A428">
        <v>427</v>
      </c>
      <c r="B428" t="s">
        <v>430</v>
      </c>
      <c r="C428" t="s">
        <v>35</v>
      </c>
      <c r="D428" s="3">
        <v>3.72</v>
      </c>
      <c r="E428" t="s">
        <v>15</v>
      </c>
      <c r="F428" t="s">
        <v>20</v>
      </c>
      <c r="G428">
        <v>428</v>
      </c>
      <c r="H428">
        <v>6</v>
      </c>
      <c r="I428">
        <v>10</v>
      </c>
    </row>
    <row r="429" spans="1:9" x14ac:dyDescent="0.25">
      <c r="A429">
        <v>428</v>
      </c>
      <c r="B429" t="s">
        <v>431</v>
      </c>
      <c r="C429" t="s">
        <v>12</v>
      </c>
      <c r="D429" s="3">
        <v>3.43</v>
      </c>
      <c r="E429" t="s">
        <v>44</v>
      </c>
      <c r="F429" t="s">
        <v>84</v>
      </c>
      <c r="G429">
        <v>429</v>
      </c>
      <c r="H429">
        <v>7</v>
      </c>
      <c r="I429">
        <v>11</v>
      </c>
    </row>
    <row r="430" spans="1:9" x14ac:dyDescent="0.25">
      <c r="A430">
        <v>429</v>
      </c>
      <c r="B430" t="s">
        <v>432</v>
      </c>
      <c r="C430" t="s">
        <v>37</v>
      </c>
      <c r="D430" s="3">
        <v>3.43</v>
      </c>
      <c r="E430" t="s">
        <v>44</v>
      </c>
      <c r="F430" t="s">
        <v>84</v>
      </c>
      <c r="G430">
        <v>430</v>
      </c>
      <c r="H430">
        <v>7</v>
      </c>
      <c r="I430">
        <v>11</v>
      </c>
    </row>
    <row r="431" spans="1:9" x14ac:dyDescent="0.25">
      <c r="A431">
        <v>430</v>
      </c>
      <c r="B431">
        <v>1313</v>
      </c>
      <c r="C431" t="s">
        <v>12</v>
      </c>
      <c r="D431" s="3">
        <v>11.11</v>
      </c>
      <c r="E431" t="s">
        <v>17</v>
      </c>
      <c r="F431" t="s">
        <v>18</v>
      </c>
      <c r="G431">
        <v>431</v>
      </c>
      <c r="H431">
        <v>4</v>
      </c>
      <c r="I431">
        <v>8</v>
      </c>
    </row>
    <row r="432" spans="1:9" x14ac:dyDescent="0.25">
      <c r="A432">
        <v>431</v>
      </c>
      <c r="B432" t="s">
        <v>433</v>
      </c>
      <c r="C432" t="s">
        <v>35</v>
      </c>
      <c r="D432" s="3">
        <v>6.91</v>
      </c>
      <c r="E432" t="s">
        <v>10</v>
      </c>
      <c r="F432" t="s">
        <v>11</v>
      </c>
      <c r="G432">
        <v>432</v>
      </c>
      <c r="H432">
        <v>8</v>
      </c>
      <c r="I432">
        <v>11</v>
      </c>
    </row>
    <row r="433" spans="1:9" x14ac:dyDescent="0.25">
      <c r="A433">
        <v>432</v>
      </c>
      <c r="B433" t="s">
        <v>434</v>
      </c>
      <c r="C433" t="s">
        <v>35</v>
      </c>
      <c r="D433" s="3">
        <v>3.72</v>
      </c>
      <c r="E433" t="s">
        <v>15</v>
      </c>
      <c r="F433" t="s">
        <v>20</v>
      </c>
      <c r="G433">
        <v>433</v>
      </c>
      <c r="H433">
        <v>8</v>
      </c>
      <c r="I433">
        <v>11</v>
      </c>
    </row>
    <row r="434" spans="1:9" x14ac:dyDescent="0.25">
      <c r="A434">
        <v>433</v>
      </c>
      <c r="B434" t="s">
        <v>435</v>
      </c>
      <c r="C434" t="s">
        <v>35</v>
      </c>
      <c r="D434" s="3">
        <v>3.72</v>
      </c>
      <c r="E434" t="s">
        <v>15</v>
      </c>
      <c r="F434" t="s">
        <v>20</v>
      </c>
      <c r="G434">
        <v>434</v>
      </c>
      <c r="H434">
        <v>8</v>
      </c>
      <c r="I434">
        <v>11</v>
      </c>
    </row>
    <row r="435" spans="1:9" x14ac:dyDescent="0.25">
      <c r="A435">
        <v>434</v>
      </c>
      <c r="B435" t="s">
        <v>436</v>
      </c>
      <c r="C435" t="s">
        <v>37</v>
      </c>
      <c r="D435" s="3">
        <v>6.91</v>
      </c>
      <c r="E435" t="s">
        <v>10</v>
      </c>
      <c r="F435" t="s">
        <v>11</v>
      </c>
      <c r="G435">
        <v>435</v>
      </c>
      <c r="H435">
        <v>9</v>
      </c>
      <c r="I435">
        <v>12</v>
      </c>
    </row>
    <row r="436" spans="1:9" x14ac:dyDescent="0.25">
      <c r="A436">
        <v>435</v>
      </c>
      <c r="B436" t="s">
        <v>437</v>
      </c>
      <c r="C436" t="s">
        <v>37</v>
      </c>
      <c r="D436" s="3">
        <v>6.91</v>
      </c>
      <c r="E436" t="s">
        <v>10</v>
      </c>
      <c r="F436" t="s">
        <v>11</v>
      </c>
      <c r="G436">
        <v>436</v>
      </c>
      <c r="H436">
        <v>8</v>
      </c>
      <c r="I436">
        <v>11</v>
      </c>
    </row>
    <row r="437" spans="1:9" x14ac:dyDescent="0.25">
      <c r="A437">
        <v>436</v>
      </c>
      <c r="B437" t="s">
        <v>438</v>
      </c>
      <c r="C437" t="s">
        <v>37</v>
      </c>
      <c r="D437" s="3">
        <v>6.91</v>
      </c>
      <c r="E437" t="s">
        <v>10</v>
      </c>
      <c r="F437" t="s">
        <v>11</v>
      </c>
      <c r="G437">
        <v>437</v>
      </c>
      <c r="H437">
        <v>9</v>
      </c>
      <c r="I437">
        <v>12</v>
      </c>
    </row>
    <row r="438" spans="1:9" x14ac:dyDescent="0.25">
      <c r="A438">
        <v>437</v>
      </c>
      <c r="B438" t="s">
        <v>439</v>
      </c>
      <c r="C438" t="s">
        <v>23</v>
      </c>
      <c r="D438" s="3">
        <v>7.92</v>
      </c>
      <c r="E438" t="s">
        <v>13</v>
      </c>
      <c r="F438" t="s">
        <v>57</v>
      </c>
      <c r="G438">
        <v>438</v>
      </c>
      <c r="H438">
        <v>6</v>
      </c>
      <c r="I438">
        <v>10</v>
      </c>
    </row>
    <row r="439" spans="1:9" x14ac:dyDescent="0.25">
      <c r="A439">
        <v>438</v>
      </c>
      <c r="B439" t="s">
        <v>440</v>
      </c>
      <c r="C439" t="s">
        <v>66</v>
      </c>
      <c r="D439" s="3">
        <v>3.43</v>
      </c>
      <c r="E439" t="s">
        <v>44</v>
      </c>
      <c r="F439" t="s">
        <v>84</v>
      </c>
      <c r="G439">
        <v>439</v>
      </c>
      <c r="H439">
        <v>4</v>
      </c>
      <c r="I439">
        <v>8</v>
      </c>
    </row>
    <row r="440" spans="1:9" x14ac:dyDescent="0.25">
      <c r="A440">
        <v>439</v>
      </c>
      <c r="B440" t="s">
        <v>441</v>
      </c>
      <c r="C440" t="s">
        <v>35</v>
      </c>
      <c r="D440" s="3">
        <v>3.19</v>
      </c>
      <c r="E440" t="s">
        <v>28</v>
      </c>
      <c r="F440" t="s">
        <v>29</v>
      </c>
      <c r="G440">
        <v>440</v>
      </c>
      <c r="H440">
        <v>9</v>
      </c>
      <c r="I440">
        <v>12</v>
      </c>
    </row>
    <row r="441" spans="1:9" x14ac:dyDescent="0.25">
      <c r="A441">
        <v>440</v>
      </c>
      <c r="B441" t="s">
        <v>442</v>
      </c>
      <c r="C441" t="s">
        <v>37</v>
      </c>
      <c r="D441" s="3">
        <v>7.92</v>
      </c>
      <c r="E441" t="s">
        <v>13</v>
      </c>
      <c r="F441" t="s">
        <v>57</v>
      </c>
      <c r="G441">
        <v>441</v>
      </c>
      <c r="H441">
        <v>6</v>
      </c>
      <c r="I441">
        <v>10</v>
      </c>
    </row>
    <row r="442" spans="1:9" x14ac:dyDescent="0.25">
      <c r="A442">
        <v>441</v>
      </c>
      <c r="B442" t="s">
        <v>443</v>
      </c>
      <c r="C442" t="s">
        <v>77</v>
      </c>
      <c r="D442" s="3">
        <v>3.72</v>
      </c>
      <c r="E442" t="s">
        <v>15</v>
      </c>
      <c r="F442" t="s">
        <v>20</v>
      </c>
      <c r="G442">
        <v>442</v>
      </c>
      <c r="H442">
        <v>7</v>
      </c>
      <c r="I442">
        <v>11</v>
      </c>
    </row>
    <row r="443" spans="1:9" x14ac:dyDescent="0.25">
      <c r="A443">
        <v>442</v>
      </c>
      <c r="B443" t="s">
        <v>444</v>
      </c>
      <c r="C443" t="s">
        <v>37</v>
      </c>
      <c r="D443" s="3">
        <v>6.91</v>
      </c>
      <c r="E443" t="s">
        <v>10</v>
      </c>
      <c r="F443" t="s">
        <v>11</v>
      </c>
      <c r="G443">
        <v>443</v>
      </c>
      <c r="H443">
        <v>8</v>
      </c>
      <c r="I443">
        <v>11</v>
      </c>
    </row>
    <row r="444" spans="1:9" x14ac:dyDescent="0.25">
      <c r="A444">
        <v>443</v>
      </c>
      <c r="B444" t="s">
        <v>445</v>
      </c>
      <c r="C444" t="s">
        <v>37</v>
      </c>
      <c r="D444" s="3">
        <v>3.72</v>
      </c>
      <c r="E444" t="s">
        <v>15</v>
      </c>
      <c r="F444" t="s">
        <v>20</v>
      </c>
      <c r="G444">
        <v>444</v>
      </c>
      <c r="H444">
        <v>7</v>
      </c>
      <c r="I444">
        <v>11</v>
      </c>
    </row>
    <row r="445" spans="1:9" x14ac:dyDescent="0.25">
      <c r="A445">
        <v>444</v>
      </c>
      <c r="B445" t="s">
        <v>446</v>
      </c>
      <c r="C445" t="s">
        <v>25</v>
      </c>
      <c r="D445" s="3">
        <v>3.19</v>
      </c>
      <c r="E445" t="s">
        <v>28</v>
      </c>
      <c r="F445" t="s">
        <v>29</v>
      </c>
      <c r="G445">
        <v>445</v>
      </c>
      <c r="H445">
        <v>8</v>
      </c>
      <c r="I445">
        <v>11</v>
      </c>
    </row>
    <row r="446" spans="1:9" x14ac:dyDescent="0.25">
      <c r="A446">
        <v>445</v>
      </c>
      <c r="B446" t="s">
        <v>447</v>
      </c>
      <c r="C446" t="s">
        <v>37</v>
      </c>
      <c r="D446" s="3">
        <v>3.72</v>
      </c>
      <c r="E446" t="s">
        <v>15</v>
      </c>
      <c r="F446" t="s">
        <v>20</v>
      </c>
      <c r="G446">
        <v>446</v>
      </c>
      <c r="H446">
        <v>8</v>
      </c>
      <c r="I446">
        <v>11</v>
      </c>
    </row>
    <row r="447" spans="1:9" x14ac:dyDescent="0.25">
      <c r="A447">
        <v>446</v>
      </c>
      <c r="B447" t="s">
        <v>448</v>
      </c>
      <c r="C447" t="s">
        <v>77</v>
      </c>
      <c r="D447" s="3">
        <v>3.72</v>
      </c>
      <c r="E447" t="s">
        <v>15</v>
      </c>
      <c r="F447" t="s">
        <v>20</v>
      </c>
      <c r="G447">
        <v>447</v>
      </c>
      <c r="H447">
        <v>7</v>
      </c>
      <c r="I447">
        <v>11</v>
      </c>
    </row>
    <row r="448" spans="1:9" x14ac:dyDescent="0.25">
      <c r="A448">
        <v>447</v>
      </c>
      <c r="B448" t="s">
        <v>449</v>
      </c>
      <c r="C448" t="s">
        <v>25</v>
      </c>
      <c r="D448" s="3">
        <v>3.72</v>
      </c>
      <c r="E448" t="s">
        <v>15</v>
      </c>
      <c r="F448" t="s">
        <v>20</v>
      </c>
      <c r="G448">
        <v>448</v>
      </c>
      <c r="H448">
        <v>8</v>
      </c>
      <c r="I448">
        <v>11</v>
      </c>
    </row>
    <row r="449" spans="1:9" x14ac:dyDescent="0.25">
      <c r="A449">
        <v>448</v>
      </c>
      <c r="B449" t="s">
        <v>450</v>
      </c>
      <c r="C449" t="s">
        <v>37</v>
      </c>
      <c r="D449" s="3">
        <v>3.19</v>
      </c>
      <c r="E449" t="s">
        <v>28</v>
      </c>
      <c r="F449" t="s">
        <v>29</v>
      </c>
      <c r="G449">
        <v>449</v>
      </c>
      <c r="H449">
        <v>8</v>
      </c>
      <c r="I449">
        <v>11</v>
      </c>
    </row>
    <row r="450" spans="1:9" x14ac:dyDescent="0.25">
      <c r="A450">
        <v>449</v>
      </c>
      <c r="B450" t="s">
        <v>451</v>
      </c>
      <c r="C450" t="s">
        <v>37</v>
      </c>
      <c r="D450" s="3">
        <v>3.43</v>
      </c>
      <c r="E450" t="s">
        <v>44</v>
      </c>
      <c r="F450" t="s">
        <v>84</v>
      </c>
      <c r="G450">
        <v>451</v>
      </c>
      <c r="H450">
        <v>4</v>
      </c>
      <c r="I450">
        <v>8</v>
      </c>
    </row>
    <row r="451" spans="1:9" x14ac:dyDescent="0.25">
      <c r="A451">
        <v>450</v>
      </c>
      <c r="B451" t="s">
        <v>452</v>
      </c>
      <c r="C451" t="s">
        <v>25</v>
      </c>
      <c r="D451" s="3">
        <v>6.91</v>
      </c>
      <c r="E451" t="s">
        <v>10</v>
      </c>
      <c r="F451" t="s">
        <v>11</v>
      </c>
      <c r="G451">
        <v>452</v>
      </c>
      <c r="H451">
        <v>10</v>
      </c>
      <c r="I451">
        <v>13</v>
      </c>
    </row>
    <row r="452" spans="1:9" x14ac:dyDescent="0.25">
      <c r="A452">
        <v>451</v>
      </c>
      <c r="B452" t="s">
        <v>453</v>
      </c>
      <c r="C452" t="s">
        <v>66</v>
      </c>
      <c r="D452" s="3">
        <v>3.72</v>
      </c>
      <c r="E452" t="s">
        <v>15</v>
      </c>
      <c r="F452" t="s">
        <v>20</v>
      </c>
      <c r="G452">
        <v>453</v>
      </c>
      <c r="H452">
        <v>8</v>
      </c>
      <c r="I452">
        <v>11</v>
      </c>
    </row>
    <row r="453" spans="1:9" x14ac:dyDescent="0.25">
      <c r="A453">
        <v>452</v>
      </c>
      <c r="B453" t="s">
        <v>454</v>
      </c>
      <c r="C453" t="s">
        <v>37</v>
      </c>
      <c r="D453" s="3">
        <v>6.91</v>
      </c>
      <c r="E453" t="s">
        <v>10</v>
      </c>
      <c r="F453" t="s">
        <v>11</v>
      </c>
      <c r="G453">
        <v>454</v>
      </c>
      <c r="H453">
        <v>9</v>
      </c>
      <c r="I453">
        <v>12</v>
      </c>
    </row>
    <row r="454" spans="1:9" x14ac:dyDescent="0.25">
      <c r="A454">
        <v>453</v>
      </c>
      <c r="B454" t="s">
        <v>455</v>
      </c>
      <c r="C454" t="s">
        <v>35</v>
      </c>
      <c r="D454" s="3">
        <v>3.72</v>
      </c>
      <c r="E454" t="s">
        <v>15</v>
      </c>
      <c r="F454" t="s">
        <v>20</v>
      </c>
      <c r="G454">
        <v>455</v>
      </c>
      <c r="H454">
        <v>7</v>
      </c>
      <c r="I454">
        <v>11</v>
      </c>
    </row>
    <row r="455" spans="1:9" x14ac:dyDescent="0.25">
      <c r="A455">
        <v>454</v>
      </c>
      <c r="B455">
        <v>87654321</v>
      </c>
      <c r="C455" t="s">
        <v>12</v>
      </c>
      <c r="D455" s="3">
        <v>1.29</v>
      </c>
      <c r="E455" t="s">
        <v>15</v>
      </c>
      <c r="F455" t="s">
        <v>16</v>
      </c>
      <c r="G455">
        <v>456</v>
      </c>
      <c r="H455">
        <v>4</v>
      </c>
      <c r="I455">
        <v>8</v>
      </c>
    </row>
    <row r="456" spans="1:9" x14ac:dyDescent="0.25">
      <c r="A456">
        <v>455</v>
      </c>
      <c r="B456" t="s">
        <v>456</v>
      </c>
      <c r="C456" t="s">
        <v>35</v>
      </c>
      <c r="D456" s="3">
        <v>3.19</v>
      </c>
      <c r="E456" t="s">
        <v>28</v>
      </c>
      <c r="F456" t="s">
        <v>29</v>
      </c>
      <c r="G456">
        <v>457</v>
      </c>
      <c r="H456">
        <v>8</v>
      </c>
      <c r="I456">
        <v>11</v>
      </c>
    </row>
    <row r="457" spans="1:9" x14ac:dyDescent="0.25">
      <c r="A457">
        <v>456</v>
      </c>
      <c r="B457" t="s">
        <v>457</v>
      </c>
      <c r="C457" t="s">
        <v>23</v>
      </c>
      <c r="D457" s="3">
        <v>3.72</v>
      </c>
      <c r="E457" t="s">
        <v>15</v>
      </c>
      <c r="F457" t="s">
        <v>20</v>
      </c>
      <c r="G457">
        <v>458</v>
      </c>
      <c r="H457">
        <v>8</v>
      </c>
      <c r="I457">
        <v>11</v>
      </c>
    </row>
    <row r="458" spans="1:9" x14ac:dyDescent="0.25">
      <c r="A458">
        <v>457</v>
      </c>
      <c r="B458" t="s">
        <v>458</v>
      </c>
      <c r="C458" t="s">
        <v>77</v>
      </c>
      <c r="D458" s="3">
        <v>3.19</v>
      </c>
      <c r="E458" t="s">
        <v>28</v>
      </c>
      <c r="F458" t="s">
        <v>29</v>
      </c>
      <c r="G458">
        <v>459</v>
      </c>
      <c r="H458">
        <v>7</v>
      </c>
      <c r="I458">
        <v>11</v>
      </c>
    </row>
    <row r="459" spans="1:9" x14ac:dyDescent="0.25">
      <c r="A459">
        <v>458</v>
      </c>
      <c r="B459" t="s">
        <v>459</v>
      </c>
      <c r="C459" t="s">
        <v>77</v>
      </c>
      <c r="D459" s="3">
        <v>3.19</v>
      </c>
      <c r="E459" t="s">
        <v>28</v>
      </c>
      <c r="F459" t="s">
        <v>29</v>
      </c>
      <c r="G459">
        <v>460</v>
      </c>
      <c r="H459">
        <v>8</v>
      </c>
      <c r="I459">
        <v>11</v>
      </c>
    </row>
    <row r="460" spans="1:9" x14ac:dyDescent="0.25">
      <c r="A460">
        <v>459</v>
      </c>
      <c r="B460">
        <v>333333</v>
      </c>
      <c r="C460" t="s">
        <v>12</v>
      </c>
      <c r="D460" s="3">
        <v>18.52</v>
      </c>
      <c r="E460" t="s">
        <v>13</v>
      </c>
      <c r="F460" t="s">
        <v>14</v>
      </c>
      <c r="G460">
        <v>461</v>
      </c>
      <c r="H460">
        <v>0</v>
      </c>
      <c r="I460">
        <v>0</v>
      </c>
    </row>
    <row r="461" spans="1:9" x14ac:dyDescent="0.25">
      <c r="A461">
        <v>460</v>
      </c>
      <c r="B461" t="s">
        <v>460</v>
      </c>
      <c r="C461" t="s">
        <v>37</v>
      </c>
      <c r="D461" s="3">
        <v>3.72</v>
      </c>
      <c r="E461" t="s">
        <v>15</v>
      </c>
      <c r="F461" t="s">
        <v>20</v>
      </c>
      <c r="G461">
        <v>462</v>
      </c>
      <c r="H461">
        <v>6</v>
      </c>
      <c r="I461">
        <v>10</v>
      </c>
    </row>
    <row r="462" spans="1:9" x14ac:dyDescent="0.25">
      <c r="A462">
        <v>461</v>
      </c>
      <c r="B462" t="s">
        <v>461</v>
      </c>
      <c r="C462" t="s">
        <v>37</v>
      </c>
      <c r="D462" s="3">
        <v>3.19</v>
      </c>
      <c r="E462" t="s">
        <v>28</v>
      </c>
      <c r="F462" t="s">
        <v>29</v>
      </c>
      <c r="G462">
        <v>463</v>
      </c>
      <c r="H462">
        <v>8</v>
      </c>
      <c r="I462">
        <v>11</v>
      </c>
    </row>
    <row r="463" spans="1:9" x14ac:dyDescent="0.25">
      <c r="A463">
        <v>462</v>
      </c>
      <c r="B463" t="s">
        <v>462</v>
      </c>
      <c r="C463" t="s">
        <v>37</v>
      </c>
      <c r="D463" s="3">
        <v>6.91</v>
      </c>
      <c r="E463" t="s">
        <v>10</v>
      </c>
      <c r="F463" t="s">
        <v>11</v>
      </c>
      <c r="G463">
        <v>464</v>
      </c>
      <c r="H463">
        <v>7</v>
      </c>
      <c r="I463">
        <v>11</v>
      </c>
    </row>
    <row r="464" spans="1:9" x14ac:dyDescent="0.25">
      <c r="A464">
        <v>463</v>
      </c>
      <c r="B464" t="s">
        <v>463</v>
      </c>
      <c r="C464" t="s">
        <v>12</v>
      </c>
      <c r="D464" s="3">
        <v>3.7</v>
      </c>
      <c r="E464" t="s">
        <v>32</v>
      </c>
      <c r="F464" t="s">
        <v>33</v>
      </c>
      <c r="G464">
        <v>465</v>
      </c>
      <c r="H464">
        <v>32</v>
      </c>
      <c r="I464">
        <v>23</v>
      </c>
    </row>
    <row r="465" spans="1:9" x14ac:dyDescent="0.25">
      <c r="A465">
        <v>464</v>
      </c>
      <c r="B465" t="s">
        <v>464</v>
      </c>
      <c r="C465" t="s">
        <v>35</v>
      </c>
      <c r="D465" s="3">
        <v>3.72</v>
      </c>
      <c r="E465" t="s">
        <v>15</v>
      </c>
      <c r="F465" t="s">
        <v>20</v>
      </c>
      <c r="G465">
        <v>466</v>
      </c>
      <c r="H465">
        <v>6</v>
      </c>
      <c r="I465">
        <v>10</v>
      </c>
    </row>
    <row r="466" spans="1:9" x14ac:dyDescent="0.25">
      <c r="A466">
        <v>465</v>
      </c>
      <c r="B466" t="s">
        <v>465</v>
      </c>
      <c r="C466" t="s">
        <v>23</v>
      </c>
      <c r="D466" s="3">
        <v>3.19</v>
      </c>
      <c r="E466" t="s">
        <v>28</v>
      </c>
      <c r="F466" t="s">
        <v>29</v>
      </c>
      <c r="G466">
        <v>467</v>
      </c>
      <c r="H466">
        <v>7</v>
      </c>
      <c r="I466">
        <v>11</v>
      </c>
    </row>
    <row r="467" spans="1:9" x14ac:dyDescent="0.25">
      <c r="A467">
        <v>466</v>
      </c>
      <c r="B467" t="s">
        <v>466</v>
      </c>
      <c r="C467" t="s">
        <v>66</v>
      </c>
      <c r="D467" s="3">
        <v>3.43</v>
      </c>
      <c r="E467" t="s">
        <v>44</v>
      </c>
      <c r="F467" t="s">
        <v>84</v>
      </c>
      <c r="G467">
        <v>468</v>
      </c>
      <c r="H467">
        <v>4</v>
      </c>
      <c r="I467">
        <v>8</v>
      </c>
    </row>
    <row r="468" spans="1:9" x14ac:dyDescent="0.25">
      <c r="A468">
        <v>467</v>
      </c>
      <c r="B468" t="s">
        <v>467</v>
      </c>
      <c r="C468" t="s">
        <v>23</v>
      </c>
      <c r="D468" s="3">
        <v>3.43</v>
      </c>
      <c r="E468" t="s">
        <v>44</v>
      </c>
      <c r="F468" t="s">
        <v>84</v>
      </c>
      <c r="G468">
        <v>469</v>
      </c>
      <c r="H468">
        <v>6</v>
      </c>
      <c r="I468">
        <v>10</v>
      </c>
    </row>
    <row r="469" spans="1:9" x14ac:dyDescent="0.25">
      <c r="A469">
        <v>468</v>
      </c>
      <c r="B469" t="s">
        <v>468</v>
      </c>
      <c r="C469" t="s">
        <v>37</v>
      </c>
      <c r="D469" s="3">
        <v>6.91</v>
      </c>
      <c r="E469" t="s">
        <v>10</v>
      </c>
      <c r="F469" t="s">
        <v>11</v>
      </c>
      <c r="G469">
        <v>470</v>
      </c>
      <c r="H469">
        <v>8</v>
      </c>
      <c r="I469">
        <v>11</v>
      </c>
    </row>
    <row r="470" spans="1:9" x14ac:dyDescent="0.25">
      <c r="A470">
        <v>469</v>
      </c>
      <c r="B470" t="s">
        <v>469</v>
      </c>
      <c r="C470" t="s">
        <v>37</v>
      </c>
      <c r="D470" s="3">
        <v>3.43</v>
      </c>
      <c r="E470" t="s">
        <v>44</v>
      </c>
      <c r="F470" t="s">
        <v>84</v>
      </c>
      <c r="G470">
        <v>471</v>
      </c>
      <c r="H470">
        <v>4</v>
      </c>
      <c r="I470">
        <v>8</v>
      </c>
    </row>
    <row r="471" spans="1:9" x14ac:dyDescent="0.25">
      <c r="A471">
        <v>470</v>
      </c>
      <c r="B471" t="s">
        <v>470</v>
      </c>
      <c r="C471" t="s">
        <v>37</v>
      </c>
      <c r="D471" s="3">
        <v>3.72</v>
      </c>
      <c r="E471" t="s">
        <v>15</v>
      </c>
      <c r="F471" t="s">
        <v>20</v>
      </c>
      <c r="G471">
        <v>472</v>
      </c>
      <c r="H471">
        <v>7</v>
      </c>
      <c r="I471">
        <v>11</v>
      </c>
    </row>
    <row r="472" spans="1:9" x14ac:dyDescent="0.25">
      <c r="A472">
        <v>471</v>
      </c>
      <c r="B472" t="s">
        <v>471</v>
      </c>
      <c r="C472" t="s">
        <v>37</v>
      </c>
      <c r="D472" s="3">
        <v>3.19</v>
      </c>
      <c r="E472" t="s">
        <v>28</v>
      </c>
      <c r="F472" t="s">
        <v>29</v>
      </c>
      <c r="G472">
        <v>473</v>
      </c>
      <c r="H472">
        <v>7</v>
      </c>
      <c r="I472">
        <v>11</v>
      </c>
    </row>
    <row r="473" spans="1:9" x14ac:dyDescent="0.25">
      <c r="A473">
        <v>472</v>
      </c>
      <c r="B473" t="s">
        <v>472</v>
      </c>
      <c r="C473" t="s">
        <v>37</v>
      </c>
      <c r="D473" s="3">
        <v>3.19</v>
      </c>
      <c r="E473" t="s">
        <v>28</v>
      </c>
      <c r="F473" t="s">
        <v>29</v>
      </c>
      <c r="G473">
        <v>474</v>
      </c>
      <c r="H473">
        <v>9</v>
      </c>
      <c r="I473">
        <v>12</v>
      </c>
    </row>
    <row r="474" spans="1:9" x14ac:dyDescent="0.25">
      <c r="A474">
        <v>473</v>
      </c>
      <c r="B474" t="s">
        <v>473</v>
      </c>
      <c r="C474" t="s">
        <v>12</v>
      </c>
      <c r="D474" s="3">
        <v>7.92</v>
      </c>
      <c r="E474" t="s">
        <v>13</v>
      </c>
      <c r="F474" t="s">
        <v>57</v>
      </c>
      <c r="G474">
        <v>475</v>
      </c>
      <c r="H474">
        <v>0</v>
      </c>
      <c r="I474">
        <v>0</v>
      </c>
    </row>
    <row r="475" spans="1:9" x14ac:dyDescent="0.25">
      <c r="A475">
        <v>474</v>
      </c>
      <c r="B475" t="s">
        <v>474</v>
      </c>
      <c r="C475" t="s">
        <v>35</v>
      </c>
      <c r="D475" s="3">
        <v>3.19</v>
      </c>
      <c r="E475" t="s">
        <v>28</v>
      </c>
      <c r="F475" t="s">
        <v>29</v>
      </c>
      <c r="G475">
        <v>476</v>
      </c>
      <c r="H475">
        <v>8</v>
      </c>
      <c r="I475">
        <v>11</v>
      </c>
    </row>
    <row r="476" spans="1:9" x14ac:dyDescent="0.25">
      <c r="A476">
        <v>475</v>
      </c>
      <c r="B476" t="s">
        <v>475</v>
      </c>
      <c r="C476" t="s">
        <v>37</v>
      </c>
      <c r="D476" s="3">
        <v>3.72</v>
      </c>
      <c r="E476" t="s">
        <v>15</v>
      </c>
      <c r="F476" t="s">
        <v>20</v>
      </c>
      <c r="G476">
        <v>477</v>
      </c>
      <c r="H476">
        <v>8</v>
      </c>
      <c r="I476">
        <v>11</v>
      </c>
    </row>
    <row r="477" spans="1:9" x14ac:dyDescent="0.25">
      <c r="A477">
        <v>476</v>
      </c>
      <c r="B477" t="s">
        <v>476</v>
      </c>
      <c r="C477" t="s">
        <v>35</v>
      </c>
      <c r="D477" s="3">
        <v>3.19</v>
      </c>
      <c r="E477" t="s">
        <v>28</v>
      </c>
      <c r="F477" t="s">
        <v>29</v>
      </c>
      <c r="G477">
        <v>478</v>
      </c>
      <c r="H477">
        <v>8</v>
      </c>
      <c r="I477">
        <v>11</v>
      </c>
    </row>
    <row r="478" spans="1:9" x14ac:dyDescent="0.25">
      <c r="A478">
        <v>477</v>
      </c>
      <c r="B478" t="s">
        <v>477</v>
      </c>
      <c r="C478" t="s">
        <v>37</v>
      </c>
      <c r="D478" s="3">
        <v>6.91</v>
      </c>
      <c r="E478" t="s">
        <v>10</v>
      </c>
      <c r="F478" t="s">
        <v>11</v>
      </c>
      <c r="G478">
        <v>479</v>
      </c>
      <c r="H478">
        <v>8</v>
      </c>
      <c r="I478">
        <v>11</v>
      </c>
    </row>
    <row r="479" spans="1:9" x14ac:dyDescent="0.25">
      <c r="A479">
        <v>478</v>
      </c>
      <c r="B479" t="s">
        <v>478</v>
      </c>
      <c r="C479" t="s">
        <v>12</v>
      </c>
      <c r="D479" s="3">
        <v>2.56</v>
      </c>
      <c r="E479" t="s">
        <v>10</v>
      </c>
      <c r="F479" t="s">
        <v>171</v>
      </c>
      <c r="G479">
        <v>480</v>
      </c>
      <c r="H479">
        <v>36</v>
      </c>
      <c r="I479">
        <v>24</v>
      </c>
    </row>
    <row r="480" spans="1:9" x14ac:dyDescent="0.25">
      <c r="A480">
        <v>479</v>
      </c>
      <c r="B480" t="s">
        <v>479</v>
      </c>
      <c r="C480" t="s">
        <v>66</v>
      </c>
      <c r="D480" s="3">
        <v>7.92</v>
      </c>
      <c r="E480" t="s">
        <v>13</v>
      </c>
      <c r="F480" t="s">
        <v>57</v>
      </c>
      <c r="G480">
        <v>481</v>
      </c>
      <c r="H480">
        <v>6</v>
      </c>
      <c r="I480">
        <v>10</v>
      </c>
    </row>
    <row r="481" spans="1:9" x14ac:dyDescent="0.25">
      <c r="A481">
        <v>480</v>
      </c>
      <c r="B481" t="s">
        <v>480</v>
      </c>
      <c r="C481" t="s">
        <v>88</v>
      </c>
      <c r="D481" s="3">
        <v>3.72</v>
      </c>
      <c r="E481" t="s">
        <v>15</v>
      </c>
      <c r="F481" t="s">
        <v>20</v>
      </c>
      <c r="G481">
        <v>482</v>
      </c>
      <c r="H481">
        <v>8</v>
      </c>
      <c r="I481">
        <v>11</v>
      </c>
    </row>
    <row r="482" spans="1:9" x14ac:dyDescent="0.25">
      <c r="A482">
        <v>481</v>
      </c>
      <c r="B482" t="s">
        <v>481</v>
      </c>
      <c r="C482" t="s">
        <v>37</v>
      </c>
      <c r="D482" s="3">
        <v>3.72</v>
      </c>
      <c r="E482" t="s">
        <v>15</v>
      </c>
      <c r="F482" t="s">
        <v>20</v>
      </c>
      <c r="G482">
        <v>483</v>
      </c>
      <c r="H482">
        <v>8</v>
      </c>
      <c r="I482">
        <v>11</v>
      </c>
    </row>
    <row r="483" spans="1:9" x14ac:dyDescent="0.25">
      <c r="A483">
        <v>482</v>
      </c>
      <c r="B483" t="s">
        <v>482</v>
      </c>
      <c r="C483" t="s">
        <v>77</v>
      </c>
      <c r="D483" s="3">
        <v>3.19</v>
      </c>
      <c r="E483" t="s">
        <v>28</v>
      </c>
      <c r="F483" t="s">
        <v>29</v>
      </c>
      <c r="G483">
        <v>484</v>
      </c>
      <c r="H483">
        <v>8</v>
      </c>
      <c r="I483">
        <v>11</v>
      </c>
    </row>
    <row r="484" spans="1:9" x14ac:dyDescent="0.25">
      <c r="A484">
        <v>483</v>
      </c>
      <c r="B484" t="s">
        <v>483</v>
      </c>
      <c r="C484" t="s">
        <v>37</v>
      </c>
      <c r="D484" s="3">
        <v>3.19</v>
      </c>
      <c r="E484" t="s">
        <v>28</v>
      </c>
      <c r="F484" t="s">
        <v>29</v>
      </c>
      <c r="G484">
        <v>485</v>
      </c>
      <c r="H484">
        <v>8</v>
      </c>
      <c r="I484">
        <v>11</v>
      </c>
    </row>
    <row r="485" spans="1:9" x14ac:dyDescent="0.25">
      <c r="A485">
        <v>484</v>
      </c>
      <c r="B485" t="s">
        <v>484</v>
      </c>
      <c r="C485" t="s">
        <v>37</v>
      </c>
      <c r="D485" s="3">
        <v>7.92</v>
      </c>
      <c r="E485" t="s">
        <v>13</v>
      </c>
      <c r="F485" t="s">
        <v>57</v>
      </c>
      <c r="G485">
        <v>486</v>
      </c>
      <c r="H485">
        <v>6</v>
      </c>
      <c r="I485">
        <v>10</v>
      </c>
    </row>
    <row r="486" spans="1:9" x14ac:dyDescent="0.25">
      <c r="A486">
        <v>485</v>
      </c>
      <c r="B486" t="s">
        <v>485</v>
      </c>
      <c r="C486" t="s">
        <v>37</v>
      </c>
      <c r="D486" s="3">
        <v>3.72</v>
      </c>
      <c r="E486" t="s">
        <v>15</v>
      </c>
      <c r="F486" t="s">
        <v>20</v>
      </c>
      <c r="G486">
        <v>487</v>
      </c>
      <c r="H486">
        <v>8</v>
      </c>
      <c r="I486">
        <v>11</v>
      </c>
    </row>
    <row r="487" spans="1:9" x14ac:dyDescent="0.25">
      <c r="A487">
        <v>486</v>
      </c>
      <c r="B487" t="s">
        <v>486</v>
      </c>
      <c r="C487" t="s">
        <v>25</v>
      </c>
      <c r="D487" s="3">
        <v>3.72</v>
      </c>
      <c r="E487" t="s">
        <v>15</v>
      </c>
      <c r="F487" t="s">
        <v>20</v>
      </c>
      <c r="G487">
        <v>488</v>
      </c>
      <c r="H487">
        <v>7</v>
      </c>
      <c r="I487">
        <v>11</v>
      </c>
    </row>
    <row r="488" spans="1:9" x14ac:dyDescent="0.25">
      <c r="A488">
        <v>487</v>
      </c>
      <c r="B488" t="s">
        <v>487</v>
      </c>
      <c r="C488" t="s">
        <v>37</v>
      </c>
      <c r="D488" s="3">
        <v>3.72</v>
      </c>
      <c r="E488" t="s">
        <v>15</v>
      </c>
      <c r="F488" t="s">
        <v>20</v>
      </c>
      <c r="G488">
        <v>489</v>
      </c>
      <c r="H488">
        <v>8</v>
      </c>
      <c r="I488">
        <v>11</v>
      </c>
    </row>
    <row r="489" spans="1:9" x14ac:dyDescent="0.25">
      <c r="A489">
        <v>488</v>
      </c>
      <c r="B489" t="s">
        <v>488</v>
      </c>
      <c r="C489" t="s">
        <v>70</v>
      </c>
      <c r="D489" s="3">
        <v>3.72</v>
      </c>
      <c r="E489" t="s">
        <v>15</v>
      </c>
      <c r="F489" t="s">
        <v>20</v>
      </c>
      <c r="G489">
        <v>490</v>
      </c>
      <c r="H489">
        <v>6</v>
      </c>
      <c r="I489">
        <v>10</v>
      </c>
    </row>
    <row r="490" spans="1:9" x14ac:dyDescent="0.25">
      <c r="A490">
        <v>489</v>
      </c>
      <c r="B490" t="s">
        <v>489</v>
      </c>
      <c r="C490" t="s">
        <v>37</v>
      </c>
      <c r="D490" s="3">
        <v>3.72</v>
      </c>
      <c r="E490" t="s">
        <v>15</v>
      </c>
      <c r="F490" t="s">
        <v>20</v>
      </c>
      <c r="G490">
        <v>491</v>
      </c>
      <c r="H490">
        <v>6</v>
      </c>
      <c r="I490">
        <v>10</v>
      </c>
    </row>
    <row r="491" spans="1:9" x14ac:dyDescent="0.25">
      <c r="A491">
        <v>490</v>
      </c>
      <c r="B491">
        <v>888888</v>
      </c>
      <c r="C491" t="s">
        <v>12</v>
      </c>
      <c r="D491" s="3">
        <v>18.52</v>
      </c>
      <c r="E491" t="s">
        <v>13</v>
      </c>
      <c r="F491" t="s">
        <v>14</v>
      </c>
      <c r="G491">
        <v>492</v>
      </c>
      <c r="H491">
        <v>0</v>
      </c>
      <c r="I491">
        <v>0</v>
      </c>
    </row>
    <row r="492" spans="1:9" x14ac:dyDescent="0.25">
      <c r="A492">
        <v>491</v>
      </c>
      <c r="B492" t="s">
        <v>490</v>
      </c>
      <c r="C492" t="s">
        <v>37</v>
      </c>
      <c r="D492" s="3">
        <v>3.19</v>
      </c>
      <c r="E492" t="s">
        <v>28</v>
      </c>
      <c r="F492" t="s">
        <v>29</v>
      </c>
      <c r="G492">
        <v>493</v>
      </c>
      <c r="H492">
        <v>7</v>
      </c>
      <c r="I492">
        <v>11</v>
      </c>
    </row>
    <row r="493" spans="1:9" x14ac:dyDescent="0.25">
      <c r="A493">
        <v>492</v>
      </c>
      <c r="B493" t="s">
        <v>491</v>
      </c>
      <c r="C493" t="s">
        <v>35</v>
      </c>
      <c r="D493" s="3">
        <v>3.72</v>
      </c>
      <c r="E493" t="s">
        <v>15</v>
      </c>
      <c r="F493" t="s">
        <v>20</v>
      </c>
      <c r="G493">
        <v>494</v>
      </c>
      <c r="H493">
        <v>8</v>
      </c>
      <c r="I493">
        <v>11</v>
      </c>
    </row>
    <row r="494" spans="1:9" x14ac:dyDescent="0.25">
      <c r="A494">
        <v>493</v>
      </c>
      <c r="B494" t="s">
        <v>492</v>
      </c>
      <c r="C494" t="s">
        <v>37</v>
      </c>
      <c r="D494" s="3">
        <v>3.72</v>
      </c>
      <c r="E494" t="s">
        <v>15</v>
      </c>
      <c r="F494" t="s">
        <v>20</v>
      </c>
      <c r="G494">
        <v>495</v>
      </c>
      <c r="H494">
        <v>7</v>
      </c>
      <c r="I494">
        <v>11</v>
      </c>
    </row>
    <row r="495" spans="1:9" x14ac:dyDescent="0.25">
      <c r="A495">
        <v>494</v>
      </c>
      <c r="B495" t="s">
        <v>493</v>
      </c>
      <c r="C495" t="s">
        <v>77</v>
      </c>
      <c r="D495" s="3">
        <v>3.19</v>
      </c>
      <c r="E495" t="s">
        <v>28</v>
      </c>
      <c r="F495" t="s">
        <v>29</v>
      </c>
      <c r="G495">
        <v>496</v>
      </c>
      <c r="H495">
        <v>7</v>
      </c>
      <c r="I495">
        <v>11</v>
      </c>
    </row>
    <row r="496" spans="1:9" x14ac:dyDescent="0.25">
      <c r="A496">
        <v>495</v>
      </c>
      <c r="B496" t="s">
        <v>494</v>
      </c>
      <c r="C496" t="s">
        <v>35</v>
      </c>
      <c r="D496" s="3">
        <v>3.72</v>
      </c>
      <c r="E496" t="s">
        <v>15</v>
      </c>
      <c r="F496" t="s">
        <v>20</v>
      </c>
      <c r="G496">
        <v>497</v>
      </c>
      <c r="H496">
        <v>7</v>
      </c>
      <c r="I496">
        <v>11</v>
      </c>
    </row>
    <row r="497" spans="1:9" x14ac:dyDescent="0.25">
      <c r="A497">
        <v>496</v>
      </c>
      <c r="B497" t="s">
        <v>495</v>
      </c>
      <c r="C497" t="s">
        <v>35</v>
      </c>
      <c r="D497" s="3">
        <v>3.72</v>
      </c>
      <c r="E497" t="s">
        <v>15</v>
      </c>
      <c r="F497" t="s">
        <v>20</v>
      </c>
      <c r="G497">
        <v>498</v>
      </c>
      <c r="H497">
        <v>6</v>
      </c>
      <c r="I497">
        <v>10</v>
      </c>
    </row>
    <row r="498" spans="1:9" x14ac:dyDescent="0.25">
      <c r="A498">
        <v>497</v>
      </c>
      <c r="B498" t="s">
        <v>496</v>
      </c>
      <c r="C498" t="s">
        <v>37</v>
      </c>
      <c r="D498" s="3">
        <v>6.91</v>
      </c>
      <c r="E498" t="s">
        <v>10</v>
      </c>
      <c r="F498" t="s">
        <v>11</v>
      </c>
      <c r="G498">
        <v>499</v>
      </c>
      <c r="H498">
        <v>9</v>
      </c>
      <c r="I498">
        <v>12</v>
      </c>
    </row>
    <row r="499" spans="1:9" x14ac:dyDescent="0.25">
      <c r="A499">
        <v>498</v>
      </c>
      <c r="B499" t="s">
        <v>497</v>
      </c>
      <c r="C499" t="s">
        <v>77</v>
      </c>
      <c r="D499" s="3">
        <v>3.19</v>
      </c>
      <c r="E499" t="s">
        <v>28</v>
      </c>
      <c r="F499" t="s">
        <v>29</v>
      </c>
      <c r="G499">
        <v>500</v>
      </c>
      <c r="H499">
        <v>7</v>
      </c>
      <c r="I499">
        <v>11</v>
      </c>
    </row>
    <row r="500" spans="1:9" x14ac:dyDescent="0.25">
      <c r="A500">
        <v>499</v>
      </c>
      <c r="B500" t="s">
        <v>498</v>
      </c>
      <c r="C500" t="s">
        <v>37</v>
      </c>
      <c r="D500" s="3">
        <v>3.72</v>
      </c>
      <c r="E500" t="s">
        <v>15</v>
      </c>
      <c r="F500" t="s">
        <v>20</v>
      </c>
      <c r="G500">
        <v>501</v>
      </c>
      <c r="H500">
        <v>7</v>
      </c>
      <c r="I500">
        <v>11</v>
      </c>
    </row>
    <row r="501" spans="1:9" x14ac:dyDescent="0.25">
      <c r="A501">
        <v>500</v>
      </c>
      <c r="B501" t="s">
        <v>499</v>
      </c>
      <c r="C501" t="s">
        <v>9</v>
      </c>
      <c r="D501" s="3">
        <v>92.27</v>
      </c>
      <c r="E501" t="s">
        <v>10</v>
      </c>
      <c r="F501" t="s">
        <v>48</v>
      </c>
      <c r="G501">
        <v>502</v>
      </c>
      <c r="H501">
        <v>28</v>
      </c>
      <c r="I501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5"/>
  <sheetViews>
    <sheetView zoomScale="85" zoomScaleNormal="85" workbookViewId="0">
      <selection activeCell="C21" sqref="C21"/>
    </sheetView>
  </sheetViews>
  <sheetFormatPr defaultRowHeight="14.3" x14ac:dyDescent="0.25"/>
  <cols>
    <col min="2" max="2" width="18.125" bestFit="1" customWidth="1"/>
    <col min="3" max="3" width="24.375" bestFit="1" customWidth="1"/>
    <col min="4" max="4" width="12.625" customWidth="1"/>
    <col min="7" max="7" width="14.375" customWidth="1"/>
    <col min="8" max="8" width="19.625" customWidth="1"/>
    <col min="9" max="9" width="14.375" customWidth="1"/>
    <col min="10" max="10" width="9.125" customWidth="1"/>
    <col min="12" max="12" width="10.25" customWidth="1"/>
    <col min="13" max="13" width="19.625" customWidth="1"/>
    <col min="14" max="14" width="14.25" customWidth="1"/>
  </cols>
  <sheetData>
    <row r="1" spans="2:14" x14ac:dyDescent="0.25">
      <c r="G1" s="8"/>
    </row>
    <row r="2" spans="2:14" s="1" customFormat="1" ht="27.2" customHeight="1" x14ac:dyDescent="0.25">
      <c r="B2" s="1" t="s">
        <v>2</v>
      </c>
      <c r="C2" s="1" t="s">
        <v>500</v>
      </c>
      <c r="D2" s="1" t="s">
        <v>504</v>
      </c>
      <c r="G2" s="6" t="s">
        <v>502</v>
      </c>
      <c r="H2" s="1" t="s">
        <v>500</v>
      </c>
      <c r="I2" s="1" t="s">
        <v>504</v>
      </c>
      <c r="L2" s="1" t="s">
        <v>7</v>
      </c>
      <c r="M2" s="1" t="s">
        <v>500</v>
      </c>
      <c r="N2" s="1" t="s">
        <v>504</v>
      </c>
    </row>
    <row r="3" spans="2:14" s="5" customFormat="1" ht="13.75" customHeight="1" x14ac:dyDescent="0.25">
      <c r="B3" s="5" t="str">
        <f>Passwords!C2</f>
        <v>password-related</v>
      </c>
      <c r="C3" s="4">
        <f>COUNTIF(Passwords!$C$2:$C$508,$B3)</f>
        <v>15</v>
      </c>
      <c r="D3" s="9">
        <f t="shared" ref="D3:D12" si="0">$C3/$C$13</f>
        <v>0.03</v>
      </c>
      <c r="G3" s="8" t="s">
        <v>17</v>
      </c>
      <c r="H3" s="5">
        <f>COUNTIF(Passwords!E:E,$G3)</f>
        <v>11</v>
      </c>
      <c r="I3" s="10">
        <f t="shared" ref="I3:I9" si="1">$H3/$H$10</f>
        <v>2.1999999999999999E-2</v>
      </c>
      <c r="L3">
        <v>0</v>
      </c>
      <c r="M3" s="5">
        <f>COUNTIF(Passwords!H:H,L3)</f>
        <v>30</v>
      </c>
      <c r="N3" s="9">
        <f t="shared" ref="N3:N14" si="2">$M3/$M$15</f>
        <v>0.06</v>
      </c>
    </row>
    <row r="4" spans="2:14" x14ac:dyDescent="0.25">
      <c r="B4" t="str">
        <f>Passwords!C3</f>
        <v>simple-alphanumeric</v>
      </c>
      <c r="C4" s="4">
        <f>COUNTIF(Passwords!$C$2:$C$508,$B4)</f>
        <v>61</v>
      </c>
      <c r="D4" s="9">
        <f t="shared" si="0"/>
        <v>0.122</v>
      </c>
      <c r="G4" s="8" t="s">
        <v>13</v>
      </c>
      <c r="H4" s="5">
        <f>COUNTIF(Passwords!E:E,$G4)</f>
        <v>51</v>
      </c>
      <c r="I4" s="10">
        <f t="shared" si="1"/>
        <v>0.10199999999999999</v>
      </c>
      <c r="L4" s="5">
        <v>1</v>
      </c>
      <c r="M4" s="5">
        <f>COUNTIF(Passwords!H:H,L4)</f>
        <v>5</v>
      </c>
      <c r="N4" s="9">
        <f t="shared" si="2"/>
        <v>0.01</v>
      </c>
    </row>
    <row r="5" spans="2:14" x14ac:dyDescent="0.25">
      <c r="B5" t="str">
        <f>Passwords!C8</f>
        <v>animal</v>
      </c>
      <c r="C5" s="4">
        <f>COUNTIF(Passwords!$C$2:$C$508,$B5)</f>
        <v>29</v>
      </c>
      <c r="D5" s="10">
        <f t="shared" si="0"/>
        <v>5.8000000000000003E-2</v>
      </c>
      <c r="G5" s="8" t="s">
        <v>44</v>
      </c>
      <c r="H5" s="5">
        <f>COUNTIF(Passwords!E:E,$G5)</f>
        <v>43</v>
      </c>
      <c r="I5" s="10">
        <f t="shared" si="1"/>
        <v>8.5999999999999993E-2</v>
      </c>
      <c r="L5" s="5">
        <v>2</v>
      </c>
      <c r="M5" s="5">
        <f>COUNTIF(Passwords!H:H,L5)</f>
        <v>2</v>
      </c>
      <c r="N5" s="9">
        <f t="shared" si="2"/>
        <v>4.0000000000000001E-3</v>
      </c>
    </row>
    <row r="6" spans="2:14" x14ac:dyDescent="0.25">
      <c r="B6" t="str">
        <f>Passwords!C9</f>
        <v>sport</v>
      </c>
      <c r="C6" s="4">
        <f>COUNTIF(Passwords!$C$2:$C$508,$B6)</f>
        <v>37</v>
      </c>
      <c r="D6" s="10">
        <f t="shared" si="0"/>
        <v>7.3999999999999996E-2</v>
      </c>
      <c r="G6" s="8" t="s">
        <v>15</v>
      </c>
      <c r="H6" s="5">
        <f>COUNTIF(Passwords!E:E,$G6)</f>
        <v>238</v>
      </c>
      <c r="I6" s="10">
        <f t="shared" si="1"/>
        <v>0.47599999999999998</v>
      </c>
      <c r="L6" s="5">
        <v>3</v>
      </c>
      <c r="M6" s="5">
        <f>COUNTIF(Passwords!H:H,L6)</f>
        <v>7</v>
      </c>
      <c r="N6" s="9">
        <f t="shared" si="2"/>
        <v>1.4E-2</v>
      </c>
    </row>
    <row r="7" spans="2:14" x14ac:dyDescent="0.25">
      <c r="B7" t="str">
        <f>Passwords!C15</f>
        <v>cool-macho</v>
      </c>
      <c r="C7" s="4">
        <f>COUNTIF(Passwords!$C$2:$C$508,$B7)</f>
        <v>79</v>
      </c>
      <c r="D7" s="10">
        <f t="shared" si="0"/>
        <v>0.158</v>
      </c>
      <c r="G7" s="8" t="s">
        <v>32</v>
      </c>
      <c r="H7" s="5">
        <f>COUNTIF(Passwords!E:E,$G7)</f>
        <v>5</v>
      </c>
      <c r="I7" s="10">
        <f t="shared" si="1"/>
        <v>0.01</v>
      </c>
      <c r="L7" s="5">
        <v>4</v>
      </c>
      <c r="M7" s="5">
        <f>COUNTIF(Passwords!H:H,L7)</f>
        <v>29</v>
      </c>
      <c r="N7" s="9">
        <f t="shared" si="2"/>
        <v>5.8000000000000003E-2</v>
      </c>
    </row>
    <row r="8" spans="2:14" x14ac:dyDescent="0.25">
      <c r="B8" t="str">
        <f>Passwords!C16</f>
        <v>name</v>
      </c>
      <c r="C8" s="4">
        <f>COUNTIF(Passwords!$C$2:$C$508,$B8)</f>
        <v>183</v>
      </c>
      <c r="D8" s="10">
        <f t="shared" si="0"/>
        <v>0.36599999999999999</v>
      </c>
      <c r="G8" s="8" t="s">
        <v>28</v>
      </c>
      <c r="H8" s="5">
        <f>COUNTIF(Passwords!E:E,$G8)</f>
        <v>87</v>
      </c>
      <c r="I8" s="10">
        <f t="shared" si="1"/>
        <v>0.17399999999999999</v>
      </c>
      <c r="L8" s="5">
        <v>5</v>
      </c>
      <c r="M8" s="5">
        <f>COUNTIF(Passwords!H:H,L8)</f>
        <v>17</v>
      </c>
      <c r="N8" s="9">
        <f t="shared" si="2"/>
        <v>3.4000000000000002E-2</v>
      </c>
    </row>
    <row r="9" spans="2:14" x14ac:dyDescent="0.25">
      <c r="B9" t="str">
        <f>Passwords!C43</f>
        <v>fluffy</v>
      </c>
      <c r="C9" s="4">
        <f>COUNTIF(Passwords!$C$2:$C$508,$B9)</f>
        <v>44</v>
      </c>
      <c r="D9" s="10">
        <f t="shared" si="0"/>
        <v>8.7999999999999995E-2</v>
      </c>
      <c r="G9" s="7" t="s">
        <v>10</v>
      </c>
      <c r="H9" s="5">
        <f>COUNTIF(Passwords!E:E,$G9)</f>
        <v>65</v>
      </c>
      <c r="I9" s="9">
        <f t="shared" si="1"/>
        <v>0.13</v>
      </c>
      <c r="L9" s="5">
        <v>6</v>
      </c>
      <c r="M9" s="5">
        <f>COUNTIF(Passwords!H:H,L9)</f>
        <v>76</v>
      </c>
      <c r="N9" s="9">
        <f t="shared" si="2"/>
        <v>0.152</v>
      </c>
    </row>
    <row r="10" spans="2:14" x14ac:dyDescent="0.25">
      <c r="B10" t="str">
        <f>Passwords!C47</f>
        <v>food</v>
      </c>
      <c r="C10" s="4">
        <f>COUNTIF(Passwords!$C$2:$C$508,$B10)</f>
        <v>11</v>
      </c>
      <c r="D10" s="10">
        <f t="shared" si="0"/>
        <v>2.1999999999999999E-2</v>
      </c>
      <c r="G10" t="s">
        <v>503</v>
      </c>
      <c r="H10" s="5">
        <f>SUBTOTAL(109,Table3[count of passwords])</f>
        <v>500</v>
      </c>
      <c r="I10" s="12">
        <f>SUBTOTAL(109,Table3[Percentage])</f>
        <v>0.99999999999999989</v>
      </c>
      <c r="L10" s="5">
        <v>7</v>
      </c>
      <c r="M10" s="5">
        <f>COUNTIF(Passwords!H:H,L10)</f>
        <v>101</v>
      </c>
      <c r="N10" s="9">
        <f t="shared" si="2"/>
        <v>0.20200000000000001</v>
      </c>
    </row>
    <row r="11" spans="2:14" x14ac:dyDescent="0.25">
      <c r="B11" t="str">
        <f>Passwords!C54</f>
        <v>nerdy-pop</v>
      </c>
      <c r="C11" s="4">
        <f>COUNTIF(Passwords!$C$2:$C$508,$B11)</f>
        <v>30</v>
      </c>
      <c r="D11" s="10">
        <f t="shared" si="0"/>
        <v>0.06</v>
      </c>
      <c r="G11" s="8"/>
      <c r="H11" s="5"/>
      <c r="L11" s="5">
        <v>8</v>
      </c>
      <c r="M11" s="5">
        <f>COUNTIF(Passwords!H:H,L11)</f>
        <v>162</v>
      </c>
      <c r="N11" s="9">
        <f t="shared" si="2"/>
        <v>0.32400000000000001</v>
      </c>
    </row>
    <row r="12" spans="2:14" x14ac:dyDescent="0.25">
      <c r="B12" t="str">
        <f>Passwords!C65</f>
        <v>rebellious-rude</v>
      </c>
      <c r="C12" s="4">
        <f>COUNTIF(Passwords!$C$2:$C$508,$B12)</f>
        <v>11</v>
      </c>
      <c r="D12" s="10">
        <f t="shared" si="0"/>
        <v>2.1999999999999999E-2</v>
      </c>
      <c r="G12" s="8"/>
      <c r="L12" s="5">
        <v>9</v>
      </c>
      <c r="M12" s="5">
        <f>COUNTIF(Passwords!H:H,L12)</f>
        <v>46</v>
      </c>
      <c r="N12" s="9">
        <f t="shared" si="2"/>
        <v>9.1999999999999998E-2</v>
      </c>
    </row>
    <row r="13" spans="2:14" x14ac:dyDescent="0.25">
      <c r="B13" t="s">
        <v>503</v>
      </c>
      <c r="C13" s="4">
        <f>SUBTOTAL(109,CategoryCount[count of passwords])</f>
        <v>500</v>
      </c>
      <c r="D13" s="10">
        <f>SUBTOTAL(109,CategoryCount[Percentage])</f>
        <v>1</v>
      </c>
      <c r="L13" s="5">
        <v>10</v>
      </c>
      <c r="M13" s="5">
        <f>COUNTIF(Passwords!H:H,L13)</f>
        <v>10</v>
      </c>
      <c r="N13" s="9">
        <f t="shared" si="2"/>
        <v>0.02</v>
      </c>
    </row>
    <row r="14" spans="2:14" x14ac:dyDescent="0.25">
      <c r="L14" t="s">
        <v>501</v>
      </c>
      <c r="M14">
        <f>COUNTIF(Passwords!H:H,"&gt;10")</f>
        <v>15</v>
      </c>
      <c r="N14" s="9">
        <f t="shared" si="2"/>
        <v>0.03</v>
      </c>
    </row>
    <row r="15" spans="2:14" x14ac:dyDescent="0.25">
      <c r="L15" s="5" t="s">
        <v>503</v>
      </c>
      <c r="M15" s="5">
        <f>SUBTOTAL(109,Strength[count of passwords])</f>
        <v>500</v>
      </c>
      <c r="N15" s="11">
        <f>SUBTOTAL(109,Strength[Percentage])</f>
        <v>1</v>
      </c>
    </row>
  </sheetData>
  <conditionalFormatting sqref="C3:C1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{70989BCD-C7EF-43A0-A3B4-DB238FB8D8FA}</x14:id>
        </ext>
      </extLst>
    </cfRule>
  </conditionalFormatting>
  <conditionalFormatting sqref="H3:H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{9FF38329-FDE3-405D-BBAB-CC5ACE73354D}</x14:id>
        </ext>
      </extLst>
    </cfRule>
  </conditionalFormatting>
  <conditionalFormatting sqref="M3:M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{F4849C3C-6D83-48FA-91E1-BE97295CD9E3}</x14:id>
        </ext>
      </extLst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989BCD-C7EF-43A0-A3B4-DB238FB8D8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  <x14:conditionalFormatting xmlns:xm="http://schemas.microsoft.com/office/excel/2006/main">
          <x14:cfRule type="dataBar" id="{9FF38329-FDE3-405D-BBAB-CC5ACE7335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H3:H9</xm:sqref>
        </x14:conditionalFormatting>
        <x14:conditionalFormatting xmlns:xm="http://schemas.microsoft.com/office/excel/2006/main">
          <x14:cfRule type="dataBar" id="{F4849C3C-6D83-48FA-91E1-BE97295CD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M3:M14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Passwords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kwazi</dc:creator>
  <cp:lastModifiedBy>kwazi zungu</cp:lastModifiedBy>
  <dcterms:created xsi:type="dcterms:W3CDTF">2023-11-18T10:09:43Z</dcterms:created>
  <dcterms:modified xsi:type="dcterms:W3CDTF">2024-04-03T11:50:11Z</dcterms:modified>
</cp:coreProperties>
</file>