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ain\Downloads\"/>
    </mc:Choice>
  </mc:AlternateContent>
  <xr:revisionPtr revIDLastSave="0" documentId="13_ncr:1_{6FEC95BF-1997-47BD-86D6-0DFB8EA7F81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앱 강제 업데이트 모달팝업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D8" i="1"/>
  <c r="D7" i="1"/>
  <c r="D6" i="1"/>
  <c r="D5" i="1"/>
  <c r="D4" i="1"/>
  <c r="D3" i="1" s="1"/>
  <c r="E5" i="1" l="1"/>
  <c r="E6" i="1"/>
  <c r="E8" i="1"/>
  <c r="E4" i="1"/>
  <c r="E3" i="1" l="1"/>
</calcChain>
</file>

<file path=xl/sharedStrings.xml><?xml version="1.0" encoding="utf-8"?>
<sst xmlns="http://schemas.openxmlformats.org/spreadsheetml/2006/main" count="51" uniqueCount="40">
  <si>
    <t>TC 항목</t>
  </si>
  <si>
    <t>항목 개수</t>
  </si>
  <si>
    <t>수행률</t>
  </si>
  <si>
    <t>TC 참고사항</t>
  </si>
  <si>
    <t>Total</t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</si>
  <si>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
Blocked: 다른 이슈로 인해 해당 기능을 확인할 수 없는 상태</t>
  </si>
  <si>
    <t>Not Test</t>
  </si>
  <si>
    <t>Pass</t>
  </si>
  <si>
    <t>Fail</t>
  </si>
  <si>
    <t>N/A</t>
  </si>
  <si>
    <t>-</t>
  </si>
  <si>
    <t>Blocked</t>
  </si>
  <si>
    <t>ID</t>
  </si>
  <si>
    <t>대분류</t>
  </si>
  <si>
    <t>중분류</t>
  </si>
  <si>
    <t>소분류</t>
  </si>
  <si>
    <t>선행 조건</t>
  </si>
  <si>
    <t>실행 순서</t>
  </si>
  <si>
    <t>기대 결과</t>
  </si>
  <si>
    <t>Comment</t>
  </si>
  <si>
    <t>BTS 링크</t>
  </si>
  <si>
    <t>업데이트</t>
  </si>
  <si>
    <t>강제 업데이트</t>
  </si>
  <si>
    <t>팝업</t>
  </si>
  <si>
    <t>A. 이전 버전의 앱 설치된 상태
B. 자동 업데이트 off</t>
  </si>
  <si>
    <t>1. 앱 실행</t>
  </si>
  <si>
    <t>a. 머니무브 앱 실행</t>
  </si>
  <si>
    <t>PASS</t>
  </si>
  <si>
    <t>a. 앱 업데이트 안내 모달 팝업 출력</t>
  </si>
  <si>
    <t>a. 모달 팝업에 '더 안정적인 사용환경을 위해 머니무브 앱을 업데이트하시기 바랍니다.' 텍스트 출력</t>
  </si>
  <si>
    <t>a. [업데이트] 버튼 출력</t>
  </si>
  <si>
    <t>스토어 링크</t>
  </si>
  <si>
    <t>1. [업데이트] 버튼 클릭</t>
  </si>
  <si>
    <t>a. 스토어 링크 페이지로 이동</t>
  </si>
  <si>
    <t>버전 확인</t>
  </si>
  <si>
    <t>A. 스토어에서 업데이트 완료</t>
  </si>
  <si>
    <t>1. 전체 메뉴 진입
2. 앱 설정 버튼 클릭
3. 앱 정보 확인</t>
  </si>
  <si>
    <t>b. 버전 정보에 '최신 버전입니다' 텍스트 출력</t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</si>
  <si>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
(</t>
    </r>
    <r>
      <rPr>
        <b/>
        <sz val="10"/>
        <color theme="1"/>
        <rFont val="Arial"/>
        <family val="3"/>
      </rPr>
      <t>AOS)</t>
    </r>
    <r>
      <rPr>
        <b/>
        <sz val="10"/>
        <color theme="1"/>
        <rFont val="Arial"/>
        <family val="2"/>
      </rPr>
      <t xml:space="preserve"> </t>
    </r>
    <phoneticPr fontId="4" type="noConversion"/>
  </si>
  <si>
    <r>
      <rPr>
        <b/>
        <sz val="10"/>
        <color theme="1"/>
        <rFont val="맑은 고딕"/>
        <family val="3"/>
        <charset val="129"/>
      </rPr>
      <t>테스트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결과
(</t>
    </r>
    <r>
      <rPr>
        <b/>
        <sz val="10"/>
        <color theme="1"/>
        <rFont val="Arial"/>
        <family val="3"/>
      </rPr>
      <t>iOS)</t>
    </r>
    <r>
      <rPr>
        <b/>
        <sz val="10"/>
        <color theme="1"/>
        <rFont val="Arial"/>
        <family val="2"/>
      </rPr>
      <t xml:space="preserve"> 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</si>
</sst>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3"/>
    </font>
    <font>
      <b/>
      <sz val="10"/>
      <color theme="1"/>
      <name val="Arial"/>
      <family val="2"/>
    </font>
    <font>
      <b/>
      <sz val="10"/>
      <color theme="1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B8F8"/>
        <bgColor rgb="FF92B8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2" borderId="3" xfId="0" applyFont="1" applyFill="1" applyBorder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2" borderId="1" xfId="0" applyFont="1" applyFill="1" applyBorder="1"/>
    <xf numFmtId="0" fontId="3" fillId="0" borderId="3" xfId="0" applyFont="1" applyBorder="1"/>
    <xf numFmtId="0" fontId="1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10" fontId="1" fillId="0" borderId="3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"/>
  <sheetViews>
    <sheetView tabSelected="1" workbookViewId="0"/>
  </sheetViews>
  <sheetFormatPr defaultColWidth="12.6328125" defaultRowHeight="15.75" customHeight="1" x14ac:dyDescent="0.25"/>
  <cols>
    <col min="1" max="1" width="4.6328125" customWidth="1"/>
    <col min="6" max="6" width="38.90625" customWidth="1"/>
    <col min="7" max="7" width="47.36328125" customWidth="1"/>
    <col min="8" max="8" width="97" customWidth="1"/>
    <col min="11" max="11" width="46.36328125" customWidth="1"/>
    <col min="12" max="12" width="24.08984375" customWidth="1"/>
  </cols>
  <sheetData>
    <row r="1" spans="1:12" ht="12.5" x14ac:dyDescent="0.25">
      <c r="A1" s="1"/>
      <c r="B1" s="2"/>
      <c r="C1" s="2"/>
      <c r="D1" s="2"/>
      <c r="E1" s="2"/>
      <c r="F1" s="1"/>
      <c r="G1" s="2"/>
      <c r="H1" s="2"/>
      <c r="I1" s="1"/>
      <c r="J1" s="1"/>
      <c r="K1" s="1"/>
    </row>
    <row r="2" spans="1:12" ht="13" x14ac:dyDescent="0.3">
      <c r="A2" s="3"/>
      <c r="B2" s="10" t="s">
        <v>0</v>
      </c>
      <c r="C2" s="11"/>
      <c r="D2" s="4" t="s">
        <v>1</v>
      </c>
      <c r="E2" s="4" t="s">
        <v>2</v>
      </c>
      <c r="F2" s="3"/>
      <c r="G2" s="15" t="s">
        <v>3</v>
      </c>
      <c r="H2" s="11"/>
      <c r="I2" s="5"/>
      <c r="J2" s="5"/>
    </row>
    <row r="3" spans="1:12" s="33" customFormat="1" ht="21" customHeight="1" x14ac:dyDescent="0.25">
      <c r="A3" s="27"/>
      <c r="B3" s="28" t="s">
        <v>4</v>
      </c>
      <c r="C3" s="29"/>
      <c r="D3" s="30">
        <f>SUM(D4:D8)</f>
        <v>6</v>
      </c>
      <c r="E3" s="31">
        <f>E5+E6</f>
        <v>1</v>
      </c>
      <c r="F3" s="27"/>
      <c r="G3" s="16" t="s">
        <v>5</v>
      </c>
      <c r="H3" s="32"/>
      <c r="I3" s="6"/>
      <c r="J3" s="6"/>
    </row>
    <row r="4" spans="1:12" s="33" customFormat="1" ht="13" x14ac:dyDescent="0.25">
      <c r="A4" s="27"/>
      <c r="B4" s="28" t="s">
        <v>6</v>
      </c>
      <c r="C4" s="29"/>
      <c r="D4" s="30">
        <f>COUNTIFS(I11:I16,"Not Test")</f>
        <v>0</v>
      </c>
      <c r="E4" s="31">
        <f t="shared" ref="E4:E6" si="0">D4/$D$3</f>
        <v>0</v>
      </c>
      <c r="F4" s="27"/>
      <c r="G4" s="34"/>
      <c r="H4" s="32"/>
      <c r="I4" s="6"/>
      <c r="J4" s="6"/>
    </row>
    <row r="5" spans="1:12" s="33" customFormat="1" ht="13" x14ac:dyDescent="0.25">
      <c r="A5" s="27"/>
      <c r="B5" s="28" t="s">
        <v>7</v>
      </c>
      <c r="C5" s="29"/>
      <c r="D5" s="30">
        <f>COUNTIFS(I11:I16,"PASS")</f>
        <v>6</v>
      </c>
      <c r="E5" s="31">
        <f t="shared" si="0"/>
        <v>1</v>
      </c>
      <c r="F5" s="27"/>
      <c r="G5" s="34"/>
      <c r="H5" s="32"/>
      <c r="I5" s="6"/>
      <c r="J5" s="6"/>
    </row>
    <row r="6" spans="1:12" s="33" customFormat="1" ht="13" x14ac:dyDescent="0.25">
      <c r="A6" s="27"/>
      <c r="B6" s="28" t="s">
        <v>8</v>
      </c>
      <c r="C6" s="29"/>
      <c r="D6" s="30">
        <f>COUNTIFS(I11:I16,"Fail")</f>
        <v>0</v>
      </c>
      <c r="E6" s="31">
        <f t="shared" si="0"/>
        <v>0</v>
      </c>
      <c r="F6" s="27"/>
      <c r="G6" s="34"/>
      <c r="H6" s="32"/>
      <c r="I6" s="6"/>
      <c r="J6" s="6"/>
    </row>
    <row r="7" spans="1:12" s="33" customFormat="1" ht="13" x14ac:dyDescent="0.25">
      <c r="A7" s="27"/>
      <c r="B7" s="28" t="s">
        <v>9</v>
      </c>
      <c r="C7" s="29"/>
      <c r="D7" s="30">
        <f>COUNTIFS(I11:I16,"N/A")</f>
        <v>0</v>
      </c>
      <c r="E7" s="35" t="s">
        <v>10</v>
      </c>
      <c r="F7" s="27"/>
      <c r="G7" s="34"/>
      <c r="H7" s="32"/>
      <c r="I7" s="6"/>
      <c r="J7" s="6"/>
    </row>
    <row r="8" spans="1:12" s="33" customFormat="1" ht="13" x14ac:dyDescent="0.25">
      <c r="A8" s="27"/>
      <c r="B8" s="28" t="s">
        <v>11</v>
      </c>
      <c r="C8" s="29"/>
      <c r="D8" s="30">
        <f>COUNTIFS(I11:I16,"Blocked")</f>
        <v>0</v>
      </c>
      <c r="E8" s="31">
        <f>D8/$D$3</f>
        <v>0</v>
      </c>
      <c r="F8" s="27"/>
      <c r="G8" s="36"/>
      <c r="H8" s="37"/>
      <c r="I8" s="6"/>
      <c r="J8" s="6"/>
    </row>
    <row r="9" spans="1:12" ht="12.5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ht="32" x14ac:dyDescent="0.25">
      <c r="A10" s="3"/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26" t="s">
        <v>38</v>
      </c>
      <c r="J10" s="26" t="s">
        <v>39</v>
      </c>
      <c r="K10" s="7" t="s">
        <v>19</v>
      </c>
      <c r="L10" s="7" t="s">
        <v>20</v>
      </c>
    </row>
    <row r="11" spans="1:12" ht="12.5" x14ac:dyDescent="0.25">
      <c r="A11" s="3"/>
      <c r="B11" s="8">
        <f t="shared" ref="B11:B16" si="1">ROW()-10</f>
        <v>1</v>
      </c>
      <c r="C11" s="12" t="s">
        <v>21</v>
      </c>
      <c r="D11" s="12" t="s">
        <v>22</v>
      </c>
      <c r="E11" s="12" t="s">
        <v>23</v>
      </c>
      <c r="F11" s="17" t="s">
        <v>24</v>
      </c>
      <c r="G11" s="22" t="s">
        <v>25</v>
      </c>
      <c r="H11" s="18" t="s">
        <v>26</v>
      </c>
      <c r="I11" s="8" t="s">
        <v>27</v>
      </c>
      <c r="J11" s="8" t="s">
        <v>27</v>
      </c>
      <c r="K11" s="9"/>
      <c r="L11" s="9"/>
    </row>
    <row r="12" spans="1:12" ht="12.5" x14ac:dyDescent="0.25">
      <c r="A12" s="3"/>
      <c r="B12" s="8">
        <f t="shared" si="1"/>
        <v>2</v>
      </c>
      <c r="C12" s="13"/>
      <c r="D12" s="13"/>
      <c r="E12" s="13"/>
      <c r="F12" s="19"/>
      <c r="G12" s="23"/>
      <c r="H12" s="18" t="s">
        <v>28</v>
      </c>
      <c r="I12" s="8" t="s">
        <v>27</v>
      </c>
      <c r="J12" s="8" t="s">
        <v>27</v>
      </c>
      <c r="K12" s="9"/>
      <c r="L12" s="9"/>
    </row>
    <row r="13" spans="1:12" ht="12.5" x14ac:dyDescent="0.25">
      <c r="A13" s="3"/>
      <c r="B13" s="8">
        <f t="shared" si="1"/>
        <v>3</v>
      </c>
      <c r="C13" s="13"/>
      <c r="D13" s="13"/>
      <c r="E13" s="13"/>
      <c r="F13" s="19"/>
      <c r="G13" s="23"/>
      <c r="H13" s="18" t="s">
        <v>29</v>
      </c>
      <c r="I13" s="8" t="s">
        <v>27</v>
      </c>
      <c r="J13" s="8" t="s">
        <v>27</v>
      </c>
      <c r="K13" s="9"/>
      <c r="L13" s="9"/>
    </row>
    <row r="14" spans="1:12" ht="12.5" x14ac:dyDescent="0.25">
      <c r="A14" s="3"/>
      <c r="B14" s="8">
        <f t="shared" si="1"/>
        <v>4</v>
      </c>
      <c r="C14" s="13"/>
      <c r="D14" s="13"/>
      <c r="E14" s="14"/>
      <c r="F14" s="19"/>
      <c r="G14" s="24"/>
      <c r="H14" s="18" t="s">
        <v>30</v>
      </c>
      <c r="I14" s="8" t="s">
        <v>27</v>
      </c>
      <c r="J14" s="8" t="s">
        <v>27</v>
      </c>
      <c r="K14" s="9"/>
      <c r="L14" s="9"/>
    </row>
    <row r="15" spans="1:12" ht="12.5" x14ac:dyDescent="0.25">
      <c r="A15" s="3"/>
      <c r="B15" s="8">
        <f t="shared" si="1"/>
        <v>5</v>
      </c>
      <c r="C15" s="13"/>
      <c r="D15" s="13"/>
      <c r="E15" s="8" t="s">
        <v>31</v>
      </c>
      <c r="F15" s="20"/>
      <c r="G15" s="25" t="s">
        <v>32</v>
      </c>
      <c r="H15" s="18" t="s">
        <v>33</v>
      </c>
      <c r="I15" s="8" t="s">
        <v>27</v>
      </c>
      <c r="J15" s="8" t="s">
        <v>27</v>
      </c>
      <c r="K15" s="9"/>
      <c r="L15" s="9"/>
    </row>
    <row r="16" spans="1:12" ht="37.5" x14ac:dyDescent="0.25">
      <c r="A16" s="3"/>
      <c r="B16" s="8">
        <f t="shared" si="1"/>
        <v>6</v>
      </c>
      <c r="C16" s="14"/>
      <c r="D16" s="14"/>
      <c r="E16" s="8" t="s">
        <v>34</v>
      </c>
      <c r="F16" s="21" t="s">
        <v>35</v>
      </c>
      <c r="G16" s="25" t="s">
        <v>36</v>
      </c>
      <c r="H16" s="18" t="s">
        <v>37</v>
      </c>
      <c r="I16" s="8" t="s">
        <v>27</v>
      </c>
      <c r="J16" s="8" t="s">
        <v>27</v>
      </c>
      <c r="K16" s="9"/>
      <c r="L16" s="9"/>
    </row>
  </sheetData>
  <mergeCells count="14">
    <mergeCell ref="D11:D16"/>
    <mergeCell ref="E11:E14"/>
    <mergeCell ref="F11:F15"/>
    <mergeCell ref="G11:G14"/>
    <mergeCell ref="B2:C2"/>
    <mergeCell ref="G2:H2"/>
    <mergeCell ref="B3:C3"/>
    <mergeCell ref="G3:H8"/>
    <mergeCell ref="B4:C4"/>
    <mergeCell ref="B5:C5"/>
    <mergeCell ref="B6:C6"/>
    <mergeCell ref="B7:C7"/>
    <mergeCell ref="B8:C8"/>
    <mergeCell ref="C11:C16"/>
  </mergeCells>
  <phoneticPr fontId="4" type="noConversion"/>
  <dataValidations count="1">
    <dataValidation type="list" allowBlank="1" showErrorMessage="1" sqref="I11:J16" xr:uid="{00000000-0002-0000-0000-000000000000}">
      <formula1>"Not Test,PASS,Fail,N/A,Blocked"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앱 강제 업데이트 모달팝업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 기일</cp:lastModifiedBy>
  <dcterms:modified xsi:type="dcterms:W3CDTF">2025-07-28T02:59:26Z</dcterms:modified>
</cp:coreProperties>
</file>