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Gle\Desktop\"/>
    </mc:Choice>
  </mc:AlternateContent>
  <xr:revisionPtr revIDLastSave="0" documentId="13_ncr:1_{C066C829-CE66-40B3-9EA3-FE317540B64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업체 검색 페이지 T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1" i="2"/>
  <c r="D9" i="2" l="1"/>
  <c r="D7" i="2"/>
  <c r="D5" i="2"/>
  <c r="D3" i="2" l="1"/>
  <c r="E9" i="2" l="1"/>
  <c r="E11" i="2"/>
  <c r="E7" i="2"/>
  <c r="E5" i="2"/>
  <c r="E3" i="2" l="1"/>
</calcChain>
</file>

<file path=xl/sharedStrings.xml><?xml version="1.0" encoding="utf-8"?>
<sst xmlns="http://schemas.openxmlformats.org/spreadsheetml/2006/main" count="357" uniqueCount="150">
  <si>
    <t>자동계산영역</t>
  </si>
  <si>
    <t>대분류</t>
    <phoneticPr fontId="4" type="noConversion"/>
  </si>
  <si>
    <t>QA Comment</t>
    <phoneticPr fontId="4" type="noConversion"/>
  </si>
  <si>
    <t>BTS 키</t>
    <phoneticPr fontId="2" type="noConversion"/>
  </si>
  <si>
    <t>테스트 조건</t>
    <phoneticPr fontId="4" type="noConversion"/>
  </si>
  <si>
    <t>실행 순서</t>
    <phoneticPr fontId="4" type="noConversion"/>
  </si>
  <si>
    <t>기대 결과</t>
    <phoneticPr fontId="1" type="noConversion"/>
  </si>
  <si>
    <t>No</t>
    <phoneticPr fontId="4" type="noConversion"/>
  </si>
  <si>
    <t>Not Test</t>
  </si>
  <si>
    <t>중분류</t>
    <phoneticPr fontId="4" type="noConversion"/>
  </si>
  <si>
    <t>소분류</t>
    <phoneticPr fontId="4" type="noConversion"/>
  </si>
  <si>
    <t>TC 항목</t>
    <phoneticPr fontId="2" type="noConversion"/>
  </si>
  <si>
    <t>TC 수행율</t>
    <phoneticPr fontId="2" type="noConversion"/>
  </si>
  <si>
    <t>Test Case 참고사항</t>
    <phoneticPr fontId="1" type="noConversion"/>
  </si>
  <si>
    <t>Total Case</t>
    <phoneticPr fontId="2" type="noConversion"/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</si>
  <si>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</t>
    <phoneticPr fontId="1" type="noConversion"/>
  </si>
  <si>
    <t>Not Test</t>
    <phoneticPr fontId="2" type="noConversion"/>
  </si>
  <si>
    <t>Pass</t>
    <phoneticPr fontId="2" type="noConversion"/>
  </si>
  <si>
    <t>Fail</t>
    <phoneticPr fontId="2" type="noConversion"/>
  </si>
  <si>
    <t>N/A</t>
    <phoneticPr fontId="2" type="noConversion"/>
  </si>
  <si>
    <t>Blocked</t>
    <phoneticPr fontId="2" type="noConversion"/>
  </si>
  <si>
    <t>-</t>
    <phoneticPr fontId="1" type="noConversion"/>
  </si>
  <si>
    <t>Result(PC Chrome)</t>
    <phoneticPr fontId="4" type="noConversion"/>
  </si>
  <si>
    <t>1. 로그인 상태</t>
    <phoneticPr fontId="1" type="noConversion"/>
  </si>
  <si>
    <t>1. 광고계정 만들기 페이지 확인</t>
    <phoneticPr fontId="1" type="noConversion"/>
  </si>
  <si>
    <r>
      <t xml:space="preserve">1. '유형선택 &gt; </t>
    </r>
    <r>
      <rPr>
        <b/>
        <sz val="9"/>
        <color theme="1"/>
        <rFont val="맑은 고딕"/>
        <family val="3"/>
        <charset val="129"/>
        <scheme val="major"/>
      </rPr>
      <t>정보입력</t>
    </r>
    <r>
      <rPr>
        <sz val="9"/>
        <color theme="1"/>
        <rFont val="맑은 고딕"/>
        <family val="3"/>
        <charset val="129"/>
        <scheme val="major"/>
      </rPr>
      <t xml:space="preserve"> &gt; 이름입력'의 형태로 브레드 크럼이 페이지 우상단에 노출된다. </t>
    </r>
    <phoneticPr fontId="1" type="noConversion"/>
  </si>
  <si>
    <t>1. 광고 계정 만들기 타이틀이 페이지 좌상단 노출된다.</t>
    <phoneticPr fontId="1" type="noConversion"/>
  </si>
  <si>
    <t>1. 안내문구가 아래와 같이 노출된다.
- 광고 집행 비용을 청구하거나, 영수를 위한 서류(세금계산서 등)가 발행될 사업자 등록번호를 검색하세요.
- 검색된 사업자 등록번호로 신규 광고계정을 생성하거나, 이미 만들어진 광고계정에 멤버 요청을 할 수 있습니다.
- 사업자등록번호 검색 결과가 없는 경우, 사업자정보를 신규 등록하세요.</t>
    <phoneticPr fontId="1" type="noConversion"/>
  </si>
  <si>
    <t>1. 사업자 등록번호 검색 문구와 사업자 검색 란이 □-□-□ 형태로 노출된다.</t>
    <phoneticPr fontId="1" type="noConversion"/>
  </si>
  <si>
    <t>1. 이전버튼이 활성화되어 노출된다.</t>
    <phoneticPr fontId="1" type="noConversion"/>
  </si>
  <si>
    <t>1. 다음 버튼이 비활성화 상태로 노출된다.</t>
    <phoneticPr fontId="1" type="noConversion"/>
  </si>
  <si>
    <t>1. 사업자 검색란 오른쪽에 검색 버튼이 비활성화되어 노출된다.</t>
    <phoneticPr fontId="1" type="noConversion"/>
  </si>
  <si>
    <t>1. 로그인 상태
2. 사업자 등록번호 입력 필드에 값을 입력하지 않은 상태</t>
    <phoneticPr fontId="1" type="noConversion"/>
  </si>
  <si>
    <t>1. 검색 버튼이 활성화되어 노출된다.</t>
    <phoneticPr fontId="1" type="noConversion"/>
  </si>
  <si>
    <t>1. 등록된 사업자 등록번호를 검색 입력필드에 입력
2. 검색 버튼 클릭</t>
    <phoneticPr fontId="1" type="noConversion"/>
  </si>
  <si>
    <t>검색 기능</t>
    <phoneticPr fontId="1" type="noConversion"/>
  </si>
  <si>
    <t>1. 사업자 등록번호 검색란 확인</t>
    <phoneticPr fontId="1" type="noConversion"/>
  </si>
  <si>
    <t>2. 사업자 등록번호 검색 영역이 노출된다.</t>
    <phoneticPr fontId="1" type="noConversion"/>
  </si>
  <si>
    <t>1. 사업자 등록번호 검색란에 입력한 사업자 등록번호가 입력된 상태로 노출된다.</t>
    <phoneticPr fontId="1" type="noConversion"/>
  </si>
  <si>
    <t>1. '사업자 등록번호가 있습니다.' 문구가 노출된다.</t>
    <phoneticPr fontId="1" type="noConversion"/>
  </si>
  <si>
    <t>1. 사업자정보 표 영역 확인</t>
  </si>
  <si>
    <t>1. 사업자정보 표 영역 확인</t>
    <phoneticPr fontId="1" type="noConversion"/>
  </si>
  <si>
    <t>1. 사업자 등록번호에 입력한 사업자 등록번호와 동일한 숫자가 출력된다.</t>
    <phoneticPr fontId="1" type="noConversion"/>
  </si>
  <si>
    <t>1. 사업자 등록번호에 해당하는 사업자명이 출력된다.</t>
    <phoneticPr fontId="1" type="noConversion"/>
  </si>
  <si>
    <t>1. 동일 사업자 등록번호 광고계정 영역 확인</t>
    <phoneticPr fontId="1" type="noConversion"/>
  </si>
  <si>
    <t>1. 각 광고계정의 마스터 카카오계정들이 이메일 계정 형태로 표시된다.</t>
    <phoneticPr fontId="1" type="noConversion"/>
  </si>
  <si>
    <t>1. 마스터 카카오계정의 이메일 계정 ID 뒷자리 3자리가 *처리 되어 노출된다.
(ex. kwon***@naver.com)</t>
    <phoneticPr fontId="1" type="noConversion"/>
  </si>
  <si>
    <t>1. 이전 버튼 클릭</t>
    <phoneticPr fontId="1" type="noConversion"/>
  </si>
  <si>
    <t>1. 업체 검색 디폴트 페이지로 이동한다.</t>
    <phoneticPr fontId="1" type="noConversion"/>
  </si>
  <si>
    <t>1. 광고주 센터 버튼이 좌상단에, 로그인한 계정 명이 우상단에 노출된다.</t>
    <phoneticPr fontId="1" type="noConversion"/>
  </si>
  <si>
    <t>1. '생성된 광고계정이 없습니다.' 문구가 출력된다.</t>
    <phoneticPr fontId="1" type="noConversion"/>
  </si>
  <si>
    <t>2. 사업자 정보 표 영역에 해당 사업자의 구분/사업자 등록번호/사업자 명이 출력된다.</t>
    <phoneticPr fontId="1" type="noConversion"/>
  </si>
  <si>
    <t>2. 동일 사업자로 생성한 광고 계정 표 영역이 노출된다.</t>
    <phoneticPr fontId="1" type="noConversion"/>
  </si>
  <si>
    <t>1. '사업자 등록번호가 없습니다.' 문구가 출력된다.</t>
    <phoneticPr fontId="1" type="noConversion"/>
  </si>
  <si>
    <r>
      <t>1. '</t>
    </r>
    <r>
      <rPr>
        <sz val="9"/>
        <color rgb="FFFF0000"/>
        <rFont val="맑은 고딕"/>
        <family val="3"/>
        <charset val="129"/>
        <scheme val="major"/>
      </rPr>
      <t>사업자 등록번호를 입력해주세요</t>
    </r>
    <r>
      <rPr>
        <sz val="9"/>
        <color theme="1"/>
        <rFont val="맑은 고딕"/>
        <family val="3"/>
        <charset val="129"/>
        <scheme val="major"/>
      </rPr>
      <t>' 문구가 출력된다.</t>
    </r>
    <phoneticPr fontId="1" type="noConversion"/>
  </si>
  <si>
    <t>1. 사업자 명에 입력할 수 있는 입력필드가 생성된다.</t>
    <phoneticPr fontId="1" type="noConversion"/>
  </si>
  <si>
    <t>1. 사업자 등록번호에 □ - □ - □ 형태의 입력 필드가 생성된다.</t>
    <phoneticPr fontId="1" type="noConversion"/>
  </si>
  <si>
    <r>
      <t>1. '</t>
    </r>
    <r>
      <rPr>
        <sz val="9"/>
        <color rgb="FFFF0000"/>
        <rFont val="맑은 고딕"/>
        <family val="3"/>
        <charset val="129"/>
        <scheme val="major"/>
      </rPr>
      <t>사업자 명을 입력해주세요</t>
    </r>
    <r>
      <rPr>
        <sz val="9"/>
        <color theme="1"/>
        <rFont val="맑은 고딕"/>
        <family val="3"/>
        <charset val="129"/>
        <scheme val="major"/>
      </rPr>
      <t>' 문구가 출력된다.</t>
    </r>
    <phoneticPr fontId="1" type="noConversion"/>
  </si>
  <si>
    <t>1. 페이지 하단 확인</t>
    <phoneticPr fontId="1" type="noConversion"/>
  </si>
  <si>
    <t>1. 이전 버튼과 다음 버튼이 활성화되어 노출된다.</t>
    <phoneticPr fontId="1" type="noConversion"/>
  </si>
  <si>
    <t>1. 이전 버튼이 활성화된 상태로 노출되고 다음 버튼은 비활성화 상태로 노출된다.</t>
    <phoneticPr fontId="1" type="noConversion"/>
  </si>
  <si>
    <t>2. 사업자정보 영역에 해당 사업자의 구분/사업자 등록번호/사업자 명이 출력된다.</t>
    <phoneticPr fontId="1" type="noConversion"/>
  </si>
  <si>
    <t>1. 사업자 등록번호 입력 필드에 입력되지 않는다.</t>
    <phoneticPr fontId="1" type="noConversion"/>
  </si>
  <si>
    <t>2. 숫자가 3자리 - 2자리 - 5자리 형태로 입력된다.</t>
  </si>
  <si>
    <t>3. 자동으로 다음 칸으로 이동한다.</t>
    <phoneticPr fontId="1" type="noConversion"/>
  </si>
  <si>
    <t>1. 사업자 등록번호 입력 필드에 숫자가 아닌 다른 문자 입력
2. 사업자 등록번호 입력 필드에 숫자 입력
3. 맨 앞자리에 3글자 이상 입력 
4. 2번째 칸에 2글자 이상 입력</t>
    <phoneticPr fontId="1" type="noConversion"/>
  </si>
  <si>
    <t>4. 자동으로 다음 칸으로 이동한다.</t>
    <phoneticPr fontId="1" type="noConversion"/>
  </si>
  <si>
    <t>사업자 등록번호 입력 필드</t>
    <phoneticPr fontId="1" type="noConversion"/>
  </si>
  <si>
    <t>디폴트 페이지 전체 UI</t>
    <phoneticPr fontId="1" type="noConversion"/>
  </si>
  <si>
    <t>1. 사업자 유형 선택 페이지로 이동한다.</t>
    <phoneticPr fontId="1" type="noConversion"/>
  </si>
  <si>
    <t>1. 다음 버튼 확인
2. 다음 버튼 클릭</t>
    <phoneticPr fontId="1" type="noConversion"/>
  </si>
  <si>
    <t>2. 광고계정명 입력 페이지로 이동한다.</t>
    <phoneticPr fontId="1" type="noConversion"/>
  </si>
  <si>
    <t>1. 다음 버튼이 활성화된다.</t>
    <phoneticPr fontId="1" type="noConversion"/>
  </si>
  <si>
    <t>1. '사업자 등록번호가 있습니다.' 문구가 노출된다.</t>
  </si>
  <si>
    <t>1. 사업자 등록번호에 해당하는 사업자명이 출력된다.</t>
  </si>
  <si>
    <t>1. 로그인 상태
2. 등록된 '대행사' 사업자등록번호로 검색
3. 해당 사업자등록번호로 생성된 광고계정이 없는 경우</t>
    <phoneticPr fontId="1" type="noConversion"/>
  </si>
  <si>
    <t>1. 구분에 '대행사'로 출력된다.</t>
    <phoneticPr fontId="1" type="noConversion"/>
  </si>
  <si>
    <t>1. 로그인 상태
2. 등록된 '일반 사업자' 사업자등록번호로 검색
3. 해당 사업자등록번호로 생성된 광고계정이 없는 경우</t>
    <phoneticPr fontId="1" type="noConversion"/>
  </si>
  <si>
    <t>1. 구분에 '광고주'로 출력된다.</t>
    <phoneticPr fontId="1" type="noConversion"/>
  </si>
  <si>
    <t>대행사' 사업자등록번호 
검색 결과 UI</t>
    <phoneticPr fontId="1" type="noConversion"/>
  </si>
  <si>
    <t>일반 사업자' 
사업자등록번호 
검색 결과 UI</t>
    <phoneticPr fontId="1" type="noConversion"/>
  </si>
  <si>
    <t>1. 이전 버튼과 다음 버튼이 활성화되어 노출된다.</t>
  </si>
  <si>
    <t>페이지 목록 버튼</t>
    <phoneticPr fontId="1" type="noConversion"/>
  </si>
  <si>
    <t>1. 해당 사업자가 생성한 광고계정 이름이 최근에 생성된 순서대로 광고계정 부분에 텍스트로 출력된다.</t>
    <phoneticPr fontId="1" type="noConversion"/>
  </si>
  <si>
    <t>2.다음 페이지에 있는 광고계정 목록이 출력된다.</t>
    <phoneticPr fontId="1" type="noConversion"/>
  </si>
  <si>
    <t>3. 첫 페이지에 있는 광고계정 목록이 출력된다.</t>
    <phoneticPr fontId="1" type="noConversion"/>
  </si>
  <si>
    <t>동일 사업자 등록 번호 광고계정 영역</t>
    <phoneticPr fontId="1" type="noConversion"/>
  </si>
  <si>
    <r>
      <t>1. &lt;&lt; &lt;</t>
    </r>
    <r>
      <rPr>
        <b/>
        <sz val="9"/>
        <color theme="1"/>
        <rFont val="맑은 고딕"/>
        <family val="3"/>
        <charset val="129"/>
        <scheme val="major"/>
      </rPr>
      <t xml:space="preserve"> 1</t>
    </r>
    <r>
      <rPr>
        <sz val="9"/>
        <color theme="1"/>
        <rFont val="맑은 고딕"/>
        <family val="3"/>
        <charset val="129"/>
        <scheme val="major"/>
      </rPr>
      <t xml:space="preserve"> 2 &gt; &gt;&gt; 형태로 페이지 목록 버튼이 활성화되어 노출된다.</t>
    </r>
    <phoneticPr fontId="1" type="noConversion"/>
  </si>
  <si>
    <r>
      <t>2. &lt;&lt; &lt;</t>
    </r>
    <r>
      <rPr>
        <b/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ajor"/>
      </rPr>
      <t>1</t>
    </r>
    <r>
      <rPr>
        <b/>
        <sz val="9"/>
        <color theme="1"/>
        <rFont val="맑은 고딕"/>
        <family val="3"/>
        <charset val="129"/>
        <scheme val="major"/>
      </rPr>
      <t xml:space="preserve"> 2</t>
    </r>
    <r>
      <rPr>
        <sz val="9"/>
        <color theme="1"/>
        <rFont val="맑은 고딕"/>
        <family val="3"/>
        <charset val="129"/>
        <scheme val="major"/>
      </rPr>
      <t xml:space="preserve"> &gt; &gt;&gt; 형태로 페이지 목록 버튼이 활성화되어 노출된다.</t>
    </r>
    <phoneticPr fontId="1" type="noConversion"/>
  </si>
  <si>
    <t>1. 로그인 상태
2. 등록된 사업자등록번호로 검색
3. 해당 사업자등록번호로 생성된 광고계정이 있는 경우
4. 해당 사업자등록번호로 생성한 광고 계정이 21개 이상 40개 이하</t>
    <phoneticPr fontId="1" type="noConversion"/>
  </si>
  <si>
    <r>
      <t xml:space="preserve">3. &lt;&lt; &lt; </t>
    </r>
    <r>
      <rPr>
        <b/>
        <sz val="9"/>
        <color theme="1"/>
        <rFont val="맑은 고딕"/>
        <family val="3"/>
        <charset val="129"/>
        <scheme val="major"/>
      </rPr>
      <t>1</t>
    </r>
    <r>
      <rPr>
        <sz val="9"/>
        <color theme="1"/>
        <rFont val="맑은 고딕"/>
        <family val="3"/>
        <charset val="129"/>
        <scheme val="major"/>
      </rPr>
      <t xml:space="preserve"> 2 &gt; &gt;&gt; 형태로 페이지 목록 버튼이 활성화되어 노출된다</t>
    </r>
    <phoneticPr fontId="1" type="noConversion"/>
  </si>
  <si>
    <t>1. 로그인 상태
2. 등록된 사업자등록번호로 검색
3. 해당 사업자등록번호로 생성된 광고계정이 있는 경우
4. 해당 사업자등록번호로 생성한 광고 계정이 61개 이상 80개 이하</t>
    <phoneticPr fontId="1" type="noConversion"/>
  </si>
  <si>
    <r>
      <t>1. &lt;&lt; &lt;</t>
    </r>
    <r>
      <rPr>
        <b/>
        <sz val="9"/>
        <color theme="1"/>
        <rFont val="맑은 고딕"/>
        <family val="3"/>
        <charset val="129"/>
        <scheme val="major"/>
      </rPr>
      <t xml:space="preserve"> 1</t>
    </r>
    <r>
      <rPr>
        <sz val="9"/>
        <color theme="1"/>
        <rFont val="맑은 고딕"/>
        <family val="3"/>
        <charset val="129"/>
        <scheme val="major"/>
      </rPr>
      <t xml:space="preserve"> 2 3 4 &gt; &gt;&gt; 형태로 페이지 목록 버튼이 활성화되어 노출된다.</t>
    </r>
    <phoneticPr fontId="1" type="noConversion"/>
  </si>
  <si>
    <r>
      <t>2. &lt;&lt; &lt;</t>
    </r>
    <r>
      <rPr>
        <b/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ajor"/>
      </rPr>
      <t>1</t>
    </r>
    <r>
      <rPr>
        <b/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ajor"/>
      </rPr>
      <t xml:space="preserve">2 3 </t>
    </r>
    <r>
      <rPr>
        <b/>
        <sz val="9"/>
        <color theme="1"/>
        <rFont val="맑은 고딕"/>
        <family val="3"/>
        <charset val="129"/>
        <scheme val="major"/>
      </rPr>
      <t>4</t>
    </r>
    <r>
      <rPr>
        <sz val="9"/>
        <color theme="1"/>
        <rFont val="맑은 고딕"/>
        <family val="3"/>
        <charset val="129"/>
        <scheme val="major"/>
      </rPr>
      <t xml:space="preserve"> &gt; &gt;&gt; 형태로 페이지 목록 버튼이 활성화되어 노출된다.</t>
    </r>
    <phoneticPr fontId="1" type="noConversion"/>
  </si>
  <si>
    <t>1. 사업자 등록번호를 입력한 뒤 검색 버튼 클릭
2. 검색 결과 확인</t>
    <phoneticPr fontId="1" type="noConversion"/>
  </si>
  <si>
    <t>2. 동일 사업자로 생성한 광고 계정 표 영역에 텍스트로 아래 문구가 노출된다. 
'생성된 광고계정이 없습니다'</t>
    <phoneticPr fontId="1" type="noConversion"/>
  </si>
  <si>
    <t>1. 로그인 상태
2. 새로 등록한 '대행사' 사업자등록번호로 검색</t>
    <phoneticPr fontId="1" type="noConversion"/>
  </si>
  <si>
    <t>2. 구분에 '대행사'로 출력된다.</t>
    <phoneticPr fontId="1" type="noConversion"/>
  </si>
  <si>
    <t>1. 로그인 상태
2. 등록되지 않은 '일반 사업자' 사업자등록번호로 검색
3. 사업자 정보영역에 아무것도 입력하지 않은 상태</t>
    <phoneticPr fontId="1" type="noConversion"/>
  </si>
  <si>
    <t>1. 로그인 상태
2. 등록되지 않은 '대행사' 사업자등록번호로 검색
3. 사업자 정보영역에 아무것도 입력하지 않은 상태</t>
    <phoneticPr fontId="1" type="noConversion"/>
  </si>
  <si>
    <t>1. 동일 사업자 등록번호 광고계정 영역이 노출되지 않는다.</t>
    <phoneticPr fontId="1" type="noConversion"/>
  </si>
  <si>
    <t>1. 다음 버튼 확인</t>
    <phoneticPr fontId="1" type="noConversion"/>
  </si>
  <si>
    <t>1. 아무런 반응을 하지 않는다.</t>
    <phoneticPr fontId="1" type="noConversion"/>
  </si>
  <si>
    <t>1. 로그인 상태
2. 등록되지 않은 '일반 사업자' 사업자등록번호로 검색
3. 사업자 정보영역에 모두 입력</t>
    <phoneticPr fontId="1" type="noConversion"/>
  </si>
  <si>
    <t>1. 로그인 상태
2. 등록되지 않은 '대행사' 사업자등록번호로 검색
3. 사업자 정보영역에 모두 입력</t>
    <phoneticPr fontId="1" type="noConversion"/>
  </si>
  <si>
    <r>
      <t>5. '</t>
    </r>
    <r>
      <rPr>
        <sz val="9"/>
        <color rgb="FFFF0000"/>
        <rFont val="맑은 고딕"/>
        <family val="3"/>
        <charset val="129"/>
        <scheme val="major"/>
      </rPr>
      <t>사업자 등록번호를 입력해주세요</t>
    </r>
    <r>
      <rPr>
        <sz val="9"/>
        <color theme="1"/>
        <rFont val="맑은 고딕"/>
        <family val="3"/>
        <charset val="129"/>
        <scheme val="major"/>
      </rPr>
      <t>' 문구가 노출되지 않는다.</t>
    </r>
    <phoneticPr fontId="1" type="noConversion"/>
  </si>
  <si>
    <t>1. 사업자 등록번호 입력 필드에 숫자가 아닌 다른 문자 입력
2. 사업자 등록번호 입력 필드에 숫자 입력
3. 맨 앞자리에 3글자 이상 입력 
4. 2번째 칸에 2글자 이상 입력
5. 사업자 등록번호 입력 필드에 사업자등록번호 모두 입력</t>
    <phoneticPr fontId="1" type="noConversion"/>
  </si>
  <si>
    <t>1. 사업자 명 입력 필드에 사업자 명 입력
2. 사업자정보 내 사업자 명 영역 확인</t>
    <phoneticPr fontId="1" type="noConversion"/>
  </si>
  <si>
    <t>1. 입력한 사업자명이 정상적으로 출력된다.</t>
  </si>
  <si>
    <t>1. 입력한 사업자명이 정상적으로 출력된다.</t>
    <phoneticPr fontId="1" type="noConversion"/>
  </si>
  <si>
    <r>
      <t>2. '</t>
    </r>
    <r>
      <rPr>
        <sz val="9"/>
        <color rgb="FFFF0000"/>
        <rFont val="맑은 고딕"/>
        <family val="3"/>
        <charset val="129"/>
        <scheme val="major"/>
      </rPr>
      <t>사업자 명을 입력해주세요</t>
    </r>
    <r>
      <rPr>
        <sz val="9"/>
        <color theme="1"/>
        <rFont val="맑은 고딕"/>
        <family val="3"/>
        <charset val="129"/>
        <scheme val="major"/>
      </rPr>
      <t>' 문구가 노출되지 않는다.</t>
    </r>
    <phoneticPr fontId="1" type="noConversion"/>
  </si>
  <si>
    <t>사업자정보 영역
사업자 등록번호 입력 필드</t>
    <phoneticPr fontId="1" type="noConversion"/>
  </si>
  <si>
    <t>사업자정보 영역
사업자 명 입력 필드</t>
    <phoneticPr fontId="1" type="noConversion"/>
  </si>
  <si>
    <t>다음 버튼</t>
    <phoneticPr fontId="1" type="noConversion"/>
  </si>
  <si>
    <t>업체 검색 페이지
(디폴트 페이지)</t>
    <phoneticPr fontId="1" type="noConversion"/>
  </si>
  <si>
    <t>업체 검색 - 결과 있을 때</t>
    <phoneticPr fontId="1" type="noConversion"/>
  </si>
  <si>
    <t>업체 검색 - 결과 없을 때</t>
    <phoneticPr fontId="1" type="noConversion"/>
  </si>
  <si>
    <t>1. 로그인 상태
2. 새로 등록한 '일반 사업자' 사업자등록번호로 검색</t>
    <phoneticPr fontId="1" type="noConversion"/>
  </si>
  <si>
    <t>2. 구분에 '광고주'로 출력된다.</t>
    <phoneticPr fontId="1" type="noConversion"/>
  </si>
  <si>
    <t>신규 등록 
사업자등록번호 검색</t>
    <phoneticPr fontId="1" type="noConversion"/>
  </si>
  <si>
    <t>검색 결과 UI
(일반 사업자)</t>
    <phoneticPr fontId="1" type="noConversion"/>
  </si>
  <si>
    <t>검색 결과 UI
(대행사)</t>
    <phoneticPr fontId="1" type="noConversion"/>
  </si>
  <si>
    <t>1. 동일 사업자 등록번호 광고계정 표 하단 페이지 목록 확인
2. 2페이지 버튼 클릭
3. 1페이지 버튼 클릭</t>
    <phoneticPr fontId="1" type="noConversion"/>
  </si>
  <si>
    <t>검색 결과 전체 UI</t>
    <phoneticPr fontId="1" type="noConversion"/>
  </si>
  <si>
    <t>생성한 광고계정 없을 때</t>
    <phoneticPr fontId="1" type="noConversion"/>
  </si>
  <si>
    <t>1. 다음 버튼 클릭</t>
  </si>
  <si>
    <t>1. 광고주 확인 페이지로 이동한다.</t>
  </si>
  <si>
    <t>1. 광고계정명 입력 페이지로 이동한다.</t>
  </si>
  <si>
    <t>검색 전</t>
    <phoneticPr fontId="1" type="noConversion"/>
  </si>
  <si>
    <t>1. 동일 사업자 등록번호 광고계정 표 하단 페이지 목록 확인
2. &gt;&gt; 버튼 클릭
3. &lt;&lt; 버튼 클릭</t>
    <phoneticPr fontId="1" type="noConversion"/>
  </si>
  <si>
    <t>2. 마지막 페이지에 있는 광고계정 목록이 출력된다.</t>
    <phoneticPr fontId="1" type="noConversion"/>
  </si>
  <si>
    <r>
      <t xml:space="preserve">3. &lt;&lt; &lt; </t>
    </r>
    <r>
      <rPr>
        <b/>
        <sz val="9"/>
        <color theme="1"/>
        <rFont val="맑은 고딕"/>
        <family val="3"/>
        <charset val="129"/>
        <scheme val="major"/>
      </rPr>
      <t>1</t>
    </r>
    <r>
      <rPr>
        <sz val="9"/>
        <color theme="1"/>
        <rFont val="맑은 고딕"/>
        <family val="3"/>
        <charset val="129"/>
        <scheme val="major"/>
      </rPr>
      <t xml:space="preserve"> 2 3 4 &gt; &gt;&gt; 형태로 페이지 목록 버튼이 활성화되어 노출된다.</t>
    </r>
    <phoneticPr fontId="1" type="noConversion"/>
  </si>
  <si>
    <r>
      <t xml:space="preserve">1. 동일 사업자 등록번호 광고계정 하단에 페이지 번호 버튼 영역이 아래같이 노출된다.
&lt;&lt; &lt; </t>
    </r>
    <r>
      <rPr>
        <b/>
        <sz val="9"/>
        <color theme="1"/>
        <rFont val="맑은 고딕"/>
        <family val="3"/>
        <charset val="129"/>
        <scheme val="major"/>
      </rPr>
      <t>1</t>
    </r>
    <r>
      <rPr>
        <sz val="9"/>
        <color theme="1"/>
        <rFont val="맑은 고딕"/>
        <family val="3"/>
        <charset val="129"/>
        <scheme val="major"/>
      </rPr>
      <t xml:space="preserve"> &gt; &gt;&gt;</t>
    </r>
    <phoneticPr fontId="1" type="noConversion"/>
  </si>
  <si>
    <t>1. 멤버 여부 부분에 '멤버'로 출력된다.</t>
    <phoneticPr fontId="1" type="noConversion"/>
  </si>
  <si>
    <t>1. 멤버 여부 부분에 '-'로 출력된다.</t>
    <phoneticPr fontId="1" type="noConversion"/>
  </si>
  <si>
    <t>1. 동일 사업자 등록번호 광고계정 영역 멤버 여부 확인</t>
    <phoneticPr fontId="1" type="noConversion"/>
  </si>
  <si>
    <t>1. 로그인 상태
2. 등록된 '일반 사업자' 사업자등록번호로 검색
3. 해당 사업자등록번호로 생성된 광고계정이 있는 경우
4. 해당 사업자등록번호로 생성한 광고 계정이 20개 이하
5. '마스터' , '멤버' , 둘 다 아닌 계정이 각각 1개 이상 등록된 상태</t>
    <phoneticPr fontId="1" type="noConversion"/>
  </si>
  <si>
    <t xml:space="preserve">1. 멤버 여부 부분에 '마스터'로 출력된다. </t>
    <phoneticPr fontId="1" type="noConversion"/>
  </si>
  <si>
    <t>멤버 여부</t>
    <phoneticPr fontId="1" type="noConversion"/>
  </si>
  <si>
    <t>1. 로그인 상태
2. 등록된 사업자등록번호로 검색</t>
    <phoneticPr fontId="1" type="noConversion"/>
  </si>
  <si>
    <t>1. 사업자 등록번호 입력필드 확인</t>
    <phoneticPr fontId="1" type="noConversion"/>
  </si>
  <si>
    <t>신규 등록 
'대행사' 사업자등록번호</t>
    <phoneticPr fontId="1" type="noConversion"/>
  </si>
  <si>
    <t>신규 등록 
'일반 사업자' 
사업자등록번호</t>
    <phoneticPr fontId="1" type="noConversion"/>
  </si>
  <si>
    <t>1. 로그인 상태
2. 등록된 '대행사' 사업자등록번호로 검색
3. 해당 사업자등록번호로 생성된 광고계정이 있는 경우
4. 해당 사업자등록번호로 생성한 광고 계정이 20개 이하
5. '마스터' , '멤버' , 둘 다 아닌 계정이 각각 1개 이상 등록된 상태</t>
    <phoneticPr fontId="1" type="noConversion"/>
  </si>
  <si>
    <t>생성한 광고계정 있을 때
(대행사)</t>
    <phoneticPr fontId="1" type="noConversion"/>
  </si>
  <si>
    <t>생성한 광고계정 있을 때
(일반 사업자)</t>
    <phoneticPr fontId="1" type="noConversion"/>
  </si>
  <si>
    <t>검색 결과 전체 UI</t>
  </si>
  <si>
    <t>6. 해당 마스터 카카오계정이 '마스터' 계정일 때</t>
    <phoneticPr fontId="1" type="noConversion"/>
  </si>
  <si>
    <t>6. 해당 마스터 카카오계정이 '멤버' 계정일 때</t>
    <phoneticPr fontId="1" type="noConversion"/>
  </si>
  <si>
    <t>6. 해당 마스터 카카오계정이 '마스터', '멤버' 둘 다 아닐 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</si>
</sst>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b/>
      <sz val="9"/>
      <color rgb="FF008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00CC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4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0" borderId="0"/>
  </cellStyleXfs>
  <cellXfs count="82">
    <xf numFmtId="0" fontId="0" fillId="0" borderId="0" xfId="0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/>
    </xf>
    <xf numFmtId="0" fontId="9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 wrapText="1"/>
    </xf>
    <xf numFmtId="0" fontId="8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 wrapText="1"/>
    </xf>
    <xf numFmtId="0" fontId="12" fillId="2" borderId="4" xfId="0" applyFont="1" applyFill="1" applyBorder="1" applyAlignment="1" applyProtection="1">
      <alignment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9" fontId="10" fillId="2" borderId="0" xfId="0" applyNumberFormat="1" applyFont="1" applyFill="1" applyBorder="1" applyAlignment="1" applyProtection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 applyProtection="1">
      <alignment horizontal="left" vertical="center"/>
      <protection locked="0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/>
    </xf>
    <xf numFmtId="0" fontId="18" fillId="2" borderId="10" xfId="0" applyFont="1" applyFill="1" applyBorder="1" applyAlignment="1" applyProtection="1">
      <alignment horizontal="center" vertical="center" wrapText="1"/>
      <protection locked="0"/>
    </xf>
    <xf numFmtId="0" fontId="20" fillId="2" borderId="9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8" fillId="2" borderId="9" xfId="0" quotePrefix="1" applyFont="1" applyFill="1" applyBorder="1" applyAlignment="1" applyProtection="1">
      <alignment horizontal="center" vertical="center" wrapText="1"/>
      <protection locked="0"/>
    </xf>
    <xf numFmtId="0" fontId="18" fillId="2" borderId="10" xfId="0" quotePrefix="1" applyFont="1" applyFill="1" applyBorder="1" applyAlignment="1" applyProtection="1">
      <alignment horizontal="center" vertical="center" wrapText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6" xfId="0" quotePrefix="1" applyFont="1" applyFill="1" applyBorder="1" applyAlignment="1" applyProtection="1">
      <alignment horizontal="center" vertical="center" wrapText="1"/>
      <protection locked="0"/>
    </xf>
    <xf numFmtId="0" fontId="18" fillId="2" borderId="7" xfId="0" quotePrefix="1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9" fontId="21" fillId="0" borderId="2" xfId="0" applyNumberFormat="1" applyFont="1" applyBorder="1" applyAlignment="1" applyProtection="1">
      <alignment horizontal="center" vertical="center" wrapText="1"/>
    </xf>
    <xf numFmtId="9" fontId="10" fillId="0" borderId="2" xfId="0" applyNumberFormat="1" applyFont="1" applyFill="1" applyBorder="1" applyAlignment="1" applyProtection="1">
      <alignment horizontal="center" vertical="center" wrapText="1"/>
    </xf>
    <xf numFmtId="0" fontId="12" fillId="0" borderId="2" xfId="0" applyFont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</xf>
    <xf numFmtId="0" fontId="12" fillId="3" borderId="5" xfId="0" applyFont="1" applyFill="1" applyBorder="1" applyAlignment="1" applyProtection="1">
      <alignment horizontal="center" vertical="center" wrapText="1"/>
    </xf>
    <xf numFmtId="9" fontId="13" fillId="0" borderId="2" xfId="0" applyNumberFormat="1" applyFont="1" applyBorder="1" applyAlignment="1" applyProtection="1">
      <alignment horizontal="center" vertical="center" wrapText="1"/>
    </xf>
    <xf numFmtId="9" fontId="14" fillId="0" borderId="2" xfId="0" applyNumberFormat="1" applyFont="1" applyBorder="1" applyAlignment="1" applyProtection="1">
      <alignment horizontal="center" vertical="center" wrapText="1"/>
    </xf>
    <xf numFmtId="9" fontId="12" fillId="0" borderId="2" xfId="0" applyNumberFormat="1" applyFont="1" applyBorder="1" applyAlignment="1" applyProtection="1">
      <alignment horizontal="center" vertical="center" wrapText="1"/>
    </xf>
    <xf numFmtId="0" fontId="21" fillId="0" borderId="2" xfId="0" applyFont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9" fontId="16" fillId="0" borderId="2" xfId="0" applyNumberFormat="1" applyFont="1" applyBorder="1" applyAlignment="1" applyProtection="1">
      <alignment horizontal="center" vertical="center" wrapText="1"/>
    </xf>
    <xf numFmtId="9" fontId="15" fillId="0" borderId="2" xfId="0" applyNumberFormat="1" applyFont="1" applyBorder="1" applyAlignment="1" applyProtection="1">
      <alignment horizontal="center" vertical="center" wrapText="1"/>
    </xf>
    <xf numFmtId="0" fontId="14" fillId="0" borderId="2" xfId="0" applyFont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 wrapText="1"/>
    </xf>
    <xf numFmtId="0" fontId="16" fillId="0" borderId="2" xfId="0" applyFont="1" applyBorder="1" applyAlignment="1" applyProtection="1">
      <alignment horizontal="center" vertical="center" wrapText="1"/>
    </xf>
    <xf numFmtId="0" fontId="18" fillId="2" borderId="8" xfId="0" applyFont="1" applyFill="1" applyBorder="1" applyAlignment="1" applyProtection="1">
      <alignment horizontal="center" vertical="center" wrapText="1"/>
      <protection locked="0"/>
    </xf>
  </cellXfs>
  <cellStyles count="3">
    <cellStyle name="표준" xfId="0" builtinId="0"/>
    <cellStyle name="표준 2" xfId="2" xr:uid="{00000000-0005-0000-0000-000001000000}"/>
    <cellStyle name="표준 203" xfId="1" xr:uid="{00000000-0005-0000-0000-000002000000}"/>
  </cellStyles>
  <dxfs count="5"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1"/>
  <sheetViews>
    <sheetView showGridLines="0" tabSelected="1" zoomScaleNormal="100" workbookViewId="0"/>
  </sheetViews>
  <sheetFormatPr defaultRowHeight="16.5" x14ac:dyDescent="0.3"/>
  <cols>
    <col min="1" max="1" width="3.625" style="3" customWidth="1"/>
    <col min="2" max="2" width="5.625" style="3" customWidth="1"/>
    <col min="3" max="4" width="17.375" style="7" customWidth="1"/>
    <col min="5" max="5" width="19.875" style="5" customWidth="1"/>
    <col min="6" max="6" width="26.25" style="6" customWidth="1"/>
    <col min="7" max="7" width="42.25" style="5" customWidth="1"/>
    <col min="8" max="8" width="61.75" style="6" customWidth="1"/>
    <col min="9" max="9" width="15.5" style="5" customWidth="1"/>
    <col min="10" max="10" width="43.875" style="5" customWidth="1"/>
    <col min="11" max="11" width="16.875" style="1" customWidth="1"/>
    <col min="12" max="12" width="11.125" style="1" customWidth="1"/>
    <col min="13" max="16384" width="9" style="2"/>
  </cols>
  <sheetData>
    <row r="1" spans="2:42" s="16" customFormat="1" x14ac:dyDescent="0.3">
      <c r="C1" s="17"/>
      <c r="D1" s="17"/>
      <c r="E1" s="18"/>
      <c r="F1" s="19"/>
      <c r="G1" s="20"/>
      <c r="H1" s="21"/>
      <c r="I1" s="20"/>
      <c r="J1" s="22"/>
      <c r="K1" s="23"/>
      <c r="L1" s="23"/>
    </row>
    <row r="2" spans="2:42" s="16" customFormat="1" ht="21.75" customHeight="1" x14ac:dyDescent="0.3">
      <c r="B2" s="75" t="s">
        <v>0</v>
      </c>
      <c r="C2" s="75"/>
      <c r="D2" s="28" t="s">
        <v>11</v>
      </c>
      <c r="E2" s="28" t="s">
        <v>12</v>
      </c>
      <c r="F2" s="69" t="s">
        <v>13</v>
      </c>
      <c r="G2" s="70"/>
      <c r="H2" s="27"/>
      <c r="K2" s="23"/>
    </row>
    <row r="3" spans="2:42" s="16" customFormat="1" ht="16.5" customHeight="1" x14ac:dyDescent="0.3">
      <c r="B3" s="64" t="s">
        <v>14</v>
      </c>
      <c r="C3" s="64"/>
      <c r="D3" s="67">
        <f>SUM(D5:D12)</f>
        <v>115</v>
      </c>
      <c r="E3" s="73">
        <f>E7+E9</f>
        <v>0</v>
      </c>
      <c r="F3" s="66" t="s">
        <v>15</v>
      </c>
      <c r="G3" s="66"/>
      <c r="H3" s="29"/>
      <c r="K3" s="23"/>
    </row>
    <row r="4" spans="2:42" s="16" customFormat="1" ht="12" x14ac:dyDescent="0.3">
      <c r="B4" s="64"/>
      <c r="C4" s="64"/>
      <c r="D4" s="67"/>
      <c r="E4" s="73"/>
      <c r="F4" s="66"/>
      <c r="G4" s="66"/>
      <c r="H4" s="29"/>
      <c r="K4" s="23"/>
    </row>
    <row r="5" spans="2:42" s="16" customFormat="1" ht="16.5" customHeight="1" x14ac:dyDescent="0.3">
      <c r="B5" s="64" t="s">
        <v>16</v>
      </c>
      <c r="C5" s="64"/>
      <c r="D5" s="68">
        <f>COUNTIF(I$17:I807,"Not Test")</f>
        <v>115</v>
      </c>
      <c r="E5" s="71">
        <f>D5/($D$3)</f>
        <v>1</v>
      </c>
      <c r="F5" s="66"/>
      <c r="G5" s="66"/>
      <c r="H5" s="29"/>
      <c r="K5" s="23"/>
    </row>
    <row r="6" spans="2:42" s="16" customFormat="1" ht="12" x14ac:dyDescent="0.3">
      <c r="B6" s="64"/>
      <c r="C6" s="64"/>
      <c r="D6" s="68"/>
      <c r="E6" s="71"/>
      <c r="F6" s="66"/>
      <c r="G6" s="66"/>
      <c r="H6" s="29"/>
      <c r="K6" s="23"/>
    </row>
    <row r="7" spans="2:42" s="16" customFormat="1" ht="12" x14ac:dyDescent="0.3">
      <c r="B7" s="64" t="s">
        <v>17</v>
      </c>
      <c r="C7" s="64"/>
      <c r="D7" s="78">
        <f>COUNTIF(I$17:I807,"Pass")</f>
        <v>0</v>
      </c>
      <c r="E7" s="72">
        <f>D7/($D$3)</f>
        <v>0</v>
      </c>
      <c r="F7" s="66"/>
      <c r="G7" s="66"/>
      <c r="H7" s="29"/>
      <c r="K7" s="23"/>
    </row>
    <row r="8" spans="2:42" s="16" customFormat="1" ht="12" x14ac:dyDescent="0.3">
      <c r="B8" s="64"/>
      <c r="C8" s="64"/>
      <c r="D8" s="78"/>
      <c r="E8" s="72"/>
      <c r="F8" s="66"/>
      <c r="G8" s="66"/>
      <c r="H8" s="29"/>
      <c r="K8" s="23"/>
    </row>
    <row r="9" spans="2:42" s="16" customFormat="1" ht="12" x14ac:dyDescent="0.3">
      <c r="B9" s="64" t="s">
        <v>18</v>
      </c>
      <c r="C9" s="64"/>
      <c r="D9" s="79">
        <f>COUNTIF(I$17:I806,"Fail")</f>
        <v>0</v>
      </c>
      <c r="E9" s="77">
        <f>D9/($D$3)</f>
        <v>0</v>
      </c>
      <c r="F9" s="66"/>
      <c r="G9" s="66"/>
      <c r="H9" s="29"/>
      <c r="K9" s="23"/>
    </row>
    <row r="10" spans="2:42" s="16" customFormat="1" ht="12" x14ac:dyDescent="0.3">
      <c r="B10" s="64"/>
      <c r="C10" s="64"/>
      <c r="D10" s="79"/>
      <c r="E10" s="77"/>
      <c r="F10" s="66"/>
      <c r="G10" s="66"/>
      <c r="H10" s="29"/>
      <c r="K10" s="23"/>
    </row>
    <row r="11" spans="2:42" s="16" customFormat="1" ht="12" x14ac:dyDescent="0.3">
      <c r="B11" s="64" t="s">
        <v>20</v>
      </c>
      <c r="C11" s="64"/>
      <c r="D11" s="80">
        <f>COUNTIF(I$17:I807,"Blocked")</f>
        <v>0</v>
      </c>
      <c r="E11" s="76">
        <f>D11/($D$3)</f>
        <v>0</v>
      </c>
      <c r="F11" s="66"/>
      <c r="G11" s="66"/>
      <c r="H11" s="29"/>
      <c r="K11" s="23"/>
    </row>
    <row r="12" spans="2:42" s="16" customFormat="1" ht="12" x14ac:dyDescent="0.3">
      <c r="B12" s="64"/>
      <c r="C12" s="64"/>
      <c r="D12" s="80"/>
      <c r="E12" s="76"/>
      <c r="F12" s="66"/>
      <c r="G12" s="66"/>
      <c r="H12" s="29"/>
      <c r="K12" s="23"/>
    </row>
    <row r="13" spans="2:42" s="16" customFormat="1" ht="12" customHeight="1" x14ac:dyDescent="0.3">
      <c r="B13" s="64" t="s">
        <v>19</v>
      </c>
      <c r="C13" s="64"/>
      <c r="D13" s="74">
        <f>COUNTIF(I$17:I809,"N/A")</f>
        <v>0</v>
      </c>
      <c r="E13" s="65" t="s">
        <v>21</v>
      </c>
      <c r="F13" s="66"/>
      <c r="G13" s="66"/>
      <c r="H13" s="29"/>
      <c r="K13" s="23"/>
    </row>
    <row r="14" spans="2:42" s="16" customFormat="1" ht="12" x14ac:dyDescent="0.3">
      <c r="B14" s="64"/>
      <c r="C14" s="64"/>
      <c r="D14" s="74"/>
      <c r="E14" s="65"/>
      <c r="F14" s="66"/>
      <c r="G14" s="66"/>
      <c r="H14" s="29"/>
      <c r="K14" s="23"/>
    </row>
    <row r="15" spans="2:42" s="16" customFormat="1" ht="12" x14ac:dyDescent="0.3">
      <c r="C15" s="24"/>
      <c r="D15" s="24"/>
      <c r="E15" s="25"/>
      <c r="F15" s="26"/>
      <c r="G15" s="25"/>
      <c r="H15" s="26"/>
      <c r="I15" s="25"/>
      <c r="J15" s="23"/>
      <c r="K15" s="23"/>
      <c r="L15" s="23"/>
    </row>
    <row r="16" spans="2:42" ht="12" x14ac:dyDescent="0.3">
      <c r="B16" s="8" t="s">
        <v>7</v>
      </c>
      <c r="C16" s="8" t="s">
        <v>1</v>
      </c>
      <c r="D16" s="8" t="s">
        <v>9</v>
      </c>
      <c r="E16" s="8" t="s">
        <v>10</v>
      </c>
      <c r="F16" s="8" t="s">
        <v>4</v>
      </c>
      <c r="G16" s="8" t="s">
        <v>5</v>
      </c>
      <c r="H16" s="8" t="s">
        <v>6</v>
      </c>
      <c r="I16" s="8" t="s">
        <v>22</v>
      </c>
      <c r="J16" s="8" t="s">
        <v>2</v>
      </c>
      <c r="K16" s="8" t="s">
        <v>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2" s="4" customFormat="1" ht="16.5" customHeight="1" x14ac:dyDescent="0.3">
      <c r="B17" s="14">
        <v>1</v>
      </c>
      <c r="C17" s="58" t="s">
        <v>114</v>
      </c>
      <c r="D17" s="58" t="s">
        <v>128</v>
      </c>
      <c r="E17" s="58" t="s">
        <v>68</v>
      </c>
      <c r="F17" s="46" t="s">
        <v>32</v>
      </c>
      <c r="G17" s="43" t="s">
        <v>24</v>
      </c>
      <c r="H17" s="13" t="s">
        <v>49</v>
      </c>
      <c r="I17" s="9" t="s">
        <v>8</v>
      </c>
      <c r="J17" s="11"/>
      <c r="K17" s="1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spans="2:42" ht="16.5" customHeight="1" x14ac:dyDescent="0.3">
      <c r="B18" s="14">
        <v>2</v>
      </c>
      <c r="C18" s="50"/>
      <c r="D18" s="50"/>
      <c r="E18" s="50"/>
      <c r="F18" s="47"/>
      <c r="G18" s="44"/>
      <c r="H18" s="13" t="s">
        <v>26</v>
      </c>
      <c r="I18" s="9" t="s">
        <v>8</v>
      </c>
      <c r="J18" s="11"/>
      <c r="K18" s="15"/>
    </row>
    <row r="19" spans="2:42" ht="16.5" customHeight="1" x14ac:dyDescent="0.3">
      <c r="B19" s="14">
        <v>3</v>
      </c>
      <c r="C19" s="50"/>
      <c r="D19" s="50"/>
      <c r="E19" s="50"/>
      <c r="F19" s="47"/>
      <c r="G19" s="44"/>
      <c r="H19" s="13" t="s">
        <v>25</v>
      </c>
      <c r="I19" s="9" t="s">
        <v>8</v>
      </c>
      <c r="J19" s="11"/>
      <c r="K19" s="15"/>
    </row>
    <row r="20" spans="2:42" ht="80.099999999999994" customHeight="1" x14ac:dyDescent="0.3">
      <c r="B20" s="14">
        <v>4</v>
      </c>
      <c r="C20" s="50"/>
      <c r="D20" s="50"/>
      <c r="E20" s="50"/>
      <c r="F20" s="47"/>
      <c r="G20" s="44"/>
      <c r="H20" s="13" t="s">
        <v>27</v>
      </c>
      <c r="I20" s="9" t="s">
        <v>8</v>
      </c>
      <c r="J20" s="11"/>
      <c r="K20" s="15"/>
    </row>
    <row r="21" spans="2:42" ht="16.5" customHeight="1" x14ac:dyDescent="0.3">
      <c r="B21" s="14">
        <v>5</v>
      </c>
      <c r="C21" s="50"/>
      <c r="D21" s="50"/>
      <c r="E21" s="50"/>
      <c r="F21" s="47"/>
      <c r="G21" s="44"/>
      <c r="H21" s="13" t="s">
        <v>28</v>
      </c>
      <c r="I21" s="9" t="s">
        <v>8</v>
      </c>
      <c r="J21" s="11"/>
      <c r="K21" s="15"/>
    </row>
    <row r="22" spans="2:42" ht="16.5" customHeight="1" x14ac:dyDescent="0.3">
      <c r="B22" s="14">
        <v>6</v>
      </c>
      <c r="C22" s="50"/>
      <c r="D22" s="50"/>
      <c r="E22" s="50"/>
      <c r="F22" s="47"/>
      <c r="G22" s="44"/>
      <c r="H22" s="13" t="s">
        <v>31</v>
      </c>
      <c r="I22" s="9" t="s">
        <v>8</v>
      </c>
      <c r="J22" s="11"/>
      <c r="K22" s="15"/>
    </row>
    <row r="23" spans="2:42" ht="16.5" customHeight="1" x14ac:dyDescent="0.3">
      <c r="B23" s="14">
        <v>7</v>
      </c>
      <c r="C23" s="50"/>
      <c r="D23" s="50"/>
      <c r="E23" s="50"/>
      <c r="F23" s="47"/>
      <c r="G23" s="44"/>
      <c r="H23" s="13" t="s">
        <v>29</v>
      </c>
      <c r="I23" s="9" t="s">
        <v>8</v>
      </c>
      <c r="J23" s="11"/>
      <c r="K23" s="15"/>
    </row>
    <row r="24" spans="2:42" ht="16.5" customHeight="1" x14ac:dyDescent="0.3">
      <c r="B24" s="14">
        <v>8</v>
      </c>
      <c r="C24" s="50"/>
      <c r="D24" s="50"/>
      <c r="E24" s="50"/>
      <c r="F24" s="53"/>
      <c r="G24" s="55"/>
      <c r="H24" s="13" t="s">
        <v>30</v>
      </c>
      <c r="I24" s="9" t="s">
        <v>8</v>
      </c>
      <c r="J24" s="11"/>
      <c r="K24" s="15"/>
    </row>
    <row r="25" spans="2:42" ht="16.5" customHeight="1" x14ac:dyDescent="0.3">
      <c r="B25" s="14">
        <v>9</v>
      </c>
      <c r="C25" s="50"/>
      <c r="D25" s="50"/>
      <c r="E25" s="49" t="s">
        <v>67</v>
      </c>
      <c r="F25" s="46" t="s">
        <v>23</v>
      </c>
      <c r="G25" s="43" t="s">
        <v>65</v>
      </c>
      <c r="H25" s="13" t="s">
        <v>62</v>
      </c>
      <c r="I25" s="9" t="s">
        <v>8</v>
      </c>
      <c r="J25" s="11"/>
      <c r="K25" s="15"/>
    </row>
    <row r="26" spans="2:42" s="3" customFormat="1" ht="16.5" customHeight="1" x14ac:dyDescent="0.3">
      <c r="B26" s="14">
        <v>10</v>
      </c>
      <c r="C26" s="50"/>
      <c r="D26" s="50"/>
      <c r="E26" s="50"/>
      <c r="F26" s="47"/>
      <c r="G26" s="44"/>
      <c r="H26" s="13" t="s">
        <v>63</v>
      </c>
      <c r="I26" s="9" t="s">
        <v>8</v>
      </c>
      <c r="J26" s="11"/>
      <c r="K26" s="15"/>
      <c r="L26" s="1"/>
    </row>
    <row r="27" spans="2:42" ht="16.5" customHeight="1" x14ac:dyDescent="0.3">
      <c r="B27" s="14">
        <v>11</v>
      </c>
      <c r="C27" s="50"/>
      <c r="D27" s="50"/>
      <c r="E27" s="50"/>
      <c r="F27" s="47"/>
      <c r="G27" s="44"/>
      <c r="H27" s="13" t="s">
        <v>64</v>
      </c>
      <c r="I27" s="9" t="s">
        <v>8</v>
      </c>
      <c r="J27" s="11"/>
      <c r="K27" s="15"/>
    </row>
    <row r="28" spans="2:42" s="3" customFormat="1" ht="16.5" customHeight="1" x14ac:dyDescent="0.3">
      <c r="B28" s="14">
        <v>12</v>
      </c>
      <c r="C28" s="50"/>
      <c r="D28" s="50"/>
      <c r="E28" s="81"/>
      <c r="F28" s="53"/>
      <c r="G28" s="55"/>
      <c r="H28" s="13" t="s">
        <v>66</v>
      </c>
      <c r="I28" s="9" t="s">
        <v>8</v>
      </c>
      <c r="J28" s="11"/>
      <c r="K28" s="15"/>
      <c r="L28" s="1"/>
    </row>
    <row r="29" spans="2:42" ht="16.5" customHeight="1" x14ac:dyDescent="0.3">
      <c r="B29" s="14">
        <v>13</v>
      </c>
      <c r="C29" s="50"/>
      <c r="D29" s="50"/>
      <c r="E29" s="58" t="s">
        <v>35</v>
      </c>
      <c r="F29" s="46" t="s">
        <v>139</v>
      </c>
      <c r="G29" s="43" t="s">
        <v>34</v>
      </c>
      <c r="H29" s="13" t="s">
        <v>33</v>
      </c>
      <c r="I29" s="9" t="s">
        <v>8</v>
      </c>
      <c r="J29" s="11"/>
      <c r="K29" s="15"/>
    </row>
    <row r="30" spans="2:42" ht="16.5" customHeight="1" x14ac:dyDescent="0.3">
      <c r="B30" s="14">
        <v>14</v>
      </c>
      <c r="C30" s="50"/>
      <c r="D30" s="50"/>
      <c r="E30" s="50"/>
      <c r="F30" s="47"/>
      <c r="G30" s="44"/>
      <c r="H30" s="13" t="s">
        <v>37</v>
      </c>
      <c r="I30" s="9" t="s">
        <v>8</v>
      </c>
      <c r="J30" s="11"/>
      <c r="K30" s="15"/>
    </row>
    <row r="31" spans="2:42" ht="16.5" customHeight="1" x14ac:dyDescent="0.3">
      <c r="B31" s="14">
        <v>15</v>
      </c>
      <c r="C31" s="50"/>
      <c r="D31" s="50"/>
      <c r="E31" s="50"/>
      <c r="F31" s="47"/>
      <c r="G31" s="44"/>
      <c r="H31" s="13" t="s">
        <v>51</v>
      </c>
      <c r="I31" s="9" t="s">
        <v>8</v>
      </c>
      <c r="J31" s="11"/>
      <c r="K31" s="15"/>
    </row>
    <row r="32" spans="2:42" ht="16.5" customHeight="1" x14ac:dyDescent="0.3">
      <c r="B32" s="14">
        <v>16</v>
      </c>
      <c r="C32" s="51"/>
      <c r="D32" s="51"/>
      <c r="E32" s="51"/>
      <c r="F32" s="53"/>
      <c r="G32" s="55"/>
      <c r="H32" s="13" t="s">
        <v>52</v>
      </c>
      <c r="I32" s="9" t="s">
        <v>8</v>
      </c>
      <c r="J32" s="11"/>
      <c r="K32" s="15"/>
    </row>
    <row r="33" spans="2:12" s="3" customFormat="1" ht="16.5" customHeight="1" x14ac:dyDescent="0.3">
      <c r="B33" s="14">
        <v>17</v>
      </c>
      <c r="C33" s="49" t="s">
        <v>115</v>
      </c>
      <c r="D33" s="49" t="s">
        <v>124</v>
      </c>
      <c r="E33" s="56" t="s">
        <v>79</v>
      </c>
      <c r="F33" s="46" t="s">
        <v>75</v>
      </c>
      <c r="G33" s="43" t="s">
        <v>36</v>
      </c>
      <c r="H33" s="13" t="s">
        <v>38</v>
      </c>
      <c r="I33" s="9" t="s">
        <v>8</v>
      </c>
      <c r="J33" s="11"/>
      <c r="K33" s="15"/>
      <c r="L33" s="1"/>
    </row>
    <row r="34" spans="2:12" s="3" customFormat="1" ht="16.5" customHeight="1" x14ac:dyDescent="0.3">
      <c r="B34" s="14">
        <v>18</v>
      </c>
      <c r="C34" s="50"/>
      <c r="D34" s="50"/>
      <c r="E34" s="50"/>
      <c r="F34" s="47"/>
      <c r="G34" s="44"/>
      <c r="H34" s="13" t="s">
        <v>73</v>
      </c>
      <c r="I34" s="9" t="s">
        <v>8</v>
      </c>
      <c r="J34" s="11"/>
      <c r="K34" s="15"/>
      <c r="L34" s="1"/>
    </row>
    <row r="35" spans="2:12" s="3" customFormat="1" ht="16.5" customHeight="1" x14ac:dyDescent="0.3">
      <c r="B35" s="14">
        <v>19</v>
      </c>
      <c r="C35" s="50"/>
      <c r="D35" s="50"/>
      <c r="E35" s="50"/>
      <c r="F35" s="47"/>
      <c r="G35" s="54" t="s">
        <v>41</v>
      </c>
      <c r="H35" s="13" t="s">
        <v>76</v>
      </c>
      <c r="I35" s="9" t="s">
        <v>8</v>
      </c>
      <c r="J35" s="11"/>
      <c r="K35" s="15"/>
      <c r="L35" s="1"/>
    </row>
    <row r="36" spans="2:12" s="3" customFormat="1" ht="16.5" customHeight="1" x14ac:dyDescent="0.3">
      <c r="B36" s="14">
        <v>20</v>
      </c>
      <c r="C36" s="50"/>
      <c r="D36" s="50"/>
      <c r="E36" s="50"/>
      <c r="F36" s="47"/>
      <c r="G36" s="44"/>
      <c r="H36" s="13" t="s">
        <v>42</v>
      </c>
      <c r="I36" s="9" t="s">
        <v>8</v>
      </c>
      <c r="J36" s="11"/>
      <c r="K36" s="15"/>
      <c r="L36" s="1"/>
    </row>
    <row r="37" spans="2:12" s="3" customFormat="1" ht="16.5" customHeight="1" x14ac:dyDescent="0.3">
      <c r="B37" s="14">
        <v>21</v>
      </c>
      <c r="C37" s="50"/>
      <c r="D37" s="50"/>
      <c r="E37" s="50"/>
      <c r="F37" s="47"/>
      <c r="G37" s="45"/>
      <c r="H37" s="13" t="s">
        <v>74</v>
      </c>
      <c r="I37" s="9" t="s">
        <v>8</v>
      </c>
      <c r="J37" s="11"/>
      <c r="K37" s="15"/>
      <c r="L37" s="1"/>
    </row>
    <row r="38" spans="2:12" s="3" customFormat="1" ht="16.5" customHeight="1" x14ac:dyDescent="0.3">
      <c r="B38" s="14">
        <v>22</v>
      </c>
      <c r="C38" s="50"/>
      <c r="D38" s="50"/>
      <c r="E38" s="81"/>
      <c r="F38" s="53"/>
      <c r="G38" s="37" t="s">
        <v>44</v>
      </c>
      <c r="H38" s="13" t="s">
        <v>50</v>
      </c>
      <c r="I38" s="9" t="s">
        <v>8</v>
      </c>
      <c r="J38" s="11"/>
      <c r="K38" s="15"/>
      <c r="L38" s="1"/>
    </row>
    <row r="39" spans="2:12" s="3" customFormat="1" ht="16.5" customHeight="1" x14ac:dyDescent="0.3">
      <c r="B39" s="14">
        <v>23</v>
      </c>
      <c r="C39" s="50"/>
      <c r="D39" s="50"/>
      <c r="E39" s="59" t="s">
        <v>80</v>
      </c>
      <c r="F39" s="46" t="s">
        <v>77</v>
      </c>
      <c r="G39" s="54" t="s">
        <v>36</v>
      </c>
      <c r="H39" s="13" t="s">
        <v>38</v>
      </c>
      <c r="I39" s="9" t="s">
        <v>8</v>
      </c>
      <c r="J39" s="11"/>
      <c r="K39" s="15"/>
      <c r="L39" s="1"/>
    </row>
    <row r="40" spans="2:12" s="3" customFormat="1" ht="16.5" customHeight="1" x14ac:dyDescent="0.3">
      <c r="B40" s="14">
        <v>24</v>
      </c>
      <c r="C40" s="50"/>
      <c r="D40" s="50"/>
      <c r="E40" s="50"/>
      <c r="F40" s="47"/>
      <c r="G40" s="45"/>
      <c r="H40" s="13" t="s">
        <v>73</v>
      </c>
      <c r="I40" s="9" t="s">
        <v>8</v>
      </c>
      <c r="J40" s="11"/>
      <c r="K40" s="15"/>
      <c r="L40" s="1"/>
    </row>
    <row r="41" spans="2:12" s="3" customFormat="1" ht="16.5" customHeight="1" x14ac:dyDescent="0.3">
      <c r="B41" s="14">
        <v>25</v>
      </c>
      <c r="C41" s="50"/>
      <c r="D41" s="50"/>
      <c r="E41" s="50"/>
      <c r="F41" s="47"/>
      <c r="G41" s="54" t="s">
        <v>41</v>
      </c>
      <c r="H41" s="13" t="s">
        <v>78</v>
      </c>
      <c r="I41" s="9" t="s">
        <v>8</v>
      </c>
      <c r="J41" s="11"/>
      <c r="K41" s="15"/>
      <c r="L41" s="1"/>
    </row>
    <row r="42" spans="2:12" s="3" customFormat="1" ht="16.5" customHeight="1" x14ac:dyDescent="0.3">
      <c r="B42" s="14">
        <v>26</v>
      </c>
      <c r="C42" s="50"/>
      <c r="D42" s="50"/>
      <c r="E42" s="50"/>
      <c r="F42" s="47"/>
      <c r="G42" s="44"/>
      <c r="H42" s="13" t="s">
        <v>42</v>
      </c>
      <c r="I42" s="9" t="s">
        <v>8</v>
      </c>
      <c r="J42" s="11"/>
      <c r="K42" s="15"/>
      <c r="L42" s="1"/>
    </row>
    <row r="43" spans="2:12" s="3" customFormat="1" ht="16.5" customHeight="1" x14ac:dyDescent="0.3">
      <c r="B43" s="14">
        <v>27</v>
      </c>
      <c r="C43" s="50"/>
      <c r="D43" s="50"/>
      <c r="E43" s="50"/>
      <c r="F43" s="47"/>
      <c r="G43" s="45"/>
      <c r="H43" s="13" t="s">
        <v>74</v>
      </c>
      <c r="I43" s="9" t="s">
        <v>8</v>
      </c>
      <c r="J43" s="11"/>
      <c r="K43" s="15"/>
      <c r="L43" s="1"/>
    </row>
    <row r="44" spans="2:12" s="3" customFormat="1" ht="16.5" customHeight="1" x14ac:dyDescent="0.3">
      <c r="B44" s="14">
        <v>29</v>
      </c>
      <c r="C44" s="50"/>
      <c r="D44" s="51"/>
      <c r="E44" s="81"/>
      <c r="F44" s="53"/>
      <c r="G44" s="33" t="s">
        <v>44</v>
      </c>
      <c r="H44" s="13" t="s">
        <v>50</v>
      </c>
      <c r="I44" s="9" t="s">
        <v>8</v>
      </c>
      <c r="J44" s="11"/>
      <c r="K44" s="15"/>
      <c r="L44" s="1"/>
    </row>
    <row r="45" spans="2:12" ht="16.5" customHeight="1" x14ac:dyDescent="0.3">
      <c r="B45" s="14">
        <v>30</v>
      </c>
      <c r="C45" s="50"/>
      <c r="D45" s="49" t="s">
        <v>144</v>
      </c>
      <c r="E45" s="59" t="s">
        <v>123</v>
      </c>
      <c r="F45" s="46" t="s">
        <v>143</v>
      </c>
      <c r="G45" s="43" t="s">
        <v>36</v>
      </c>
      <c r="H45" s="13" t="s">
        <v>38</v>
      </c>
      <c r="I45" s="9" t="s">
        <v>8</v>
      </c>
      <c r="J45" s="11"/>
      <c r="K45" s="15"/>
    </row>
    <row r="46" spans="2:12" ht="16.5" customHeight="1" x14ac:dyDescent="0.3">
      <c r="B46" s="14">
        <v>31</v>
      </c>
      <c r="C46" s="50"/>
      <c r="D46" s="50"/>
      <c r="E46" s="60"/>
      <c r="F46" s="47"/>
      <c r="G46" s="55"/>
      <c r="H46" s="13" t="s">
        <v>39</v>
      </c>
      <c r="I46" s="9" t="s">
        <v>8</v>
      </c>
      <c r="J46" s="11"/>
      <c r="K46" s="15"/>
    </row>
    <row r="47" spans="2:12" ht="16.5" customHeight="1" x14ac:dyDescent="0.3">
      <c r="B47" s="14">
        <v>32</v>
      </c>
      <c r="C47" s="50"/>
      <c r="D47" s="50"/>
      <c r="E47" s="60"/>
      <c r="F47" s="47"/>
      <c r="G47" s="43" t="s">
        <v>41</v>
      </c>
      <c r="H47" s="13" t="s">
        <v>76</v>
      </c>
      <c r="I47" s="9" t="s">
        <v>8</v>
      </c>
      <c r="J47" s="11"/>
      <c r="K47" s="15"/>
    </row>
    <row r="48" spans="2:12" ht="16.5" customHeight="1" x14ac:dyDescent="0.3">
      <c r="B48" s="14">
        <v>33</v>
      </c>
      <c r="C48" s="50"/>
      <c r="D48" s="50"/>
      <c r="E48" s="60"/>
      <c r="F48" s="47"/>
      <c r="G48" s="44"/>
      <c r="H48" s="13" t="s">
        <v>42</v>
      </c>
      <c r="I48" s="9" t="s">
        <v>8</v>
      </c>
      <c r="J48" s="11"/>
      <c r="K48" s="15"/>
    </row>
    <row r="49" spans="2:12" ht="16.5" customHeight="1" x14ac:dyDescent="0.3">
      <c r="B49" s="14">
        <v>34</v>
      </c>
      <c r="C49" s="50"/>
      <c r="D49" s="50"/>
      <c r="E49" s="60"/>
      <c r="F49" s="47"/>
      <c r="G49" s="55"/>
      <c r="H49" s="13" t="s">
        <v>43</v>
      </c>
      <c r="I49" s="9" t="s">
        <v>8</v>
      </c>
      <c r="J49" s="11"/>
      <c r="K49" s="15"/>
    </row>
    <row r="50" spans="2:12" ht="26.25" customHeight="1" x14ac:dyDescent="0.3">
      <c r="B50" s="14">
        <v>35</v>
      </c>
      <c r="C50" s="50"/>
      <c r="D50" s="50"/>
      <c r="E50" s="60"/>
      <c r="F50" s="47"/>
      <c r="G50" s="43" t="s">
        <v>44</v>
      </c>
      <c r="H50" s="13" t="s">
        <v>83</v>
      </c>
      <c r="I50" s="9" t="s">
        <v>8</v>
      </c>
      <c r="J50" s="11"/>
      <c r="K50" s="15"/>
    </row>
    <row r="51" spans="2:12" ht="16.5" customHeight="1" x14ac:dyDescent="0.3">
      <c r="B51" s="14">
        <v>36</v>
      </c>
      <c r="C51" s="50"/>
      <c r="D51" s="50"/>
      <c r="E51" s="60"/>
      <c r="F51" s="47"/>
      <c r="G51" s="44"/>
      <c r="H51" s="13" t="s">
        <v>45</v>
      </c>
      <c r="I51" s="9" t="s">
        <v>8</v>
      </c>
      <c r="J51" s="11"/>
      <c r="K51" s="15"/>
    </row>
    <row r="52" spans="2:12" ht="27.75" customHeight="1" x14ac:dyDescent="0.3">
      <c r="B52" s="14">
        <v>37</v>
      </c>
      <c r="C52" s="50"/>
      <c r="D52" s="50"/>
      <c r="E52" s="60"/>
      <c r="F52" s="47"/>
      <c r="G52" s="44"/>
      <c r="H52" s="13" t="s">
        <v>46</v>
      </c>
      <c r="I52" s="9" t="s">
        <v>8</v>
      </c>
      <c r="J52" s="11"/>
      <c r="K52" s="15"/>
    </row>
    <row r="53" spans="2:12" ht="27.95" customHeight="1" x14ac:dyDescent="0.3">
      <c r="B53" s="14">
        <v>38</v>
      </c>
      <c r="C53" s="50"/>
      <c r="D53" s="50"/>
      <c r="E53" s="60"/>
      <c r="F53" s="47"/>
      <c r="G53" s="55"/>
      <c r="H53" s="13" t="s">
        <v>132</v>
      </c>
      <c r="I53" s="9" t="s">
        <v>8</v>
      </c>
      <c r="J53" s="11"/>
      <c r="K53" s="15"/>
    </row>
    <row r="54" spans="2:12" s="3" customFormat="1" ht="16.5" customHeight="1" x14ac:dyDescent="0.3">
      <c r="B54" s="14">
        <v>39</v>
      </c>
      <c r="C54" s="50"/>
      <c r="D54" s="50"/>
      <c r="E54" s="60"/>
      <c r="F54" s="47"/>
      <c r="G54" s="30" t="s">
        <v>58</v>
      </c>
      <c r="H54" s="13" t="s">
        <v>59</v>
      </c>
      <c r="I54" s="9" t="s">
        <v>8</v>
      </c>
      <c r="J54" s="11"/>
      <c r="K54" s="15"/>
      <c r="L54" s="1"/>
    </row>
    <row r="55" spans="2:12" ht="16.5" customHeight="1" x14ac:dyDescent="0.3">
      <c r="B55" s="14">
        <v>40</v>
      </c>
      <c r="C55" s="50"/>
      <c r="D55" s="50"/>
      <c r="E55" s="60"/>
      <c r="F55" s="47"/>
      <c r="G55" s="36" t="s">
        <v>47</v>
      </c>
      <c r="H55" s="31" t="s">
        <v>69</v>
      </c>
      <c r="I55" s="9" t="s">
        <v>8</v>
      </c>
      <c r="J55" s="35"/>
      <c r="K55" s="15"/>
    </row>
    <row r="56" spans="2:12" s="3" customFormat="1" ht="16.5" customHeight="1" x14ac:dyDescent="0.3">
      <c r="B56" s="14">
        <v>41</v>
      </c>
      <c r="C56" s="50"/>
      <c r="D56" s="50"/>
      <c r="E56" s="57"/>
      <c r="F56" s="53"/>
      <c r="G56" s="38" t="s">
        <v>125</v>
      </c>
      <c r="H56" s="31" t="s">
        <v>126</v>
      </c>
      <c r="I56" s="9" t="s">
        <v>8</v>
      </c>
      <c r="J56" s="35"/>
      <c r="K56" s="15"/>
      <c r="L56" s="1"/>
    </row>
    <row r="57" spans="2:12" s="3" customFormat="1" ht="33.950000000000003" customHeight="1" x14ac:dyDescent="0.3">
      <c r="B57" s="14">
        <v>42</v>
      </c>
      <c r="C57" s="50"/>
      <c r="D57" s="50"/>
      <c r="E57" s="56" t="s">
        <v>138</v>
      </c>
      <c r="F57" s="42" t="s">
        <v>147</v>
      </c>
      <c r="G57" s="38" t="s">
        <v>135</v>
      </c>
      <c r="H57" s="31" t="s">
        <v>137</v>
      </c>
      <c r="I57" s="9" t="s">
        <v>8</v>
      </c>
      <c r="J57" s="35"/>
      <c r="K57" s="15"/>
      <c r="L57" s="1"/>
    </row>
    <row r="58" spans="2:12" s="3" customFormat="1" ht="33.950000000000003" customHeight="1" x14ac:dyDescent="0.3">
      <c r="B58" s="14">
        <v>43</v>
      </c>
      <c r="C58" s="50"/>
      <c r="D58" s="50"/>
      <c r="E58" s="60"/>
      <c r="F58" s="41" t="s">
        <v>148</v>
      </c>
      <c r="G58" s="38" t="s">
        <v>135</v>
      </c>
      <c r="H58" s="31" t="s">
        <v>133</v>
      </c>
      <c r="I58" s="9" t="s">
        <v>8</v>
      </c>
      <c r="J58" s="35"/>
      <c r="K58" s="15"/>
      <c r="L58" s="1"/>
    </row>
    <row r="59" spans="2:12" s="3" customFormat="1" ht="33.950000000000003" customHeight="1" x14ac:dyDescent="0.3">
      <c r="B59" s="14">
        <v>44</v>
      </c>
      <c r="C59" s="50"/>
      <c r="D59" s="51"/>
      <c r="E59" s="57"/>
      <c r="F59" s="40" t="s">
        <v>149</v>
      </c>
      <c r="G59" s="38" t="s">
        <v>135</v>
      </c>
      <c r="H59" s="31" t="s">
        <v>134</v>
      </c>
      <c r="I59" s="9" t="s">
        <v>8</v>
      </c>
      <c r="J59" s="35"/>
      <c r="K59" s="15"/>
      <c r="L59" s="1"/>
    </row>
    <row r="60" spans="2:12" s="3" customFormat="1" ht="16.5" customHeight="1" x14ac:dyDescent="0.3">
      <c r="B60" s="14">
        <v>45</v>
      </c>
      <c r="C60" s="50"/>
      <c r="D60" s="49" t="s">
        <v>145</v>
      </c>
      <c r="E60" s="56" t="s">
        <v>146</v>
      </c>
      <c r="F60" s="46" t="s">
        <v>136</v>
      </c>
      <c r="G60" s="61" t="s">
        <v>140</v>
      </c>
      <c r="H60" s="13" t="s">
        <v>38</v>
      </c>
      <c r="I60" s="9" t="s">
        <v>8</v>
      </c>
      <c r="J60" s="35"/>
      <c r="K60" s="15"/>
      <c r="L60" s="1"/>
    </row>
    <row r="61" spans="2:12" s="3" customFormat="1" ht="16.5" customHeight="1" x14ac:dyDescent="0.3">
      <c r="B61" s="14">
        <v>46</v>
      </c>
      <c r="C61" s="50"/>
      <c r="D61" s="50"/>
      <c r="E61" s="60"/>
      <c r="F61" s="47"/>
      <c r="G61" s="62"/>
      <c r="H61" s="13" t="s">
        <v>39</v>
      </c>
      <c r="I61" s="9" t="s">
        <v>8</v>
      </c>
      <c r="J61" s="35"/>
      <c r="K61" s="15"/>
      <c r="L61" s="1"/>
    </row>
    <row r="62" spans="2:12" s="3" customFormat="1" ht="16.5" customHeight="1" x14ac:dyDescent="0.3">
      <c r="B62" s="14">
        <v>47</v>
      </c>
      <c r="C62" s="50"/>
      <c r="D62" s="50"/>
      <c r="E62" s="60"/>
      <c r="F62" s="47"/>
      <c r="G62" s="61" t="s">
        <v>40</v>
      </c>
      <c r="H62" s="13" t="s">
        <v>78</v>
      </c>
      <c r="I62" s="9" t="s">
        <v>8</v>
      </c>
      <c r="J62" s="35"/>
      <c r="K62" s="15"/>
      <c r="L62" s="1"/>
    </row>
    <row r="63" spans="2:12" s="3" customFormat="1" ht="16.5" customHeight="1" x14ac:dyDescent="0.3">
      <c r="B63" s="14">
        <v>48</v>
      </c>
      <c r="C63" s="50"/>
      <c r="D63" s="50"/>
      <c r="E63" s="60"/>
      <c r="F63" s="47"/>
      <c r="G63" s="63"/>
      <c r="H63" s="13" t="s">
        <v>42</v>
      </c>
      <c r="I63" s="9" t="s">
        <v>8</v>
      </c>
      <c r="J63" s="35"/>
      <c r="K63" s="15"/>
      <c r="L63" s="1"/>
    </row>
    <row r="64" spans="2:12" s="3" customFormat="1" ht="16.5" customHeight="1" x14ac:dyDescent="0.3">
      <c r="B64" s="14">
        <v>49</v>
      </c>
      <c r="C64" s="50"/>
      <c r="D64" s="50"/>
      <c r="E64" s="60"/>
      <c r="F64" s="47"/>
      <c r="G64" s="62"/>
      <c r="H64" s="13" t="s">
        <v>43</v>
      </c>
      <c r="I64" s="9" t="s">
        <v>8</v>
      </c>
      <c r="J64" s="35"/>
      <c r="K64" s="15"/>
      <c r="L64" s="1"/>
    </row>
    <row r="65" spans="2:12" s="3" customFormat="1" ht="27.75" customHeight="1" x14ac:dyDescent="0.3">
      <c r="B65" s="14">
        <v>50</v>
      </c>
      <c r="C65" s="50"/>
      <c r="D65" s="50"/>
      <c r="E65" s="60"/>
      <c r="F65" s="47"/>
      <c r="G65" s="61" t="s">
        <v>44</v>
      </c>
      <c r="H65" s="13" t="s">
        <v>83</v>
      </c>
      <c r="I65" s="9" t="s">
        <v>8</v>
      </c>
      <c r="J65" s="35"/>
      <c r="K65" s="15"/>
      <c r="L65" s="1"/>
    </row>
    <row r="66" spans="2:12" s="3" customFormat="1" ht="29.25" customHeight="1" x14ac:dyDescent="0.3">
      <c r="B66" s="14">
        <v>51</v>
      </c>
      <c r="C66" s="50"/>
      <c r="D66" s="50"/>
      <c r="E66" s="60"/>
      <c r="F66" s="47"/>
      <c r="G66" s="63"/>
      <c r="H66" s="13" t="s">
        <v>46</v>
      </c>
      <c r="I66" s="9" t="s">
        <v>8</v>
      </c>
      <c r="J66" s="35"/>
      <c r="K66" s="15"/>
      <c r="L66" s="1"/>
    </row>
    <row r="67" spans="2:12" s="3" customFormat="1" ht="27.95" customHeight="1" x14ac:dyDescent="0.3">
      <c r="B67" s="14">
        <v>52</v>
      </c>
      <c r="C67" s="50"/>
      <c r="D67" s="50"/>
      <c r="E67" s="60"/>
      <c r="F67" s="47"/>
      <c r="G67" s="62"/>
      <c r="H67" s="13" t="s">
        <v>132</v>
      </c>
      <c r="I67" s="9" t="s">
        <v>8</v>
      </c>
      <c r="J67" s="35"/>
      <c r="K67" s="15"/>
      <c r="L67" s="1"/>
    </row>
    <row r="68" spans="2:12" s="3" customFormat="1" ht="16.5" customHeight="1" x14ac:dyDescent="0.3">
      <c r="B68" s="14">
        <v>53</v>
      </c>
      <c r="C68" s="50"/>
      <c r="D68" s="50"/>
      <c r="E68" s="60"/>
      <c r="F68" s="47"/>
      <c r="G68" s="34" t="s">
        <v>58</v>
      </c>
      <c r="H68" s="13" t="s">
        <v>81</v>
      </c>
      <c r="I68" s="9" t="s">
        <v>8</v>
      </c>
      <c r="J68" s="35"/>
      <c r="K68" s="15"/>
      <c r="L68" s="1"/>
    </row>
    <row r="69" spans="2:12" s="3" customFormat="1" ht="16.5" customHeight="1" x14ac:dyDescent="0.3">
      <c r="B69" s="14">
        <v>54</v>
      </c>
      <c r="C69" s="50"/>
      <c r="D69" s="50"/>
      <c r="E69" s="60"/>
      <c r="F69" s="47"/>
      <c r="G69" s="36" t="s">
        <v>47</v>
      </c>
      <c r="H69" s="31" t="s">
        <v>69</v>
      </c>
      <c r="I69" s="9" t="s">
        <v>8</v>
      </c>
      <c r="J69" s="35"/>
      <c r="K69" s="15"/>
      <c r="L69" s="1"/>
    </row>
    <row r="70" spans="2:12" s="3" customFormat="1" ht="16.5" customHeight="1" x14ac:dyDescent="0.3">
      <c r="B70" s="14">
        <v>55</v>
      </c>
      <c r="C70" s="50"/>
      <c r="D70" s="50"/>
      <c r="E70" s="57"/>
      <c r="F70" s="53"/>
      <c r="G70" s="38" t="s">
        <v>125</v>
      </c>
      <c r="H70" s="31" t="s">
        <v>127</v>
      </c>
      <c r="I70" s="9" t="s">
        <v>8</v>
      </c>
      <c r="J70" s="35"/>
      <c r="K70" s="15"/>
      <c r="L70" s="1"/>
    </row>
    <row r="71" spans="2:12" s="3" customFormat="1" ht="33.950000000000003" customHeight="1" x14ac:dyDescent="0.3">
      <c r="B71" s="14">
        <v>56</v>
      </c>
      <c r="C71" s="50"/>
      <c r="D71" s="50"/>
      <c r="E71" s="56" t="s">
        <v>138</v>
      </c>
      <c r="F71" s="42" t="s">
        <v>147</v>
      </c>
      <c r="G71" s="38" t="s">
        <v>135</v>
      </c>
      <c r="H71" s="31" t="s">
        <v>137</v>
      </c>
      <c r="I71" s="9" t="s">
        <v>8</v>
      </c>
      <c r="J71" s="35"/>
      <c r="K71" s="15"/>
      <c r="L71" s="1"/>
    </row>
    <row r="72" spans="2:12" s="3" customFormat="1" ht="33.950000000000003" customHeight="1" x14ac:dyDescent="0.3">
      <c r="B72" s="14">
        <v>57</v>
      </c>
      <c r="C72" s="50"/>
      <c r="D72" s="50"/>
      <c r="E72" s="60"/>
      <c r="F72" s="41" t="s">
        <v>148</v>
      </c>
      <c r="G72" s="38" t="s">
        <v>135</v>
      </c>
      <c r="H72" s="31" t="s">
        <v>133</v>
      </c>
      <c r="I72" s="9" t="s">
        <v>8</v>
      </c>
      <c r="J72" s="35"/>
      <c r="K72" s="15"/>
      <c r="L72" s="1"/>
    </row>
    <row r="73" spans="2:12" s="3" customFormat="1" ht="33.950000000000003" customHeight="1" x14ac:dyDescent="0.3">
      <c r="B73" s="14">
        <v>58</v>
      </c>
      <c r="C73" s="50"/>
      <c r="D73" s="51"/>
      <c r="E73" s="57"/>
      <c r="F73" s="39" t="s">
        <v>149</v>
      </c>
      <c r="G73" s="38" t="s">
        <v>135</v>
      </c>
      <c r="H73" s="31" t="s">
        <v>134</v>
      </c>
      <c r="I73" s="9" t="s">
        <v>8</v>
      </c>
      <c r="J73" s="35"/>
      <c r="K73" s="15"/>
      <c r="L73" s="1"/>
    </row>
    <row r="74" spans="2:12" s="3" customFormat="1" ht="16.5" customHeight="1" x14ac:dyDescent="0.3">
      <c r="B74" s="14">
        <v>59</v>
      </c>
      <c r="C74" s="50"/>
      <c r="D74" s="49" t="s">
        <v>86</v>
      </c>
      <c r="E74" s="56" t="s">
        <v>82</v>
      </c>
      <c r="F74" s="46" t="s">
        <v>89</v>
      </c>
      <c r="G74" s="61" t="s">
        <v>122</v>
      </c>
      <c r="H74" s="31" t="s">
        <v>87</v>
      </c>
      <c r="I74" s="9" t="s">
        <v>8</v>
      </c>
      <c r="J74" s="35"/>
      <c r="K74" s="15"/>
      <c r="L74" s="1"/>
    </row>
    <row r="75" spans="2:12" s="3" customFormat="1" ht="16.5" customHeight="1" x14ac:dyDescent="0.3">
      <c r="B75" s="14">
        <v>60</v>
      </c>
      <c r="C75" s="50"/>
      <c r="D75" s="50"/>
      <c r="E75" s="60"/>
      <c r="F75" s="47"/>
      <c r="G75" s="63"/>
      <c r="H75" s="31" t="s">
        <v>84</v>
      </c>
      <c r="I75" s="9" t="s">
        <v>8</v>
      </c>
      <c r="J75" s="35"/>
      <c r="K75" s="15"/>
      <c r="L75" s="1"/>
    </row>
    <row r="76" spans="2:12" s="3" customFormat="1" ht="16.5" customHeight="1" x14ac:dyDescent="0.3">
      <c r="B76" s="14">
        <v>61</v>
      </c>
      <c r="C76" s="50"/>
      <c r="D76" s="50"/>
      <c r="E76" s="60"/>
      <c r="F76" s="47"/>
      <c r="G76" s="63"/>
      <c r="H76" s="31" t="s">
        <v>88</v>
      </c>
      <c r="I76" s="9" t="s">
        <v>8</v>
      </c>
      <c r="J76" s="35"/>
      <c r="K76" s="15"/>
      <c r="L76" s="1"/>
    </row>
    <row r="77" spans="2:12" s="3" customFormat="1" ht="16.5" customHeight="1" x14ac:dyDescent="0.3">
      <c r="B77" s="14">
        <v>62</v>
      </c>
      <c r="C77" s="50"/>
      <c r="D77" s="50"/>
      <c r="E77" s="60"/>
      <c r="F77" s="47"/>
      <c r="G77" s="63"/>
      <c r="H77" s="31" t="s">
        <v>85</v>
      </c>
      <c r="I77" s="9" t="s">
        <v>8</v>
      </c>
      <c r="J77" s="35"/>
      <c r="K77" s="15"/>
      <c r="L77" s="1"/>
    </row>
    <row r="78" spans="2:12" s="3" customFormat="1" ht="16.5" customHeight="1" x14ac:dyDescent="0.3">
      <c r="B78" s="14">
        <v>63</v>
      </c>
      <c r="C78" s="50"/>
      <c r="D78" s="50"/>
      <c r="E78" s="60"/>
      <c r="F78" s="53"/>
      <c r="G78" s="62"/>
      <c r="H78" s="31" t="s">
        <v>90</v>
      </c>
      <c r="I78" s="9" t="s">
        <v>8</v>
      </c>
      <c r="J78" s="35"/>
      <c r="K78" s="15"/>
      <c r="L78" s="1"/>
    </row>
    <row r="79" spans="2:12" s="3" customFormat="1" ht="16.5" customHeight="1" x14ac:dyDescent="0.3">
      <c r="B79" s="14">
        <v>64</v>
      </c>
      <c r="C79" s="50"/>
      <c r="D79" s="50"/>
      <c r="E79" s="60"/>
      <c r="F79" s="46" t="s">
        <v>91</v>
      </c>
      <c r="G79" s="61" t="s">
        <v>129</v>
      </c>
      <c r="H79" s="31" t="s">
        <v>92</v>
      </c>
      <c r="I79" s="9" t="s">
        <v>8</v>
      </c>
      <c r="J79" s="35"/>
      <c r="K79" s="15"/>
      <c r="L79" s="1"/>
    </row>
    <row r="80" spans="2:12" s="3" customFormat="1" ht="16.5" customHeight="1" x14ac:dyDescent="0.3">
      <c r="B80" s="14">
        <v>65</v>
      </c>
      <c r="C80" s="50"/>
      <c r="D80" s="50"/>
      <c r="E80" s="60"/>
      <c r="F80" s="47"/>
      <c r="G80" s="63"/>
      <c r="H80" s="31" t="s">
        <v>130</v>
      </c>
      <c r="I80" s="9" t="s">
        <v>8</v>
      </c>
      <c r="J80" s="35"/>
      <c r="K80" s="15"/>
      <c r="L80" s="1"/>
    </row>
    <row r="81" spans="2:12" s="3" customFormat="1" ht="16.5" customHeight="1" x14ac:dyDescent="0.3">
      <c r="B81" s="14">
        <v>66</v>
      </c>
      <c r="C81" s="50"/>
      <c r="D81" s="50"/>
      <c r="E81" s="60"/>
      <c r="F81" s="47"/>
      <c r="G81" s="63"/>
      <c r="H81" s="31" t="s">
        <v>93</v>
      </c>
      <c r="I81" s="9" t="s">
        <v>8</v>
      </c>
      <c r="J81" s="35"/>
      <c r="K81" s="15"/>
      <c r="L81" s="1"/>
    </row>
    <row r="82" spans="2:12" s="3" customFormat="1" ht="16.5" customHeight="1" x14ac:dyDescent="0.3">
      <c r="B82" s="14">
        <v>67</v>
      </c>
      <c r="C82" s="50"/>
      <c r="D82" s="50"/>
      <c r="E82" s="60"/>
      <c r="F82" s="47"/>
      <c r="G82" s="63"/>
      <c r="H82" s="31" t="s">
        <v>85</v>
      </c>
      <c r="I82" s="9" t="s">
        <v>8</v>
      </c>
      <c r="J82" s="35"/>
      <c r="K82" s="15"/>
      <c r="L82" s="1"/>
    </row>
    <row r="83" spans="2:12" s="3" customFormat="1" ht="16.5" customHeight="1" x14ac:dyDescent="0.3">
      <c r="B83" s="14">
        <v>68</v>
      </c>
      <c r="C83" s="50"/>
      <c r="D83" s="81"/>
      <c r="E83" s="60"/>
      <c r="F83" s="47"/>
      <c r="G83" s="63"/>
      <c r="H83" s="31" t="s">
        <v>131</v>
      </c>
      <c r="I83" s="9" t="s">
        <v>8</v>
      </c>
      <c r="J83" s="35"/>
      <c r="K83" s="15"/>
      <c r="L83" s="1"/>
    </row>
    <row r="84" spans="2:12" ht="16.5" customHeight="1" x14ac:dyDescent="0.3">
      <c r="B84" s="14">
        <v>69</v>
      </c>
      <c r="C84" s="49" t="s">
        <v>116</v>
      </c>
      <c r="D84" s="59" t="s">
        <v>120</v>
      </c>
      <c r="E84" s="59" t="s">
        <v>123</v>
      </c>
      <c r="F84" s="46" t="s">
        <v>98</v>
      </c>
      <c r="G84" s="61" t="s">
        <v>140</v>
      </c>
      <c r="H84" s="13" t="s">
        <v>38</v>
      </c>
      <c r="I84" s="9" t="s">
        <v>8</v>
      </c>
      <c r="J84" s="11"/>
      <c r="K84" s="15"/>
    </row>
    <row r="85" spans="2:12" ht="16.5" customHeight="1" x14ac:dyDescent="0.3">
      <c r="B85" s="14">
        <v>70</v>
      </c>
      <c r="C85" s="50"/>
      <c r="D85" s="60"/>
      <c r="E85" s="60"/>
      <c r="F85" s="47"/>
      <c r="G85" s="62"/>
      <c r="H85" s="13" t="s">
        <v>53</v>
      </c>
      <c r="I85" s="9" t="s">
        <v>8</v>
      </c>
      <c r="J85" s="11"/>
      <c r="K85" s="15"/>
    </row>
    <row r="86" spans="2:12" ht="16.5" customHeight="1" x14ac:dyDescent="0.3">
      <c r="B86" s="14">
        <v>71</v>
      </c>
      <c r="C86" s="50"/>
      <c r="D86" s="60"/>
      <c r="E86" s="60"/>
      <c r="F86" s="47"/>
      <c r="G86" s="61" t="s">
        <v>41</v>
      </c>
      <c r="H86" s="31" t="s">
        <v>78</v>
      </c>
      <c r="I86" s="9" t="s">
        <v>8</v>
      </c>
      <c r="J86" s="35"/>
      <c r="K86" s="15"/>
    </row>
    <row r="87" spans="2:12" ht="16.5" customHeight="1" x14ac:dyDescent="0.3">
      <c r="B87" s="14">
        <v>72</v>
      </c>
      <c r="C87" s="50"/>
      <c r="D87" s="60"/>
      <c r="E87" s="60"/>
      <c r="F87" s="47"/>
      <c r="G87" s="63"/>
      <c r="H87" s="13" t="s">
        <v>56</v>
      </c>
      <c r="I87" s="9" t="s">
        <v>8</v>
      </c>
      <c r="J87" s="11"/>
      <c r="K87" s="15"/>
    </row>
    <row r="88" spans="2:12" ht="16.5" customHeight="1" x14ac:dyDescent="0.3">
      <c r="B88" s="14">
        <v>73</v>
      </c>
      <c r="C88" s="50"/>
      <c r="D88" s="60"/>
      <c r="E88" s="60"/>
      <c r="F88" s="47"/>
      <c r="G88" s="63"/>
      <c r="H88" s="13" t="s">
        <v>54</v>
      </c>
      <c r="I88" s="9" t="s">
        <v>8</v>
      </c>
      <c r="J88" s="11"/>
      <c r="K88" s="15"/>
    </row>
    <row r="89" spans="2:12" ht="16.5" customHeight="1" x14ac:dyDescent="0.3">
      <c r="B89" s="14">
        <v>74</v>
      </c>
      <c r="C89" s="50"/>
      <c r="D89" s="60"/>
      <c r="E89" s="60"/>
      <c r="F89" s="47"/>
      <c r="G89" s="63"/>
      <c r="H89" s="13" t="s">
        <v>55</v>
      </c>
      <c r="I89" s="9" t="s">
        <v>8</v>
      </c>
      <c r="J89" s="11"/>
      <c r="K89" s="15"/>
    </row>
    <row r="90" spans="2:12" ht="16.5" customHeight="1" x14ac:dyDescent="0.3">
      <c r="B90" s="14">
        <v>75</v>
      </c>
      <c r="C90" s="50"/>
      <c r="D90" s="60"/>
      <c r="E90" s="60"/>
      <c r="F90" s="47"/>
      <c r="G90" s="62"/>
      <c r="H90" s="13" t="s">
        <v>57</v>
      </c>
      <c r="I90" s="9" t="s">
        <v>8</v>
      </c>
      <c r="J90" s="11"/>
      <c r="K90" s="15"/>
    </row>
    <row r="91" spans="2:12" ht="16.5" customHeight="1" x14ac:dyDescent="0.3">
      <c r="B91" s="14">
        <v>76</v>
      </c>
      <c r="C91" s="50"/>
      <c r="D91" s="60"/>
      <c r="E91" s="60"/>
      <c r="F91" s="47"/>
      <c r="G91" s="12" t="s">
        <v>44</v>
      </c>
      <c r="H91" s="13" t="s">
        <v>100</v>
      </c>
      <c r="I91" s="9" t="s">
        <v>8</v>
      </c>
      <c r="J91" s="11"/>
      <c r="K91" s="15"/>
    </row>
    <row r="92" spans="2:12" ht="16.5" customHeight="1" x14ac:dyDescent="0.3">
      <c r="B92" s="14">
        <v>77</v>
      </c>
      <c r="C92" s="50"/>
      <c r="D92" s="60"/>
      <c r="E92" s="60"/>
      <c r="F92" s="47"/>
      <c r="G92" s="12" t="s">
        <v>58</v>
      </c>
      <c r="H92" s="13" t="s">
        <v>60</v>
      </c>
      <c r="I92" s="9" t="s">
        <v>8</v>
      </c>
      <c r="J92" s="11"/>
      <c r="K92" s="15"/>
    </row>
    <row r="93" spans="2:12" ht="16.5" customHeight="1" x14ac:dyDescent="0.3">
      <c r="B93" s="14">
        <v>78</v>
      </c>
      <c r="C93" s="50"/>
      <c r="D93" s="60"/>
      <c r="E93" s="60"/>
      <c r="F93" s="47"/>
      <c r="G93" s="12" t="s">
        <v>47</v>
      </c>
      <c r="H93" s="13" t="s">
        <v>48</v>
      </c>
      <c r="I93" s="9" t="s">
        <v>8</v>
      </c>
      <c r="J93" s="11"/>
      <c r="K93" s="15"/>
    </row>
    <row r="94" spans="2:12" ht="16.5" customHeight="1" x14ac:dyDescent="0.3">
      <c r="B94" s="14">
        <v>79</v>
      </c>
      <c r="C94" s="50"/>
      <c r="D94" s="60"/>
      <c r="E94" s="57"/>
      <c r="F94" s="53"/>
      <c r="G94" s="12" t="s">
        <v>101</v>
      </c>
      <c r="H94" s="13" t="s">
        <v>102</v>
      </c>
      <c r="I94" s="9" t="s">
        <v>8</v>
      </c>
      <c r="J94" s="11"/>
      <c r="K94" s="15"/>
    </row>
    <row r="95" spans="2:12" s="3" customFormat="1" ht="16.5" customHeight="1" x14ac:dyDescent="0.3">
      <c r="B95" s="14">
        <v>80</v>
      </c>
      <c r="C95" s="50"/>
      <c r="D95" s="60"/>
      <c r="E95" s="49" t="s">
        <v>111</v>
      </c>
      <c r="F95" s="46" t="s">
        <v>98</v>
      </c>
      <c r="G95" s="43" t="s">
        <v>106</v>
      </c>
      <c r="H95" s="13" t="s">
        <v>62</v>
      </c>
      <c r="I95" s="9" t="s">
        <v>8</v>
      </c>
      <c r="J95" s="11"/>
      <c r="K95" s="15"/>
      <c r="L95" s="1"/>
    </row>
    <row r="96" spans="2:12" s="3" customFormat="1" ht="16.5" customHeight="1" x14ac:dyDescent="0.3">
      <c r="B96" s="14">
        <v>81</v>
      </c>
      <c r="C96" s="50"/>
      <c r="D96" s="60"/>
      <c r="E96" s="50"/>
      <c r="F96" s="47"/>
      <c r="G96" s="44"/>
      <c r="H96" s="13" t="s">
        <v>63</v>
      </c>
      <c r="I96" s="9" t="s">
        <v>8</v>
      </c>
      <c r="J96" s="11"/>
      <c r="K96" s="15"/>
      <c r="L96" s="1"/>
    </row>
    <row r="97" spans="2:12" s="3" customFormat="1" ht="16.5" customHeight="1" x14ac:dyDescent="0.3">
      <c r="B97" s="14">
        <v>82</v>
      </c>
      <c r="C97" s="50"/>
      <c r="D97" s="60"/>
      <c r="E97" s="50"/>
      <c r="F97" s="47"/>
      <c r="G97" s="44"/>
      <c r="H97" s="13" t="s">
        <v>64</v>
      </c>
      <c r="I97" s="9" t="s">
        <v>8</v>
      </c>
      <c r="J97" s="11"/>
      <c r="K97" s="15"/>
      <c r="L97" s="1"/>
    </row>
    <row r="98" spans="2:12" s="3" customFormat="1" ht="16.5" customHeight="1" x14ac:dyDescent="0.3">
      <c r="B98" s="14">
        <v>83</v>
      </c>
      <c r="C98" s="50"/>
      <c r="D98" s="60"/>
      <c r="E98" s="50"/>
      <c r="F98" s="47"/>
      <c r="G98" s="44"/>
      <c r="H98" s="13" t="s">
        <v>66</v>
      </c>
      <c r="I98" s="9" t="s">
        <v>8</v>
      </c>
      <c r="J98" s="11"/>
      <c r="K98" s="15"/>
      <c r="L98" s="1"/>
    </row>
    <row r="99" spans="2:12" s="3" customFormat="1" ht="16.5" customHeight="1" x14ac:dyDescent="0.3">
      <c r="B99" s="14">
        <v>84</v>
      </c>
      <c r="C99" s="50"/>
      <c r="D99" s="60"/>
      <c r="E99" s="51"/>
      <c r="F99" s="53"/>
      <c r="G99" s="55"/>
      <c r="H99" s="13" t="s">
        <v>105</v>
      </c>
      <c r="I99" s="9" t="s">
        <v>8</v>
      </c>
      <c r="J99" s="11"/>
      <c r="K99" s="15"/>
      <c r="L99" s="1"/>
    </row>
    <row r="100" spans="2:12" s="3" customFormat="1" ht="33.950000000000003" customHeight="1" x14ac:dyDescent="0.3">
      <c r="B100" s="14">
        <v>85</v>
      </c>
      <c r="C100" s="50"/>
      <c r="D100" s="60"/>
      <c r="E100" s="49" t="s">
        <v>112</v>
      </c>
      <c r="F100" s="46" t="s">
        <v>98</v>
      </c>
      <c r="G100" s="43" t="s">
        <v>107</v>
      </c>
      <c r="H100" s="13" t="s">
        <v>109</v>
      </c>
      <c r="I100" s="9" t="s">
        <v>8</v>
      </c>
      <c r="J100" s="11"/>
      <c r="K100" s="15"/>
      <c r="L100" s="1"/>
    </row>
    <row r="101" spans="2:12" s="3" customFormat="1" ht="33.950000000000003" customHeight="1" x14ac:dyDescent="0.3">
      <c r="B101" s="14">
        <v>86</v>
      </c>
      <c r="C101" s="50"/>
      <c r="D101" s="60"/>
      <c r="E101" s="51"/>
      <c r="F101" s="53"/>
      <c r="G101" s="55"/>
      <c r="H101" s="13" t="s">
        <v>110</v>
      </c>
      <c r="I101" s="9" t="s">
        <v>8</v>
      </c>
      <c r="J101" s="11"/>
      <c r="K101" s="15"/>
      <c r="L101" s="1"/>
    </row>
    <row r="102" spans="2:12" ht="30" customHeight="1" x14ac:dyDescent="0.3">
      <c r="B102" s="14">
        <v>87</v>
      </c>
      <c r="C102" s="50"/>
      <c r="D102" s="60"/>
      <c r="E102" s="49" t="s">
        <v>113</v>
      </c>
      <c r="F102" s="46" t="s">
        <v>103</v>
      </c>
      <c r="G102" s="43" t="s">
        <v>70</v>
      </c>
      <c r="H102" s="31" t="s">
        <v>72</v>
      </c>
      <c r="I102" s="9" t="s">
        <v>8</v>
      </c>
      <c r="J102" s="32"/>
      <c r="K102" s="15"/>
    </row>
    <row r="103" spans="2:12" s="3" customFormat="1" ht="30" customHeight="1" x14ac:dyDescent="0.3">
      <c r="B103" s="14">
        <v>88</v>
      </c>
      <c r="C103" s="50"/>
      <c r="D103" s="57"/>
      <c r="E103" s="51"/>
      <c r="F103" s="53"/>
      <c r="G103" s="55"/>
      <c r="H103" s="31" t="s">
        <v>71</v>
      </c>
      <c r="I103" s="9" t="s">
        <v>8</v>
      </c>
      <c r="J103" s="32"/>
      <c r="K103" s="15"/>
      <c r="L103" s="1"/>
    </row>
    <row r="104" spans="2:12" s="3" customFormat="1" ht="18" customHeight="1" x14ac:dyDescent="0.3">
      <c r="B104" s="14">
        <v>89</v>
      </c>
      <c r="C104" s="50"/>
      <c r="D104" s="56" t="s">
        <v>121</v>
      </c>
      <c r="E104" s="56" t="s">
        <v>123</v>
      </c>
      <c r="F104" s="46" t="s">
        <v>99</v>
      </c>
      <c r="G104" s="61" t="s">
        <v>140</v>
      </c>
      <c r="H104" s="13" t="s">
        <v>38</v>
      </c>
      <c r="I104" s="9" t="s">
        <v>8</v>
      </c>
      <c r="J104" s="32"/>
      <c r="K104" s="15"/>
      <c r="L104" s="1"/>
    </row>
    <row r="105" spans="2:12" s="3" customFormat="1" ht="18" customHeight="1" x14ac:dyDescent="0.3">
      <c r="B105" s="14">
        <v>90</v>
      </c>
      <c r="C105" s="50"/>
      <c r="D105" s="60"/>
      <c r="E105" s="60"/>
      <c r="F105" s="47"/>
      <c r="G105" s="62"/>
      <c r="H105" s="13" t="s">
        <v>53</v>
      </c>
      <c r="I105" s="9" t="s">
        <v>8</v>
      </c>
      <c r="J105" s="32"/>
      <c r="K105" s="15"/>
      <c r="L105" s="1"/>
    </row>
    <row r="106" spans="2:12" s="3" customFormat="1" ht="18" customHeight="1" x14ac:dyDescent="0.3">
      <c r="B106" s="14">
        <v>91</v>
      </c>
      <c r="C106" s="50"/>
      <c r="D106" s="60"/>
      <c r="E106" s="60"/>
      <c r="F106" s="47"/>
      <c r="G106" s="44" t="s">
        <v>40</v>
      </c>
      <c r="H106" s="31" t="s">
        <v>76</v>
      </c>
      <c r="I106" s="9" t="s">
        <v>8</v>
      </c>
      <c r="J106" s="32"/>
      <c r="K106" s="15"/>
      <c r="L106" s="1"/>
    </row>
    <row r="107" spans="2:12" s="3" customFormat="1" ht="18" customHeight="1" x14ac:dyDescent="0.3">
      <c r="B107" s="14">
        <v>92</v>
      </c>
      <c r="C107" s="50"/>
      <c r="D107" s="60"/>
      <c r="E107" s="60"/>
      <c r="F107" s="47"/>
      <c r="G107" s="44"/>
      <c r="H107" s="13" t="s">
        <v>56</v>
      </c>
      <c r="I107" s="9" t="s">
        <v>8</v>
      </c>
      <c r="J107" s="32"/>
      <c r="K107" s="15"/>
      <c r="L107" s="1"/>
    </row>
    <row r="108" spans="2:12" s="3" customFormat="1" ht="18" customHeight="1" x14ac:dyDescent="0.3">
      <c r="B108" s="14">
        <v>93</v>
      </c>
      <c r="C108" s="50"/>
      <c r="D108" s="60"/>
      <c r="E108" s="60"/>
      <c r="F108" s="47"/>
      <c r="G108" s="44"/>
      <c r="H108" s="13" t="s">
        <v>54</v>
      </c>
      <c r="I108" s="9" t="s">
        <v>8</v>
      </c>
      <c r="J108" s="32"/>
      <c r="K108" s="15"/>
      <c r="L108" s="1"/>
    </row>
    <row r="109" spans="2:12" s="3" customFormat="1" ht="18" customHeight="1" x14ac:dyDescent="0.3">
      <c r="B109" s="14">
        <v>94</v>
      </c>
      <c r="C109" s="50"/>
      <c r="D109" s="60"/>
      <c r="E109" s="60"/>
      <c r="F109" s="47"/>
      <c r="G109" s="44"/>
      <c r="H109" s="13" t="s">
        <v>55</v>
      </c>
      <c r="I109" s="9" t="s">
        <v>8</v>
      </c>
      <c r="J109" s="32"/>
      <c r="K109" s="15"/>
      <c r="L109" s="1"/>
    </row>
    <row r="110" spans="2:12" s="3" customFormat="1" ht="18" customHeight="1" x14ac:dyDescent="0.3">
      <c r="B110" s="14">
        <v>95</v>
      </c>
      <c r="C110" s="50"/>
      <c r="D110" s="60"/>
      <c r="E110" s="60"/>
      <c r="F110" s="47"/>
      <c r="G110" s="44"/>
      <c r="H110" s="13" t="s">
        <v>57</v>
      </c>
      <c r="I110" s="9" t="s">
        <v>8</v>
      </c>
      <c r="J110" s="32"/>
      <c r="K110" s="15"/>
      <c r="L110" s="1"/>
    </row>
    <row r="111" spans="2:12" s="3" customFormat="1" ht="18" customHeight="1" x14ac:dyDescent="0.3">
      <c r="B111" s="14">
        <v>96</v>
      </c>
      <c r="C111" s="50"/>
      <c r="D111" s="60"/>
      <c r="E111" s="60"/>
      <c r="F111" s="47"/>
      <c r="G111" s="12" t="s">
        <v>44</v>
      </c>
      <c r="H111" s="13" t="s">
        <v>100</v>
      </c>
      <c r="I111" s="9" t="s">
        <v>8</v>
      </c>
      <c r="J111" s="32"/>
      <c r="K111" s="15"/>
      <c r="L111" s="1"/>
    </row>
    <row r="112" spans="2:12" s="3" customFormat="1" ht="18" customHeight="1" x14ac:dyDescent="0.3">
      <c r="B112" s="14">
        <v>97</v>
      </c>
      <c r="C112" s="50"/>
      <c r="D112" s="60"/>
      <c r="E112" s="60"/>
      <c r="F112" s="47"/>
      <c r="G112" s="12" t="s">
        <v>58</v>
      </c>
      <c r="H112" s="13" t="s">
        <v>60</v>
      </c>
      <c r="I112" s="9" t="s">
        <v>8</v>
      </c>
      <c r="J112" s="32"/>
      <c r="K112" s="15"/>
      <c r="L112" s="1"/>
    </row>
    <row r="113" spans="2:12" s="3" customFormat="1" ht="18" customHeight="1" x14ac:dyDescent="0.3">
      <c r="B113" s="14">
        <v>98</v>
      </c>
      <c r="C113" s="50"/>
      <c r="D113" s="60"/>
      <c r="E113" s="60"/>
      <c r="F113" s="47"/>
      <c r="G113" s="12" t="s">
        <v>47</v>
      </c>
      <c r="H113" s="13" t="s">
        <v>48</v>
      </c>
      <c r="I113" s="9" t="s">
        <v>8</v>
      </c>
      <c r="J113" s="32"/>
      <c r="K113" s="15"/>
      <c r="L113" s="1"/>
    </row>
    <row r="114" spans="2:12" s="3" customFormat="1" ht="18" customHeight="1" x14ac:dyDescent="0.3">
      <c r="B114" s="14">
        <v>99</v>
      </c>
      <c r="C114" s="50"/>
      <c r="D114" s="60"/>
      <c r="E114" s="57"/>
      <c r="F114" s="48"/>
      <c r="G114" s="12" t="s">
        <v>101</v>
      </c>
      <c r="H114" s="13" t="s">
        <v>102</v>
      </c>
      <c r="I114" s="9" t="s">
        <v>8</v>
      </c>
      <c r="J114" s="32"/>
      <c r="K114" s="15"/>
      <c r="L114" s="1"/>
    </row>
    <row r="115" spans="2:12" s="3" customFormat="1" ht="18" customHeight="1" x14ac:dyDescent="0.3">
      <c r="B115" s="14">
        <v>100</v>
      </c>
      <c r="C115" s="50"/>
      <c r="D115" s="60"/>
      <c r="E115" s="56" t="s">
        <v>111</v>
      </c>
      <c r="F115" s="52" t="s">
        <v>99</v>
      </c>
      <c r="G115" s="43" t="s">
        <v>106</v>
      </c>
      <c r="H115" s="13" t="s">
        <v>62</v>
      </c>
      <c r="I115" s="9" t="s">
        <v>8</v>
      </c>
      <c r="J115" s="32"/>
      <c r="K115" s="15"/>
      <c r="L115" s="1"/>
    </row>
    <row r="116" spans="2:12" s="3" customFormat="1" ht="18" customHeight="1" x14ac:dyDescent="0.3">
      <c r="B116" s="14">
        <v>101</v>
      </c>
      <c r="C116" s="50"/>
      <c r="D116" s="60"/>
      <c r="E116" s="60"/>
      <c r="F116" s="47"/>
      <c r="G116" s="44"/>
      <c r="H116" s="13" t="s">
        <v>63</v>
      </c>
      <c r="I116" s="9" t="s">
        <v>8</v>
      </c>
      <c r="J116" s="32"/>
      <c r="K116" s="15"/>
      <c r="L116" s="1"/>
    </row>
    <row r="117" spans="2:12" s="3" customFormat="1" ht="18" customHeight="1" x14ac:dyDescent="0.3">
      <c r="B117" s="14">
        <v>102</v>
      </c>
      <c r="C117" s="50"/>
      <c r="D117" s="60"/>
      <c r="E117" s="60"/>
      <c r="F117" s="47"/>
      <c r="G117" s="44"/>
      <c r="H117" s="13" t="s">
        <v>64</v>
      </c>
      <c r="I117" s="9" t="s">
        <v>8</v>
      </c>
      <c r="J117" s="32"/>
      <c r="K117" s="15"/>
      <c r="L117" s="1"/>
    </row>
    <row r="118" spans="2:12" s="3" customFormat="1" ht="18" customHeight="1" x14ac:dyDescent="0.3">
      <c r="B118" s="14">
        <v>103</v>
      </c>
      <c r="C118" s="50"/>
      <c r="D118" s="60"/>
      <c r="E118" s="60"/>
      <c r="F118" s="47"/>
      <c r="G118" s="44"/>
      <c r="H118" s="13" t="s">
        <v>66</v>
      </c>
      <c r="I118" s="9" t="s">
        <v>8</v>
      </c>
      <c r="J118" s="32"/>
      <c r="K118" s="15"/>
      <c r="L118" s="1"/>
    </row>
    <row r="119" spans="2:12" s="3" customFormat="1" ht="18" customHeight="1" x14ac:dyDescent="0.3">
      <c r="B119" s="14">
        <v>104</v>
      </c>
      <c r="C119" s="50"/>
      <c r="D119" s="60"/>
      <c r="E119" s="57"/>
      <c r="F119" s="48"/>
      <c r="G119" s="55"/>
      <c r="H119" s="13" t="s">
        <v>105</v>
      </c>
      <c r="I119" s="9" t="s">
        <v>8</v>
      </c>
      <c r="J119" s="32"/>
      <c r="K119" s="15"/>
      <c r="L119" s="1"/>
    </row>
    <row r="120" spans="2:12" s="3" customFormat="1" ht="33.950000000000003" customHeight="1" x14ac:dyDescent="0.3">
      <c r="B120" s="14">
        <v>105</v>
      </c>
      <c r="C120" s="50"/>
      <c r="D120" s="60"/>
      <c r="E120" s="56" t="s">
        <v>112</v>
      </c>
      <c r="F120" s="52" t="s">
        <v>99</v>
      </c>
      <c r="G120" s="43" t="s">
        <v>107</v>
      </c>
      <c r="H120" s="13" t="s">
        <v>108</v>
      </c>
      <c r="I120" s="9" t="s">
        <v>8</v>
      </c>
      <c r="J120" s="32"/>
      <c r="K120" s="15"/>
      <c r="L120" s="1"/>
    </row>
    <row r="121" spans="2:12" s="3" customFormat="1" ht="33.950000000000003" customHeight="1" x14ac:dyDescent="0.3">
      <c r="B121" s="14">
        <v>106</v>
      </c>
      <c r="C121" s="50"/>
      <c r="D121" s="60"/>
      <c r="E121" s="57"/>
      <c r="F121" s="48"/>
      <c r="G121" s="55"/>
      <c r="H121" s="13" t="s">
        <v>110</v>
      </c>
      <c r="I121" s="9" t="s">
        <v>8</v>
      </c>
      <c r="J121" s="32"/>
      <c r="K121" s="15"/>
      <c r="L121" s="1"/>
    </row>
    <row r="122" spans="2:12" s="3" customFormat="1" ht="33.950000000000003" customHeight="1" x14ac:dyDescent="0.3">
      <c r="B122" s="14">
        <v>107</v>
      </c>
      <c r="C122" s="50"/>
      <c r="D122" s="60"/>
      <c r="E122" s="56" t="s">
        <v>113</v>
      </c>
      <c r="F122" s="52" t="s">
        <v>104</v>
      </c>
      <c r="G122" s="43" t="s">
        <v>70</v>
      </c>
      <c r="H122" s="31" t="s">
        <v>72</v>
      </c>
      <c r="I122" s="9" t="s">
        <v>8</v>
      </c>
      <c r="J122" s="32"/>
      <c r="K122" s="15"/>
      <c r="L122" s="1"/>
    </row>
    <row r="123" spans="2:12" s="3" customFormat="1" ht="33.950000000000003" customHeight="1" x14ac:dyDescent="0.3">
      <c r="B123" s="14">
        <v>108</v>
      </c>
      <c r="C123" s="50"/>
      <c r="D123" s="57"/>
      <c r="E123" s="57"/>
      <c r="F123" s="53"/>
      <c r="G123" s="55"/>
      <c r="H123" s="31" t="s">
        <v>71</v>
      </c>
      <c r="I123" s="9" t="s">
        <v>8</v>
      </c>
      <c r="J123" s="32"/>
      <c r="K123" s="15"/>
      <c r="L123" s="1"/>
    </row>
    <row r="124" spans="2:12" s="3" customFormat="1" ht="15.95" customHeight="1" x14ac:dyDescent="0.3">
      <c r="B124" s="14">
        <v>109</v>
      </c>
      <c r="C124" s="50"/>
      <c r="D124" s="50" t="s">
        <v>119</v>
      </c>
      <c r="E124" s="49" t="s">
        <v>141</v>
      </c>
      <c r="F124" s="46" t="s">
        <v>96</v>
      </c>
      <c r="G124" s="43" t="s">
        <v>94</v>
      </c>
      <c r="H124" s="31" t="s">
        <v>37</v>
      </c>
      <c r="I124" s="9" t="s">
        <v>8</v>
      </c>
      <c r="J124" s="32"/>
      <c r="K124" s="15"/>
      <c r="L124" s="1"/>
    </row>
    <row r="125" spans="2:12" s="3" customFormat="1" ht="15.95" customHeight="1" x14ac:dyDescent="0.3">
      <c r="B125" s="14">
        <v>110</v>
      </c>
      <c r="C125" s="50"/>
      <c r="D125" s="50"/>
      <c r="E125" s="50"/>
      <c r="F125" s="47"/>
      <c r="G125" s="44"/>
      <c r="H125" s="31" t="s">
        <v>61</v>
      </c>
      <c r="I125" s="9" t="s">
        <v>8</v>
      </c>
      <c r="J125" s="32"/>
      <c r="K125" s="15"/>
      <c r="L125" s="1"/>
    </row>
    <row r="126" spans="2:12" s="3" customFormat="1" ht="15.95" customHeight="1" x14ac:dyDescent="0.3">
      <c r="B126" s="14">
        <v>111</v>
      </c>
      <c r="C126" s="50"/>
      <c r="D126" s="50"/>
      <c r="E126" s="50"/>
      <c r="F126" s="47"/>
      <c r="G126" s="44"/>
      <c r="H126" s="31" t="s">
        <v>97</v>
      </c>
      <c r="I126" s="9" t="s">
        <v>8</v>
      </c>
      <c r="J126" s="32"/>
      <c r="K126" s="15"/>
      <c r="L126" s="1"/>
    </row>
    <row r="127" spans="2:12" s="3" customFormat="1" ht="27.95" customHeight="1" x14ac:dyDescent="0.3">
      <c r="B127" s="14">
        <v>112</v>
      </c>
      <c r="C127" s="50"/>
      <c r="D127" s="50"/>
      <c r="E127" s="51"/>
      <c r="F127" s="48"/>
      <c r="G127" s="45"/>
      <c r="H127" s="31" t="s">
        <v>95</v>
      </c>
      <c r="I127" s="9" t="s">
        <v>8</v>
      </c>
      <c r="J127" s="32"/>
      <c r="K127" s="15"/>
      <c r="L127" s="1"/>
    </row>
    <row r="128" spans="2:12" s="3" customFormat="1" ht="16.5" customHeight="1" x14ac:dyDescent="0.3">
      <c r="B128" s="14">
        <v>113</v>
      </c>
      <c r="C128" s="50"/>
      <c r="D128" s="50"/>
      <c r="E128" s="50" t="s">
        <v>142</v>
      </c>
      <c r="F128" s="52" t="s">
        <v>117</v>
      </c>
      <c r="G128" s="54" t="s">
        <v>94</v>
      </c>
      <c r="H128" s="31" t="s">
        <v>37</v>
      </c>
      <c r="I128" s="9" t="s">
        <v>8</v>
      </c>
      <c r="J128" s="32"/>
      <c r="K128" s="15"/>
      <c r="L128" s="1"/>
    </row>
    <row r="129" spans="2:12" s="3" customFormat="1" ht="16.5" customHeight="1" x14ac:dyDescent="0.3">
      <c r="B129" s="14">
        <v>114</v>
      </c>
      <c r="C129" s="50"/>
      <c r="D129" s="50"/>
      <c r="E129" s="50"/>
      <c r="F129" s="47"/>
      <c r="G129" s="44"/>
      <c r="H129" s="31" t="s">
        <v>61</v>
      </c>
      <c r="I129" s="9" t="s">
        <v>8</v>
      </c>
      <c r="J129" s="32"/>
      <c r="K129" s="15"/>
      <c r="L129" s="1"/>
    </row>
    <row r="130" spans="2:12" s="3" customFormat="1" ht="16.5" customHeight="1" x14ac:dyDescent="0.3">
      <c r="B130" s="14">
        <v>115</v>
      </c>
      <c r="C130" s="50"/>
      <c r="D130" s="50"/>
      <c r="E130" s="50"/>
      <c r="F130" s="47"/>
      <c r="G130" s="44"/>
      <c r="H130" s="31" t="s">
        <v>118</v>
      </c>
      <c r="I130" s="9" t="s">
        <v>8</v>
      </c>
      <c r="J130" s="32"/>
      <c r="K130" s="15"/>
      <c r="L130" s="1"/>
    </row>
    <row r="131" spans="2:12" s="3" customFormat="1" ht="27.95" customHeight="1" x14ac:dyDescent="0.3">
      <c r="B131" s="14">
        <v>116</v>
      </c>
      <c r="C131" s="51"/>
      <c r="D131" s="51"/>
      <c r="E131" s="51"/>
      <c r="F131" s="53"/>
      <c r="G131" s="55"/>
      <c r="H131" s="31" t="s">
        <v>95</v>
      </c>
      <c r="I131" s="9" t="s">
        <v>8</v>
      </c>
      <c r="J131" s="32"/>
      <c r="K131" s="15"/>
      <c r="L131" s="1"/>
    </row>
  </sheetData>
  <mergeCells count="98">
    <mergeCell ref="D60:D73"/>
    <mergeCell ref="F39:F44"/>
    <mergeCell ref="E39:E44"/>
    <mergeCell ref="F102:F103"/>
    <mergeCell ref="D74:D83"/>
    <mergeCell ref="G17:G24"/>
    <mergeCell ref="F17:F24"/>
    <mergeCell ref="E29:E32"/>
    <mergeCell ref="G25:G28"/>
    <mergeCell ref="G102:G103"/>
    <mergeCell ref="G65:G67"/>
    <mergeCell ref="F60:F70"/>
    <mergeCell ref="G45:G46"/>
    <mergeCell ref="E60:E70"/>
    <mergeCell ref="F45:F56"/>
    <mergeCell ref="E45:E56"/>
    <mergeCell ref="E71:E73"/>
    <mergeCell ref="E57:E59"/>
    <mergeCell ref="F84:F94"/>
    <mergeCell ref="G60:G61"/>
    <mergeCell ref="G62:G64"/>
    <mergeCell ref="G47:G49"/>
    <mergeCell ref="G50:G53"/>
    <mergeCell ref="G29:G32"/>
    <mergeCell ref="F29:F32"/>
    <mergeCell ref="G33:G34"/>
    <mergeCell ref="G35:G37"/>
    <mergeCell ref="F33:F38"/>
    <mergeCell ref="G39:G40"/>
    <mergeCell ref="G41:G43"/>
    <mergeCell ref="B2:C2"/>
    <mergeCell ref="B5:C6"/>
    <mergeCell ref="B3:C4"/>
    <mergeCell ref="B7:C8"/>
    <mergeCell ref="E11:E12"/>
    <mergeCell ref="E9:E10"/>
    <mergeCell ref="D7:D8"/>
    <mergeCell ref="D9:D10"/>
    <mergeCell ref="D11:D12"/>
    <mergeCell ref="F2:G2"/>
    <mergeCell ref="E5:E6"/>
    <mergeCell ref="E7:E8"/>
    <mergeCell ref="E3:E4"/>
    <mergeCell ref="D13:D14"/>
    <mergeCell ref="B13:C14"/>
    <mergeCell ref="E13:E14"/>
    <mergeCell ref="F3:G14"/>
    <mergeCell ref="D3:D4"/>
    <mergeCell ref="D5:D6"/>
    <mergeCell ref="B9:C10"/>
    <mergeCell ref="B11:C12"/>
    <mergeCell ref="G122:G123"/>
    <mergeCell ref="F122:F123"/>
    <mergeCell ref="G120:G121"/>
    <mergeCell ref="F120:F121"/>
    <mergeCell ref="G74:G78"/>
    <mergeCell ref="F74:F78"/>
    <mergeCell ref="G79:G83"/>
    <mergeCell ref="F79:F83"/>
    <mergeCell ref="G86:G90"/>
    <mergeCell ref="F25:F28"/>
    <mergeCell ref="G115:G119"/>
    <mergeCell ref="F115:F119"/>
    <mergeCell ref="E104:E114"/>
    <mergeCell ref="E115:E119"/>
    <mergeCell ref="E84:E94"/>
    <mergeCell ref="G95:G99"/>
    <mergeCell ref="F95:F99"/>
    <mergeCell ref="E95:E99"/>
    <mergeCell ref="G100:G101"/>
    <mergeCell ref="F100:F101"/>
    <mergeCell ref="E100:E101"/>
    <mergeCell ref="G104:G105"/>
    <mergeCell ref="G106:G110"/>
    <mergeCell ref="F104:F114"/>
    <mergeCell ref="G84:G85"/>
    <mergeCell ref="E120:E121"/>
    <mergeCell ref="E122:E123"/>
    <mergeCell ref="C17:C32"/>
    <mergeCell ref="C33:C83"/>
    <mergeCell ref="C84:C131"/>
    <mergeCell ref="D84:D103"/>
    <mergeCell ref="D124:D131"/>
    <mergeCell ref="D104:D123"/>
    <mergeCell ref="E102:E103"/>
    <mergeCell ref="D33:D44"/>
    <mergeCell ref="D17:D32"/>
    <mergeCell ref="E17:E24"/>
    <mergeCell ref="E25:E28"/>
    <mergeCell ref="E33:E38"/>
    <mergeCell ref="E74:E83"/>
    <mergeCell ref="D45:D59"/>
    <mergeCell ref="G124:G127"/>
    <mergeCell ref="F124:F127"/>
    <mergeCell ref="E124:E127"/>
    <mergeCell ref="E128:E131"/>
    <mergeCell ref="F128:F131"/>
    <mergeCell ref="G128:G131"/>
  </mergeCells>
  <phoneticPr fontId="1" type="noConversion"/>
  <conditionalFormatting sqref="I17:I131">
    <cfRule type="cellIs" dxfId="4" priority="830" stopIfTrue="1" operator="equal">
      <formula>"Not Test"</formula>
    </cfRule>
    <cfRule type="cellIs" dxfId="3" priority="831" stopIfTrue="1" operator="equal">
      <formula>"Blocked"</formula>
    </cfRule>
    <cfRule type="cellIs" dxfId="2" priority="832" stopIfTrue="1" operator="equal">
      <formula>"Fail"</formula>
    </cfRule>
    <cfRule type="cellIs" dxfId="1" priority="833" stopIfTrue="1" operator="equal">
      <formula>"Pass"</formula>
    </cfRule>
  </conditionalFormatting>
  <conditionalFormatting sqref="I17:I131">
    <cfRule type="cellIs" dxfId="0" priority="829" stopIfTrue="1" operator="equal">
      <formula>"N/A"</formula>
    </cfRule>
  </conditionalFormatting>
  <conditionalFormatting sqref="E7 E5">
    <cfRule type="dataBar" priority="5">
      <dataBar>
        <cfvo type="num" val="0"/>
        <cfvo type="num" val="1"/>
        <color rgb="FF63C384"/>
      </dataBar>
    </cfRule>
  </conditionalFormatting>
  <conditionalFormatting sqref="E9">
    <cfRule type="dataBar" priority="4">
      <dataBar>
        <cfvo type="num" val="0"/>
        <cfvo type="num" val="1"/>
        <color rgb="FF63C384"/>
      </dataBar>
    </cfRule>
  </conditionalFormatting>
  <conditionalFormatting sqref="D3">
    <cfRule type="dataBar" priority="11">
      <dataBar>
        <cfvo type="min"/>
        <cfvo type="max"/>
        <color rgb="FF63C384"/>
      </dataBar>
    </cfRule>
  </conditionalFormatting>
  <conditionalFormatting sqref="D5">
    <cfRule type="dataBar" priority="10">
      <dataBar>
        <cfvo type="min"/>
        <cfvo type="max"/>
        <color rgb="FF63C384"/>
      </dataBar>
    </cfRule>
  </conditionalFormatting>
  <conditionalFormatting sqref="D7">
    <cfRule type="dataBar" priority="9">
      <dataBar>
        <cfvo type="min"/>
        <cfvo type="max"/>
        <color rgb="FF63C384"/>
      </dataBar>
    </cfRule>
  </conditionalFormatting>
  <conditionalFormatting sqref="D9">
    <cfRule type="dataBar" priority="8">
      <dataBar>
        <cfvo type="min"/>
        <cfvo type="max"/>
        <color rgb="FF63C384"/>
      </dataBar>
    </cfRule>
  </conditionalFormatting>
  <conditionalFormatting sqref="E3">
    <cfRule type="dataBar" priority="6">
      <dataBar>
        <cfvo type="num" val="0"/>
        <cfvo type="num" val="1"/>
        <color rgb="FF63C384"/>
      </dataBar>
    </cfRule>
  </conditionalFormatting>
  <conditionalFormatting sqref="E11">
    <cfRule type="dataBar" priority="1">
      <dataBar>
        <cfvo type="num" val="0"/>
        <cfvo type="num" val="1"/>
        <color rgb="FF63C384"/>
      </dataBar>
    </cfRule>
  </conditionalFormatting>
  <conditionalFormatting sqref="D11">
    <cfRule type="dataBar" priority="2">
      <dataBar>
        <cfvo type="min"/>
        <cfvo type="max"/>
        <color rgb="FF63C384"/>
      </dataBar>
    </cfRule>
  </conditionalFormatting>
  <dataValidations count="1">
    <dataValidation type="list" allowBlank="1" showInputMessage="1" showErrorMessage="1" sqref="I17:I131" xr:uid="{00000000-0002-0000-0000-000000000000}">
      <formula1>"Not Test, Pass, Fail, N/A, 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업체 검색 페이지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nGle</cp:lastModifiedBy>
  <dcterms:created xsi:type="dcterms:W3CDTF">2016-03-23T10:42:33Z</dcterms:created>
  <dcterms:modified xsi:type="dcterms:W3CDTF">2020-07-17T08:45:36Z</dcterms:modified>
</cp:coreProperties>
</file>