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944BE0FA-FBEF-4545-94B9-DDAF08CC98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9" i="1"/>
  <c r="P28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15" i="1"/>
  <c r="M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N15" i="1"/>
  <c r="L17" i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K17" i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L16" i="1"/>
  <c r="K16" i="1"/>
  <c r="L15" i="1"/>
  <c r="K15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J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H2" i="1"/>
  <c r="G2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16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"/>
  <sheetViews>
    <sheetView tabSelected="1" topLeftCell="A142" workbookViewId="0">
      <selection activeCell="P29" sqref="P29:P200"/>
    </sheetView>
  </sheetViews>
  <sheetFormatPr defaultRowHeight="15" x14ac:dyDescent="0.25"/>
  <sheetData>
    <row r="1" spans="1:15" x14ac:dyDescent="0.25">
      <c r="A1">
        <v>1515669120</v>
      </c>
      <c r="B1">
        <v>13369.3</v>
      </c>
      <c r="C1">
        <v>13312.5</v>
      </c>
      <c r="D1">
        <v>13319</v>
      </c>
      <c r="E1">
        <f>B1-C1</f>
        <v>56.799999999999272</v>
      </c>
    </row>
    <row r="2" spans="1:15" x14ac:dyDescent="0.25">
      <c r="A2">
        <v>1515669180</v>
      </c>
      <c r="B2">
        <v>13319</v>
      </c>
      <c r="C2">
        <v>13319</v>
      </c>
      <c r="D2">
        <v>13319</v>
      </c>
      <c r="E2">
        <f>MAX(B2-C2,ABS(B2-D1),ABS(D1-C2))</f>
        <v>0</v>
      </c>
      <c r="G2">
        <f>B2-B1</f>
        <v>-50.299999999999272</v>
      </c>
      <c r="H2">
        <f>C1-C2</f>
        <v>-6.5</v>
      </c>
      <c r="I2">
        <f>IF(AND(G2&gt;H2,G2&gt;0),G2,0)</f>
        <v>0</v>
      </c>
      <c r="J2">
        <f>IF(AND(H2&gt;G2,H2&gt;0),H2,0)</f>
        <v>0</v>
      </c>
    </row>
    <row r="3" spans="1:15" x14ac:dyDescent="0.25">
      <c r="A3">
        <v>1515669240</v>
      </c>
      <c r="B3">
        <v>13369.3</v>
      </c>
      <c r="C3">
        <v>13319</v>
      </c>
      <c r="D3">
        <v>13346.2</v>
      </c>
      <c r="E3">
        <f t="shared" ref="E3:E66" si="0">MAX(B3-C3,ABS(B3-D2),ABS(D2-C3))</f>
        <v>50.299999999999272</v>
      </c>
      <c r="G3">
        <f t="shared" ref="G3:G66" si="1">B3-B2</f>
        <v>50.299999999999272</v>
      </c>
      <c r="H3">
        <f t="shared" ref="H3:H66" si="2">C2-C3</f>
        <v>0</v>
      </c>
      <c r="I3">
        <f t="shared" ref="I3:I66" si="3">IF(AND(G3&gt;H3,G3&gt;0),G3,0)</f>
        <v>50.299999999999272</v>
      </c>
      <c r="J3">
        <f t="shared" ref="J3:J66" si="4">IF(AND(H3&gt;G3,H3&gt;0),H3,0)</f>
        <v>0</v>
      </c>
    </row>
    <row r="4" spans="1:15" x14ac:dyDescent="0.25">
      <c r="A4">
        <v>1515669300</v>
      </c>
      <c r="B4">
        <v>13346.3</v>
      </c>
      <c r="C4">
        <v>13346.3</v>
      </c>
      <c r="D4">
        <v>13346.3</v>
      </c>
      <c r="E4">
        <f t="shared" si="0"/>
        <v>9.9999999998544808E-2</v>
      </c>
      <c r="G4">
        <f t="shared" si="1"/>
        <v>-23</v>
      </c>
      <c r="H4">
        <f t="shared" si="2"/>
        <v>-27.299999999999272</v>
      </c>
      <c r="I4">
        <f t="shared" si="3"/>
        <v>0</v>
      </c>
      <c r="J4">
        <f t="shared" si="4"/>
        <v>0</v>
      </c>
    </row>
    <row r="5" spans="1:15" x14ac:dyDescent="0.25">
      <c r="A5">
        <v>1515669360</v>
      </c>
      <c r="B5">
        <v>13346.3</v>
      </c>
      <c r="C5">
        <v>13346.3</v>
      </c>
      <c r="D5">
        <v>13346.3</v>
      </c>
      <c r="E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</row>
    <row r="6" spans="1:15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73.299999999999272</v>
      </c>
      <c r="G6">
        <f t="shared" si="1"/>
        <v>0</v>
      </c>
      <c r="H6">
        <f t="shared" si="2"/>
        <v>73.299999999999272</v>
      </c>
      <c r="I6">
        <f t="shared" si="3"/>
        <v>0</v>
      </c>
      <c r="J6">
        <f t="shared" si="4"/>
        <v>73.299999999999272</v>
      </c>
    </row>
    <row r="7" spans="1:15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22.099999999998545</v>
      </c>
      <c r="G7">
        <f t="shared" si="1"/>
        <v>-66</v>
      </c>
      <c r="H7">
        <f t="shared" si="2"/>
        <v>14.799999999999272</v>
      </c>
      <c r="I7">
        <f t="shared" si="3"/>
        <v>0</v>
      </c>
      <c r="J7">
        <f t="shared" si="4"/>
        <v>14.799999999999272</v>
      </c>
    </row>
    <row r="8" spans="1:15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44.799999999999272</v>
      </c>
      <c r="G8">
        <f t="shared" si="1"/>
        <v>-5.5</v>
      </c>
      <c r="H8">
        <f t="shared" si="2"/>
        <v>28.200000000000728</v>
      </c>
      <c r="I8">
        <f t="shared" si="3"/>
        <v>0</v>
      </c>
      <c r="J8">
        <f t="shared" si="4"/>
        <v>28.200000000000728</v>
      </c>
    </row>
    <row r="9" spans="1:15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81.899999999999636</v>
      </c>
      <c r="G9">
        <f t="shared" si="1"/>
        <v>37.100000000000364</v>
      </c>
      <c r="H9">
        <f t="shared" si="2"/>
        <v>-1.7000000000007276</v>
      </c>
      <c r="I9">
        <f t="shared" si="3"/>
        <v>37.100000000000364</v>
      </c>
      <c r="J9">
        <f t="shared" si="4"/>
        <v>0</v>
      </c>
    </row>
    <row r="10" spans="1:15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37.5</v>
      </c>
      <c r="G10">
        <f t="shared" si="1"/>
        <v>0</v>
      </c>
      <c r="H10">
        <f t="shared" si="2"/>
        <v>-42.699999999998909</v>
      </c>
      <c r="I10">
        <f t="shared" si="3"/>
        <v>0</v>
      </c>
      <c r="J10">
        <f t="shared" si="4"/>
        <v>0</v>
      </c>
    </row>
    <row r="11" spans="1:15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33.799999999999272</v>
      </c>
      <c r="G11">
        <f t="shared" si="1"/>
        <v>-17.5</v>
      </c>
      <c r="H11">
        <f t="shared" si="2"/>
        <v>13.799999999999272</v>
      </c>
      <c r="I11">
        <f t="shared" si="3"/>
        <v>0</v>
      </c>
      <c r="J11">
        <f t="shared" si="4"/>
        <v>13.799999999999272</v>
      </c>
    </row>
    <row r="12" spans="1:15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53.800000000001091</v>
      </c>
      <c r="G12">
        <f t="shared" si="1"/>
        <v>53.800000000001091</v>
      </c>
      <c r="H12">
        <f t="shared" si="2"/>
        <v>-33.799999999999272</v>
      </c>
      <c r="I12">
        <f t="shared" si="3"/>
        <v>53.800000000001091</v>
      </c>
      <c r="J12">
        <f t="shared" si="4"/>
        <v>0</v>
      </c>
    </row>
    <row r="13" spans="1:15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17.899999999999636</v>
      </c>
      <c r="G13">
        <f t="shared" si="1"/>
        <v>17.699999999998909</v>
      </c>
      <c r="H13">
        <f t="shared" si="2"/>
        <v>-53.600000000000364</v>
      </c>
      <c r="I13">
        <f t="shared" si="3"/>
        <v>17.699999999998909</v>
      </c>
      <c r="J13">
        <f t="shared" si="4"/>
        <v>0</v>
      </c>
    </row>
    <row r="14" spans="1:15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29.200000000000728</v>
      </c>
      <c r="G14">
        <f t="shared" si="1"/>
        <v>-17.899999999999636</v>
      </c>
      <c r="H14">
        <f t="shared" si="2"/>
        <v>29.200000000000728</v>
      </c>
      <c r="I14">
        <f t="shared" si="3"/>
        <v>0</v>
      </c>
      <c r="J14">
        <f t="shared" si="4"/>
        <v>29.200000000000728</v>
      </c>
    </row>
    <row r="15" spans="1:15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22.299999999999272</v>
      </c>
      <c r="F15">
        <f>AVERAGE(E2:E15)</f>
        <v>33.35714285714247</v>
      </c>
      <c r="G15">
        <f t="shared" si="1"/>
        <v>-15.600000000000364</v>
      </c>
      <c r="H15">
        <f t="shared" si="2"/>
        <v>8.6999999999989086</v>
      </c>
      <c r="I15">
        <f t="shared" si="3"/>
        <v>0</v>
      </c>
      <c r="J15">
        <f t="shared" si="4"/>
        <v>8.6999999999989086</v>
      </c>
      <c r="K15">
        <f>AVERAGE(I2:I15)</f>
        <v>11.349999999999975</v>
      </c>
      <c r="L15">
        <f>AVERAGE(J2:J15)</f>
        <v>11.99999999999987</v>
      </c>
      <c r="M15">
        <f>(K15/F15)*100</f>
        <v>34.025695931477834</v>
      </c>
      <c r="N15">
        <f>(L15/F15)*100</f>
        <v>35.974304068522514</v>
      </c>
      <c r="O15">
        <f>(ABS(M15-N15)/SUM(M15,N15))*100</f>
        <v>2.7837259100638145</v>
      </c>
    </row>
    <row r="16" spans="1:15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22.899999999999636</v>
      </c>
      <c r="F16">
        <f>((F15 * 13) + E16)/14</f>
        <v>32.610204081632268</v>
      </c>
      <c r="G16">
        <f t="shared" si="1"/>
        <v>1.5</v>
      </c>
      <c r="H16">
        <f t="shared" si="2"/>
        <v>-0.8999999999996362</v>
      </c>
      <c r="I16">
        <f t="shared" si="3"/>
        <v>1.5</v>
      </c>
      <c r="J16">
        <f t="shared" si="4"/>
        <v>0</v>
      </c>
      <c r="K16">
        <f>((K15*13)+I16)/14</f>
        <v>10.646428571428547</v>
      </c>
      <c r="L16">
        <f>((L15*13)+J16)/14</f>
        <v>11.142857142857023</v>
      </c>
      <c r="M16">
        <f t="shared" ref="M16:M79" si="5">(K16/F16)*100</f>
        <v>32.647537392828397</v>
      </c>
      <c r="N16">
        <f t="shared" ref="N16:N79" si="6">(L16/F16)*100</f>
        <v>34.169847925402124</v>
      </c>
      <c r="O16">
        <f t="shared" ref="O16:O79" si="7">(ABS(M16-N16)/SUM(M16,N16))*100</f>
        <v>2.2783150303224717</v>
      </c>
    </row>
    <row r="17" spans="1:16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0</v>
      </c>
      <c r="F17">
        <f t="shared" ref="F17:F80" si="8">((F16 * 13) + E17)/14</f>
        <v>30.280903790087105</v>
      </c>
      <c r="G17">
        <f t="shared" si="1"/>
        <v>-11.799999999999272</v>
      </c>
      <c r="H17">
        <f t="shared" si="2"/>
        <v>-11.100000000000364</v>
      </c>
      <c r="I17">
        <f t="shared" si="3"/>
        <v>0</v>
      </c>
      <c r="J17">
        <f t="shared" si="4"/>
        <v>0</v>
      </c>
      <c r="K17">
        <f t="shared" ref="K17:K80" si="9">((K16*13)+I17)/14</f>
        <v>9.8859693877550807</v>
      </c>
      <c r="L17">
        <f t="shared" ref="L17:L80" si="10">((L16*13)+J17)/14</f>
        <v>10.346938775510093</v>
      </c>
      <c r="M17">
        <f t="shared" si="5"/>
        <v>32.647537392828404</v>
      </c>
      <c r="N17">
        <f t="shared" si="6"/>
        <v>34.169847925402131</v>
      </c>
      <c r="O17">
        <f t="shared" si="7"/>
        <v>2.2783150303224713</v>
      </c>
    </row>
    <row r="18" spans="1:16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26.100000000000364</v>
      </c>
      <c r="F18">
        <f t="shared" si="8"/>
        <v>29.982267805080909</v>
      </c>
      <c r="G18">
        <f t="shared" si="1"/>
        <v>26.100000000000364</v>
      </c>
      <c r="H18">
        <f t="shared" si="2"/>
        <v>0</v>
      </c>
      <c r="I18">
        <f t="shared" si="3"/>
        <v>26.100000000000364</v>
      </c>
      <c r="J18">
        <f t="shared" si="4"/>
        <v>0</v>
      </c>
      <c r="K18">
        <f t="shared" si="9"/>
        <v>11.044114431486888</v>
      </c>
      <c r="L18">
        <f t="shared" si="10"/>
        <v>9.6078717201165151</v>
      </c>
      <c r="M18">
        <f t="shared" si="5"/>
        <v>36.835487239612043</v>
      </c>
      <c r="N18">
        <f t="shared" si="6"/>
        <v>32.04518011305445</v>
      </c>
      <c r="O18">
        <f t="shared" si="7"/>
        <v>6.954501619491281</v>
      </c>
    </row>
    <row r="19" spans="1:16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38.200000000000728</v>
      </c>
      <c r="F19">
        <f t="shared" si="8"/>
        <v>30.569248676146611</v>
      </c>
      <c r="G19">
        <f t="shared" si="1"/>
        <v>-18.400000000001455</v>
      </c>
      <c r="H19">
        <f t="shared" si="2"/>
        <v>30.300000000001091</v>
      </c>
      <c r="I19">
        <f t="shared" si="3"/>
        <v>0</v>
      </c>
      <c r="J19">
        <f t="shared" si="4"/>
        <v>30.300000000001091</v>
      </c>
      <c r="K19">
        <f t="shared" si="9"/>
        <v>10.255249114952109</v>
      </c>
      <c r="L19">
        <f t="shared" si="10"/>
        <v>11.085880882965414</v>
      </c>
      <c r="M19">
        <f t="shared" si="5"/>
        <v>33.547599496465047</v>
      </c>
      <c r="N19">
        <f t="shared" si="6"/>
        <v>36.264813049251686</v>
      </c>
      <c r="O19">
        <f t="shared" si="7"/>
        <v>3.8921639486492006</v>
      </c>
    </row>
    <row r="20" spans="1:16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0</v>
      </c>
      <c r="F20">
        <f t="shared" si="8"/>
        <v>28.385730913564711</v>
      </c>
      <c r="G20">
        <f t="shared" si="1"/>
        <v>-37.699999999998909</v>
      </c>
      <c r="H20">
        <f t="shared" si="2"/>
        <v>-0.30000000000109139</v>
      </c>
      <c r="I20">
        <f t="shared" si="3"/>
        <v>0</v>
      </c>
      <c r="J20">
        <f t="shared" si="4"/>
        <v>0</v>
      </c>
      <c r="K20">
        <f t="shared" si="9"/>
        <v>9.5227313210269582</v>
      </c>
      <c r="L20">
        <f t="shared" si="10"/>
        <v>10.294032248467884</v>
      </c>
      <c r="M20">
        <f t="shared" si="5"/>
        <v>33.547599496465047</v>
      </c>
      <c r="N20">
        <f t="shared" si="6"/>
        <v>36.264813049251678</v>
      </c>
      <c r="O20">
        <f t="shared" si="7"/>
        <v>3.8921639486491917</v>
      </c>
    </row>
    <row r="21" spans="1:16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0</v>
      </c>
      <c r="F21">
        <f t="shared" si="8"/>
        <v>26.358178705452946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9"/>
        <v>8.8425362266678906</v>
      </c>
      <c r="L21">
        <f t="shared" si="10"/>
        <v>9.558744230720178</v>
      </c>
      <c r="M21">
        <f t="shared" si="5"/>
        <v>33.547599496465054</v>
      </c>
      <c r="N21">
        <f t="shared" si="6"/>
        <v>36.264813049251678</v>
      </c>
      <c r="O21">
        <f t="shared" si="7"/>
        <v>3.8921639486491806</v>
      </c>
    </row>
    <row r="22" spans="1:16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54.100000000000364</v>
      </c>
      <c r="F22">
        <f t="shared" si="8"/>
        <v>28.339737369349191</v>
      </c>
      <c r="G22">
        <f t="shared" si="1"/>
        <v>0</v>
      </c>
      <c r="H22">
        <f t="shared" si="2"/>
        <v>54.100000000000364</v>
      </c>
      <c r="I22">
        <f t="shared" si="3"/>
        <v>0</v>
      </c>
      <c r="J22">
        <f t="shared" si="4"/>
        <v>54.100000000000364</v>
      </c>
      <c r="K22">
        <f t="shared" si="9"/>
        <v>8.2109264961916129</v>
      </c>
      <c r="L22">
        <f t="shared" si="10"/>
        <v>12.740262499954477</v>
      </c>
      <c r="M22">
        <f t="shared" si="5"/>
        <v>28.973191914869794</v>
      </c>
      <c r="N22">
        <f t="shared" si="6"/>
        <v>44.955471301345554</v>
      </c>
      <c r="O22">
        <f t="shared" si="7"/>
        <v>21.618515324338023</v>
      </c>
    </row>
    <row r="23" spans="1:16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113.29999999999927</v>
      </c>
      <c r="F23">
        <f t="shared" si="8"/>
        <v>34.408327557252768</v>
      </c>
      <c r="G23">
        <f t="shared" si="1"/>
        <v>-45.300000000001091</v>
      </c>
      <c r="H23">
        <f t="shared" si="2"/>
        <v>104.5</v>
      </c>
      <c r="I23">
        <f t="shared" si="3"/>
        <v>0</v>
      </c>
      <c r="J23">
        <f t="shared" si="4"/>
        <v>104.5</v>
      </c>
      <c r="K23">
        <f t="shared" si="9"/>
        <v>7.6244317464636406</v>
      </c>
      <c r="L23">
        <f t="shared" si="10"/>
        <v>19.294529464243446</v>
      </c>
      <c r="M23">
        <f t="shared" si="5"/>
        <v>22.158681597578905</v>
      </c>
      <c r="N23">
        <f t="shared" si="6"/>
        <v>56.075173755942821</v>
      </c>
      <c r="O23">
        <f t="shared" si="7"/>
        <v>43.352704535782728</v>
      </c>
    </row>
    <row r="24" spans="1:16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30.800000000001091</v>
      </c>
      <c r="F24">
        <f t="shared" si="8"/>
        <v>34.150589874591937</v>
      </c>
      <c r="G24">
        <f t="shared" si="1"/>
        <v>-11.599999999998545</v>
      </c>
      <c r="H24">
        <f t="shared" si="2"/>
        <v>-70.899999999999636</v>
      </c>
      <c r="I24">
        <f t="shared" si="3"/>
        <v>0</v>
      </c>
      <c r="J24">
        <f t="shared" si="4"/>
        <v>0</v>
      </c>
      <c r="K24">
        <f t="shared" si="9"/>
        <v>7.0798294788590947</v>
      </c>
      <c r="L24">
        <f t="shared" si="10"/>
        <v>17.916348788226056</v>
      </c>
      <c r="M24">
        <f t="shared" si="5"/>
        <v>20.73120700069223</v>
      </c>
      <c r="N24">
        <f t="shared" si="6"/>
        <v>52.462779864179829</v>
      </c>
      <c r="O24">
        <f t="shared" si="7"/>
        <v>43.352704535782721</v>
      </c>
    </row>
    <row r="25" spans="1:16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39.5</v>
      </c>
      <c r="F25">
        <f t="shared" si="8"/>
        <v>34.532690597835369</v>
      </c>
      <c r="G25">
        <f t="shared" si="1"/>
        <v>-18.300000000001091</v>
      </c>
      <c r="H25">
        <f t="shared" si="2"/>
        <v>25.5</v>
      </c>
      <c r="I25">
        <f t="shared" si="3"/>
        <v>0</v>
      </c>
      <c r="J25">
        <f t="shared" si="4"/>
        <v>25.5</v>
      </c>
      <c r="K25">
        <f t="shared" si="9"/>
        <v>6.5741273732263021</v>
      </c>
      <c r="L25">
        <f t="shared" si="10"/>
        <v>18.458038160495622</v>
      </c>
      <c r="M25">
        <f t="shared" si="5"/>
        <v>19.037402702812827</v>
      </c>
      <c r="N25">
        <f t="shared" si="6"/>
        <v>53.450912283251505</v>
      </c>
      <c r="O25">
        <f t="shared" si="7"/>
        <v>47.474561364896644</v>
      </c>
    </row>
    <row r="26" spans="1:16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24.399999999999636</v>
      </c>
      <c r="F26">
        <f t="shared" si="8"/>
        <v>33.808926983704247</v>
      </c>
      <c r="G26">
        <f t="shared" si="1"/>
        <v>-38</v>
      </c>
      <c r="H26">
        <f t="shared" si="2"/>
        <v>24.399999999999636</v>
      </c>
      <c r="I26">
        <f t="shared" si="3"/>
        <v>0</v>
      </c>
      <c r="J26">
        <f t="shared" si="4"/>
        <v>24.399999999999636</v>
      </c>
      <c r="K26">
        <f t="shared" si="9"/>
        <v>6.1045468465672803</v>
      </c>
      <c r="L26">
        <f t="shared" si="10"/>
        <v>18.88246400617448</v>
      </c>
      <c r="M26">
        <f t="shared" si="5"/>
        <v>18.056020676165335</v>
      </c>
      <c r="N26">
        <f t="shared" si="6"/>
        <v>55.850527333433988</v>
      </c>
      <c r="O26">
        <f t="shared" si="7"/>
        <v>51.138238322752848</v>
      </c>
    </row>
    <row r="27" spans="1:16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32.5</v>
      </c>
      <c r="F27">
        <f t="shared" si="8"/>
        <v>33.715432199153945</v>
      </c>
      <c r="G27">
        <f t="shared" si="1"/>
        <v>-0.1000000000003638</v>
      </c>
      <c r="H27">
        <f t="shared" si="2"/>
        <v>8.2000000000007276</v>
      </c>
      <c r="I27">
        <f t="shared" si="3"/>
        <v>0</v>
      </c>
      <c r="J27">
        <f t="shared" si="4"/>
        <v>8.2000000000007276</v>
      </c>
      <c r="K27">
        <f t="shared" si="9"/>
        <v>5.6685077860981892</v>
      </c>
      <c r="L27">
        <f t="shared" si="10"/>
        <v>18.119430862876353</v>
      </c>
      <c r="M27">
        <f t="shared" si="5"/>
        <v>16.812798817511332</v>
      </c>
      <c r="N27">
        <f t="shared" si="6"/>
        <v>53.742247039416689</v>
      </c>
      <c r="O27">
        <f t="shared" si="7"/>
        <v>52.341328353454884</v>
      </c>
    </row>
    <row r="28" spans="1:16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24.100000000000364</v>
      </c>
      <c r="F28">
        <f t="shared" si="8"/>
        <v>33.028615613500115</v>
      </c>
      <c r="G28">
        <f t="shared" si="1"/>
        <v>13.200000000000728</v>
      </c>
      <c r="H28">
        <f t="shared" si="2"/>
        <v>-21.600000000000364</v>
      </c>
      <c r="I28">
        <f t="shared" si="3"/>
        <v>13.200000000000728</v>
      </c>
      <c r="J28">
        <f t="shared" si="4"/>
        <v>0</v>
      </c>
      <c r="K28">
        <f t="shared" si="9"/>
        <v>6.2064715156626562</v>
      </c>
      <c r="L28">
        <f t="shared" si="10"/>
        <v>16.825185801242327</v>
      </c>
      <c r="M28">
        <f t="shared" si="5"/>
        <v>18.791194848402377</v>
      </c>
      <c r="N28">
        <f t="shared" si="6"/>
        <v>50.941238343532632</v>
      </c>
      <c r="O28">
        <f t="shared" si="7"/>
        <v>46.104864011612619</v>
      </c>
      <c r="P28">
        <f>AVERAGE(O15:O28)</f>
        <v>23.668161848912003</v>
      </c>
    </row>
    <row r="29" spans="1:16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54.799999999999272</v>
      </c>
      <c r="F29">
        <f t="shared" si="8"/>
        <v>34.583714498250053</v>
      </c>
      <c r="G29">
        <f t="shared" si="1"/>
        <v>54.799999999999272</v>
      </c>
      <c r="H29">
        <f t="shared" si="2"/>
        <v>-24.100000000000364</v>
      </c>
      <c r="I29">
        <f t="shared" si="3"/>
        <v>54.799999999999272</v>
      </c>
      <c r="J29">
        <f t="shared" si="4"/>
        <v>0</v>
      </c>
      <c r="K29">
        <f t="shared" si="9"/>
        <v>9.6774378359724142</v>
      </c>
      <c r="L29">
        <f t="shared" si="10"/>
        <v>15.623386815439304</v>
      </c>
      <c r="M29">
        <f t="shared" si="5"/>
        <v>27.982644364190829</v>
      </c>
      <c r="N29">
        <f t="shared" si="6"/>
        <v>45.175560352922332</v>
      </c>
      <c r="O29">
        <f t="shared" si="7"/>
        <v>23.501008608962948</v>
      </c>
      <c r="P29">
        <f>((P28*13)+O29)/14</f>
        <v>23.656222331772785</v>
      </c>
    </row>
    <row r="30" spans="1:16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39.100000000000364</v>
      </c>
      <c r="F30">
        <f t="shared" si="8"/>
        <v>34.906306319803647</v>
      </c>
      <c r="G30">
        <f t="shared" si="1"/>
        <v>38.900000000001455</v>
      </c>
      <c r="H30">
        <f t="shared" si="2"/>
        <v>-54.600000000000364</v>
      </c>
      <c r="I30">
        <f t="shared" si="3"/>
        <v>38.900000000001455</v>
      </c>
      <c r="J30">
        <f t="shared" si="4"/>
        <v>0</v>
      </c>
      <c r="K30">
        <f t="shared" si="9"/>
        <v>11.764763704831633</v>
      </c>
      <c r="L30">
        <f t="shared" si="10"/>
        <v>14.507430614336496</v>
      </c>
      <c r="M30">
        <f t="shared" si="5"/>
        <v>33.70383447920711</v>
      </c>
      <c r="N30">
        <f t="shared" si="6"/>
        <v>41.561059143361412</v>
      </c>
      <c r="O30">
        <f t="shared" si="7"/>
        <v>10.439428378861452</v>
      </c>
      <c r="P30">
        <f t="shared" ref="P30:P93" si="11">((P29*13)+O30)/14</f>
        <v>22.712165620850548</v>
      </c>
    </row>
    <row r="31" spans="1:16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40.300000000001091</v>
      </c>
      <c r="F31">
        <f t="shared" si="8"/>
        <v>35.291570154103468</v>
      </c>
      <c r="G31">
        <f t="shared" si="1"/>
        <v>33.5</v>
      </c>
      <c r="H31">
        <f t="shared" si="2"/>
        <v>-39.100000000000364</v>
      </c>
      <c r="I31">
        <f t="shared" si="3"/>
        <v>33.5</v>
      </c>
      <c r="J31">
        <f t="shared" si="4"/>
        <v>0</v>
      </c>
      <c r="K31">
        <f t="shared" si="9"/>
        <v>13.317280583057945</v>
      </c>
      <c r="L31">
        <f t="shared" si="10"/>
        <v>13.471185570455317</v>
      </c>
      <c r="M31">
        <f t="shared" si="5"/>
        <v>37.73501866000003</v>
      </c>
      <c r="N31">
        <f t="shared" si="6"/>
        <v>38.17111426788977</v>
      </c>
      <c r="O31">
        <f t="shared" si="7"/>
        <v>0.57451959554312615</v>
      </c>
      <c r="P31">
        <f t="shared" si="11"/>
        <v>21.130905190471445</v>
      </c>
    </row>
    <row r="32" spans="1:16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60.699999999998909</v>
      </c>
      <c r="F32">
        <f t="shared" si="8"/>
        <v>37.106458000238852</v>
      </c>
      <c r="G32">
        <f t="shared" si="1"/>
        <v>40.099999999998545</v>
      </c>
      <c r="H32">
        <f t="shared" si="2"/>
        <v>-12.899999999999636</v>
      </c>
      <c r="I32">
        <f t="shared" si="3"/>
        <v>40.099999999998545</v>
      </c>
      <c r="J32">
        <f t="shared" si="4"/>
        <v>0</v>
      </c>
      <c r="K32">
        <f t="shared" si="9"/>
        <v>15.230331969982274</v>
      </c>
      <c r="L32">
        <f t="shared" si="10"/>
        <v>12.508958029708509</v>
      </c>
      <c r="M32">
        <f t="shared" si="5"/>
        <v>41.044963035502434</v>
      </c>
      <c r="N32">
        <f t="shared" si="6"/>
        <v>33.710999927904709</v>
      </c>
      <c r="O32">
        <f t="shared" si="7"/>
        <v>9.8105392758938592</v>
      </c>
      <c r="P32">
        <f t="shared" si="11"/>
        <v>20.322307625144475</v>
      </c>
    </row>
    <row r="33" spans="1:16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93.599999999998545</v>
      </c>
      <c r="F33">
        <f t="shared" si="8"/>
        <v>41.14171100022169</v>
      </c>
      <c r="G33">
        <f t="shared" si="1"/>
        <v>92</v>
      </c>
      <c r="H33">
        <f t="shared" si="2"/>
        <v>-59.100000000000364</v>
      </c>
      <c r="I33">
        <f t="shared" si="3"/>
        <v>92</v>
      </c>
      <c r="J33">
        <f t="shared" si="4"/>
        <v>0</v>
      </c>
      <c r="K33">
        <f t="shared" si="9"/>
        <v>20.71387968641211</v>
      </c>
      <c r="L33">
        <f t="shared" si="10"/>
        <v>11.615461027586473</v>
      </c>
      <c r="M33">
        <f t="shared" si="5"/>
        <v>50.347637914962974</v>
      </c>
      <c r="N33">
        <f t="shared" si="6"/>
        <v>28.232809830208289</v>
      </c>
      <c r="O33">
        <f t="shared" si="7"/>
        <v>28.142914324528817</v>
      </c>
      <c r="P33">
        <f t="shared" si="11"/>
        <v>20.880922389386217</v>
      </c>
    </row>
    <row r="34" spans="1:16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8.9000000000014552</v>
      </c>
      <c r="F34">
        <f t="shared" si="8"/>
        <v>38.838731643063106</v>
      </c>
      <c r="G34">
        <f t="shared" si="1"/>
        <v>-14.099999999998545</v>
      </c>
      <c r="H34">
        <f t="shared" si="2"/>
        <v>-70.599999999998545</v>
      </c>
      <c r="I34">
        <f t="shared" si="3"/>
        <v>0</v>
      </c>
      <c r="J34">
        <f t="shared" si="4"/>
        <v>0</v>
      </c>
      <c r="K34">
        <f t="shared" si="9"/>
        <v>19.234316851668385</v>
      </c>
      <c r="L34">
        <f t="shared" si="10"/>
        <v>10.785785239901726</v>
      </c>
      <c r="M34">
        <f t="shared" si="5"/>
        <v>49.523545280613668</v>
      </c>
      <c r="N34">
        <f t="shared" si="6"/>
        <v>27.770693798720252</v>
      </c>
      <c r="O34">
        <f t="shared" si="7"/>
        <v>28.142914324528817</v>
      </c>
      <c r="P34">
        <f t="shared" si="11"/>
        <v>21.399636099039263</v>
      </c>
    </row>
    <row r="35" spans="1:16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28.400000000001455</v>
      </c>
      <c r="F35">
        <f t="shared" si="8"/>
        <v>38.093107954272988</v>
      </c>
      <c r="G35">
        <f t="shared" si="1"/>
        <v>0</v>
      </c>
      <c r="H35">
        <f t="shared" si="2"/>
        <v>19.5</v>
      </c>
      <c r="I35">
        <f t="shared" si="3"/>
        <v>0</v>
      </c>
      <c r="J35">
        <f t="shared" si="4"/>
        <v>19.5</v>
      </c>
      <c r="K35">
        <f t="shared" si="9"/>
        <v>17.860437076549214</v>
      </c>
      <c r="L35">
        <f t="shared" si="10"/>
        <v>11.408229151337318</v>
      </c>
      <c r="M35">
        <f t="shared" si="5"/>
        <v>46.886269027953567</v>
      </c>
      <c r="N35">
        <f t="shared" si="6"/>
        <v>29.948276116067422</v>
      </c>
      <c r="O35">
        <f t="shared" si="7"/>
        <v>22.044762391886437</v>
      </c>
      <c r="P35">
        <f t="shared" si="11"/>
        <v>21.445716548528345</v>
      </c>
    </row>
    <row r="36" spans="1:16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32.5</v>
      </c>
      <c r="F36">
        <f t="shared" si="8"/>
        <v>37.693600243253492</v>
      </c>
      <c r="G36">
        <f t="shared" si="1"/>
        <v>32.5</v>
      </c>
      <c r="H36">
        <f t="shared" si="2"/>
        <v>-28.400000000001455</v>
      </c>
      <c r="I36">
        <f t="shared" si="3"/>
        <v>32.5</v>
      </c>
      <c r="J36">
        <f t="shared" si="4"/>
        <v>0</v>
      </c>
      <c r="K36">
        <f t="shared" si="9"/>
        <v>18.906120142509987</v>
      </c>
      <c r="L36">
        <f t="shared" si="10"/>
        <v>10.593355640527509</v>
      </c>
      <c r="M36">
        <f t="shared" si="5"/>
        <v>50.157374250537025</v>
      </c>
      <c r="N36">
        <f t="shared" si="6"/>
        <v>28.103857344917692</v>
      </c>
      <c r="O36">
        <f t="shared" si="7"/>
        <v>28.179363467748143</v>
      </c>
      <c r="P36">
        <f t="shared" si="11"/>
        <v>21.926691328472618</v>
      </c>
    </row>
    <row r="37" spans="1:16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25.100000000000364</v>
      </c>
      <c r="F37">
        <f t="shared" si="8"/>
        <v>36.794057368735416</v>
      </c>
      <c r="G37">
        <f t="shared" si="1"/>
        <v>23.399999999999636</v>
      </c>
      <c r="H37">
        <f t="shared" si="2"/>
        <v>-30.799999999999272</v>
      </c>
      <c r="I37">
        <f t="shared" si="3"/>
        <v>23.399999999999636</v>
      </c>
      <c r="J37">
        <f t="shared" si="4"/>
        <v>0</v>
      </c>
      <c r="K37">
        <f t="shared" si="9"/>
        <v>19.227111560902106</v>
      </c>
      <c r="L37">
        <f t="shared" si="10"/>
        <v>9.8366873804898312</v>
      </c>
      <c r="M37">
        <f t="shared" si="5"/>
        <v>52.256024303641311</v>
      </c>
      <c r="N37">
        <f t="shared" si="6"/>
        <v>26.734445951177555</v>
      </c>
      <c r="O37">
        <f t="shared" si="7"/>
        <v>32.309692890968449</v>
      </c>
      <c r="P37">
        <f t="shared" si="11"/>
        <v>22.668334297222319</v>
      </c>
    </row>
    <row r="38" spans="1:16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14.100000000000364</v>
      </c>
      <c r="F38">
        <f t="shared" si="8"/>
        <v>35.173053270968623</v>
      </c>
      <c r="G38">
        <f t="shared" si="1"/>
        <v>-11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9"/>
        <v>17.853746449409098</v>
      </c>
      <c r="L38">
        <f t="shared" si="10"/>
        <v>9.1340668533119871</v>
      </c>
      <c r="M38">
        <f t="shared" si="5"/>
        <v>50.759728795410965</v>
      </c>
      <c r="N38">
        <f t="shared" si="6"/>
        <v>25.968933612172719</v>
      </c>
      <c r="O38">
        <f t="shared" si="7"/>
        <v>32.309692890968449</v>
      </c>
      <c r="P38">
        <f t="shared" si="11"/>
        <v>23.357002768204186</v>
      </c>
    </row>
    <row r="39" spans="1:16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0</v>
      </c>
      <c r="F39">
        <f t="shared" si="8"/>
        <v>32.660692323042291</v>
      </c>
      <c r="G39">
        <f t="shared" si="1"/>
        <v>0</v>
      </c>
      <c r="H39">
        <f t="shared" si="2"/>
        <v>-14.100000000000364</v>
      </c>
      <c r="I39">
        <f t="shared" si="3"/>
        <v>0</v>
      </c>
      <c r="J39">
        <f t="shared" si="4"/>
        <v>0</v>
      </c>
      <c r="K39">
        <f t="shared" si="9"/>
        <v>16.578478845879875</v>
      </c>
      <c r="L39">
        <f t="shared" si="10"/>
        <v>8.4816335066468458</v>
      </c>
      <c r="M39">
        <f t="shared" si="5"/>
        <v>50.759728795410965</v>
      </c>
      <c r="N39">
        <f t="shared" si="6"/>
        <v>25.968933612172723</v>
      </c>
      <c r="O39">
        <f t="shared" si="7"/>
        <v>32.309692890968442</v>
      </c>
      <c r="P39">
        <f t="shared" si="11"/>
        <v>23.996480634115919</v>
      </c>
    </row>
    <row r="40" spans="1:16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11</v>
      </c>
      <c r="F40">
        <f t="shared" si="8"/>
        <v>31.113500014253557</v>
      </c>
      <c r="G40">
        <f t="shared" si="1"/>
        <v>11</v>
      </c>
      <c r="H40">
        <f t="shared" si="2"/>
        <v>0</v>
      </c>
      <c r="I40">
        <f t="shared" si="3"/>
        <v>11</v>
      </c>
      <c r="J40">
        <f t="shared" si="4"/>
        <v>0</v>
      </c>
      <c r="K40">
        <f t="shared" si="9"/>
        <v>16.180016071174169</v>
      </c>
      <c r="L40">
        <f t="shared" si="10"/>
        <v>7.8758025418863573</v>
      </c>
      <c r="M40">
        <f t="shared" si="5"/>
        <v>52.003201387699441</v>
      </c>
      <c r="N40">
        <f t="shared" si="6"/>
        <v>25.313135900102317</v>
      </c>
      <c r="O40">
        <f t="shared" si="7"/>
        <v>34.520602532225787</v>
      </c>
      <c r="P40">
        <f t="shared" si="11"/>
        <v>24.748203626838052</v>
      </c>
    </row>
    <row r="41" spans="1:16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26.199999999998909</v>
      </c>
      <c r="F41">
        <f t="shared" si="8"/>
        <v>30.762535727521083</v>
      </c>
      <c r="G41">
        <f t="shared" si="1"/>
        <v>26.199999999998909</v>
      </c>
      <c r="H41">
        <f t="shared" si="2"/>
        <v>-16.299999999999272</v>
      </c>
      <c r="I41">
        <f t="shared" si="3"/>
        <v>26.199999999998909</v>
      </c>
      <c r="J41">
        <f t="shared" si="4"/>
        <v>0</v>
      </c>
      <c r="K41">
        <f t="shared" si="9"/>
        <v>16.895729208947365</v>
      </c>
      <c r="L41">
        <f t="shared" si="10"/>
        <v>7.3132452174659033</v>
      </c>
      <c r="M41">
        <f t="shared" si="5"/>
        <v>54.923070577149922</v>
      </c>
      <c r="N41">
        <f t="shared" si="6"/>
        <v>23.773219744441469</v>
      </c>
      <c r="O41">
        <f t="shared" si="7"/>
        <v>39.58236240287183</v>
      </c>
      <c r="P41">
        <f t="shared" si="11"/>
        <v>25.80778639655475</v>
      </c>
    </row>
    <row r="42" spans="1:16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39</v>
      </c>
      <c r="F42">
        <f t="shared" si="8"/>
        <v>31.350926032698148</v>
      </c>
      <c r="G42">
        <f t="shared" si="1"/>
        <v>35.200000000000728</v>
      </c>
      <c r="H42">
        <f t="shared" si="2"/>
        <v>-17.100000000000364</v>
      </c>
      <c r="I42">
        <f t="shared" si="3"/>
        <v>35.200000000000728</v>
      </c>
      <c r="J42">
        <f t="shared" si="4"/>
        <v>0</v>
      </c>
      <c r="K42">
        <f t="shared" si="9"/>
        <v>18.203177122594035</v>
      </c>
      <c r="L42">
        <f t="shared" si="10"/>
        <v>6.790870559075481</v>
      </c>
      <c r="M42">
        <f t="shared" si="5"/>
        <v>58.062645752819634</v>
      </c>
      <c r="N42">
        <f t="shared" si="6"/>
        <v>21.660829259055351</v>
      </c>
      <c r="O42">
        <f t="shared" si="7"/>
        <v>45.660097591508844</v>
      </c>
      <c r="P42">
        <f t="shared" si="11"/>
        <v>27.225808624765754</v>
      </c>
    </row>
    <row r="43" spans="1:16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39.100000000000364</v>
      </c>
      <c r="F43">
        <f t="shared" si="8"/>
        <v>31.904431316076877</v>
      </c>
      <c r="G43">
        <f t="shared" si="1"/>
        <v>-30.299999999999272</v>
      </c>
      <c r="H43">
        <f t="shared" si="2"/>
        <v>30.399999999999636</v>
      </c>
      <c r="I43">
        <f t="shared" si="3"/>
        <v>0</v>
      </c>
      <c r="J43">
        <f t="shared" si="4"/>
        <v>30.399999999999636</v>
      </c>
      <c r="K43">
        <f t="shared" si="9"/>
        <v>16.90295018526589</v>
      </c>
      <c r="L43">
        <f t="shared" si="10"/>
        <v>8.477236947712921</v>
      </c>
      <c r="M43">
        <f t="shared" si="5"/>
        <v>52.979945067218203</v>
      </c>
      <c r="N43">
        <f t="shared" si="6"/>
        <v>26.570719483224824</v>
      </c>
      <c r="O43">
        <f t="shared" si="7"/>
        <v>33.197994929693273</v>
      </c>
      <c r="P43">
        <f t="shared" si="11"/>
        <v>27.652393360832004</v>
      </c>
    </row>
    <row r="44" spans="1:16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74</v>
      </c>
      <c r="F44">
        <f t="shared" si="8"/>
        <v>34.911257650642817</v>
      </c>
      <c r="G44">
        <f t="shared" si="1"/>
        <v>-15.400000000001455</v>
      </c>
      <c r="H44">
        <f t="shared" si="2"/>
        <v>50</v>
      </c>
      <c r="I44">
        <f t="shared" si="3"/>
        <v>0</v>
      </c>
      <c r="J44">
        <f t="shared" si="4"/>
        <v>50</v>
      </c>
      <c r="K44">
        <f t="shared" si="9"/>
        <v>15.695596600604039</v>
      </c>
      <c r="L44">
        <f t="shared" si="10"/>
        <v>11.443148594304855</v>
      </c>
      <c r="M44">
        <f t="shared" si="5"/>
        <v>44.958553936011064</v>
      </c>
      <c r="N44">
        <f t="shared" si="6"/>
        <v>32.777818286629824</v>
      </c>
      <c r="O44">
        <f t="shared" si="7"/>
        <v>15.669287491954217</v>
      </c>
      <c r="P44">
        <f t="shared" si="11"/>
        <v>26.796457227340735</v>
      </c>
    </row>
    <row r="45" spans="1:16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41</v>
      </c>
      <c r="F45">
        <f t="shared" si="8"/>
        <v>35.346167818454042</v>
      </c>
      <c r="G45">
        <f t="shared" si="1"/>
        <v>-61.799999999999272</v>
      </c>
      <c r="H45">
        <f t="shared" si="2"/>
        <v>29.100000000000364</v>
      </c>
      <c r="I45">
        <f t="shared" si="3"/>
        <v>0</v>
      </c>
      <c r="J45">
        <f t="shared" si="4"/>
        <v>29.100000000000364</v>
      </c>
      <c r="K45">
        <f t="shared" si="9"/>
        <v>14.57448255770375</v>
      </c>
      <c r="L45">
        <f t="shared" si="10"/>
        <v>12.704352266140248</v>
      </c>
      <c r="M45">
        <f t="shared" si="5"/>
        <v>41.233557857139161</v>
      </c>
      <c r="N45">
        <f t="shared" si="6"/>
        <v>35.942658144420889</v>
      </c>
      <c r="O45">
        <f t="shared" si="7"/>
        <v>6.8556091330149185</v>
      </c>
      <c r="P45">
        <f t="shared" si="11"/>
        <v>25.372110934888891</v>
      </c>
    </row>
    <row r="46" spans="1:16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11.399999999999636</v>
      </c>
      <c r="F46">
        <f t="shared" si="8"/>
        <v>33.635727259993011</v>
      </c>
      <c r="G46">
        <f t="shared" si="1"/>
        <v>-0.8999999999996362</v>
      </c>
      <c r="H46">
        <f t="shared" si="2"/>
        <v>-28.700000000000728</v>
      </c>
      <c r="I46">
        <f t="shared" si="3"/>
        <v>0</v>
      </c>
      <c r="J46">
        <f t="shared" si="4"/>
        <v>0</v>
      </c>
      <c r="K46">
        <f t="shared" si="9"/>
        <v>13.533448089296339</v>
      </c>
      <c r="L46">
        <f t="shared" si="10"/>
        <v>11.796898532844514</v>
      </c>
      <c r="M46">
        <f t="shared" si="5"/>
        <v>40.235336624914567</v>
      </c>
      <c r="N46">
        <f t="shared" si="6"/>
        <v>35.07252405056802</v>
      </c>
      <c r="O46">
        <f t="shared" si="7"/>
        <v>6.8556091330149336</v>
      </c>
      <c r="P46">
        <f t="shared" si="11"/>
        <v>24.049503663326465</v>
      </c>
    </row>
    <row r="47" spans="1:16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28.699999999998909</v>
      </c>
      <c r="F47">
        <f t="shared" si="8"/>
        <v>33.283175312850574</v>
      </c>
      <c r="G47">
        <f t="shared" si="1"/>
        <v>17.299999999999272</v>
      </c>
      <c r="H47">
        <f t="shared" si="2"/>
        <v>-5.3999999999996362</v>
      </c>
      <c r="I47">
        <f t="shared" si="3"/>
        <v>17.299999999999272</v>
      </c>
      <c r="J47">
        <f t="shared" si="4"/>
        <v>0</v>
      </c>
      <c r="K47">
        <f t="shared" si="9"/>
        <v>13.802487511489405</v>
      </c>
      <c r="L47">
        <f t="shared" si="10"/>
        <v>10.954262923355619</v>
      </c>
      <c r="M47">
        <f t="shared" si="5"/>
        <v>41.469863922990214</v>
      </c>
      <c r="N47">
        <f t="shared" si="6"/>
        <v>32.912313264552608</v>
      </c>
      <c r="O47">
        <f t="shared" si="7"/>
        <v>11.504840248035633</v>
      </c>
      <c r="P47">
        <f t="shared" si="11"/>
        <v>23.153456276519979</v>
      </c>
    </row>
    <row r="48" spans="1:16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45.800000000001091</v>
      </c>
      <c r="F48">
        <f t="shared" si="8"/>
        <v>34.177234219075608</v>
      </c>
      <c r="G48">
        <f t="shared" si="1"/>
        <v>34.300000000001091</v>
      </c>
      <c r="H48">
        <f t="shared" si="2"/>
        <v>-23.299999999999272</v>
      </c>
      <c r="I48">
        <f t="shared" si="3"/>
        <v>34.300000000001091</v>
      </c>
      <c r="J48">
        <f t="shared" si="4"/>
        <v>0</v>
      </c>
      <c r="K48">
        <f t="shared" si="9"/>
        <v>15.266595546383098</v>
      </c>
      <c r="L48">
        <f t="shared" si="10"/>
        <v>10.171815571687361</v>
      </c>
      <c r="M48">
        <f t="shared" si="5"/>
        <v>44.668902839019765</v>
      </c>
      <c r="N48">
        <f t="shared" si="6"/>
        <v>29.761962324060988</v>
      </c>
      <c r="O48">
        <f t="shared" si="7"/>
        <v>20.027901707574035</v>
      </c>
      <c r="P48">
        <f t="shared" si="11"/>
        <v>22.930202378738127</v>
      </c>
    </row>
    <row r="49" spans="1:16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34.899999999999636</v>
      </c>
      <c r="F49">
        <f t="shared" si="8"/>
        <v>34.228860346284463</v>
      </c>
      <c r="G49">
        <f t="shared" si="1"/>
        <v>-7.9000000000014552</v>
      </c>
      <c r="H49">
        <f t="shared" si="2"/>
        <v>8.5</v>
      </c>
      <c r="I49">
        <f t="shared" si="3"/>
        <v>0</v>
      </c>
      <c r="J49">
        <f t="shared" si="4"/>
        <v>8.5</v>
      </c>
      <c r="K49">
        <f t="shared" si="9"/>
        <v>14.176124435927163</v>
      </c>
      <c r="L49">
        <f t="shared" si="10"/>
        <v>10.052400173709694</v>
      </c>
      <c r="M49">
        <f t="shared" si="5"/>
        <v>41.41570678226212</v>
      </c>
      <c r="N49">
        <f t="shared" si="6"/>
        <v>29.368200027731511</v>
      </c>
      <c r="O49">
        <f t="shared" si="7"/>
        <v>17.020121235848034</v>
      </c>
      <c r="P49">
        <f t="shared" si="11"/>
        <v>22.50805372567455</v>
      </c>
    </row>
    <row r="50" spans="1:16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32.899999999999636</v>
      </c>
      <c r="F50">
        <f t="shared" si="8"/>
        <v>34.133941750121259</v>
      </c>
      <c r="G50">
        <f t="shared" si="1"/>
        <v>3.1000000000003638</v>
      </c>
      <c r="H50">
        <f t="shared" si="2"/>
        <v>-5.1000000000003638</v>
      </c>
      <c r="I50">
        <f t="shared" si="3"/>
        <v>3.1000000000003638</v>
      </c>
      <c r="J50">
        <f t="shared" si="4"/>
        <v>0</v>
      </c>
      <c r="K50">
        <f t="shared" si="9"/>
        <v>13.384972690503819</v>
      </c>
      <c r="L50">
        <f t="shared" si="10"/>
        <v>9.3343715898732871</v>
      </c>
      <c r="M50">
        <f t="shared" si="5"/>
        <v>39.213088217261841</v>
      </c>
      <c r="N50">
        <f t="shared" si="6"/>
        <v>27.346304327246727</v>
      </c>
      <c r="O50">
        <f t="shared" si="7"/>
        <v>17.828864471801996</v>
      </c>
      <c r="P50">
        <f t="shared" si="11"/>
        <v>22.173825921826509</v>
      </c>
    </row>
    <row r="51" spans="1:16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5.6000000000003638</v>
      </c>
      <c r="F51">
        <f t="shared" si="8"/>
        <v>32.095803053684051</v>
      </c>
      <c r="G51">
        <f t="shared" si="1"/>
        <v>-2.8999999999996362</v>
      </c>
      <c r="H51">
        <f t="shared" si="2"/>
        <v>-24.399999999999636</v>
      </c>
      <c r="I51">
        <f t="shared" si="3"/>
        <v>0</v>
      </c>
      <c r="J51">
        <f t="shared" si="4"/>
        <v>0</v>
      </c>
      <c r="K51">
        <f t="shared" si="9"/>
        <v>12.42890321261069</v>
      </c>
      <c r="L51">
        <f t="shared" si="10"/>
        <v>8.6676307620251958</v>
      </c>
      <c r="M51">
        <f t="shared" si="5"/>
        <v>38.724387708330184</v>
      </c>
      <c r="N51">
        <f t="shared" si="6"/>
        <v>27.005495851054267</v>
      </c>
      <c r="O51">
        <f t="shared" si="7"/>
        <v>17.828864471802</v>
      </c>
      <c r="P51">
        <f t="shared" si="11"/>
        <v>21.863471532539045</v>
      </c>
    </row>
    <row r="52" spans="1:16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71.100000000000364</v>
      </c>
      <c r="F52">
        <f t="shared" si="8"/>
        <v>34.881817121278075</v>
      </c>
      <c r="G52">
        <f t="shared" si="1"/>
        <v>71</v>
      </c>
      <c r="H52">
        <f t="shared" si="2"/>
        <v>-5.5</v>
      </c>
      <c r="I52">
        <f t="shared" si="3"/>
        <v>71</v>
      </c>
      <c r="J52">
        <f t="shared" si="4"/>
        <v>0</v>
      </c>
      <c r="K52">
        <f t="shared" si="9"/>
        <v>16.612552983138496</v>
      </c>
      <c r="L52">
        <f t="shared" si="10"/>
        <v>8.0485142790233954</v>
      </c>
      <c r="M52">
        <f t="shared" si="5"/>
        <v>47.625251073874701</v>
      </c>
      <c r="N52">
        <f t="shared" si="6"/>
        <v>23.073666865003322</v>
      </c>
      <c r="O52">
        <f t="shared" si="7"/>
        <v>34.726958947373397</v>
      </c>
      <c r="P52">
        <f t="shared" si="11"/>
        <v>22.782292062170068</v>
      </c>
    </row>
    <row r="53" spans="1:16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20</v>
      </c>
      <c r="F53">
        <f t="shared" si="8"/>
        <v>33.818830184043925</v>
      </c>
      <c r="G53">
        <f t="shared" si="1"/>
        <v>18.799999999999272</v>
      </c>
      <c r="H53">
        <f t="shared" si="2"/>
        <v>-71</v>
      </c>
      <c r="I53">
        <f t="shared" si="3"/>
        <v>18.799999999999272</v>
      </c>
      <c r="J53">
        <f t="shared" si="4"/>
        <v>0</v>
      </c>
      <c r="K53">
        <f t="shared" si="9"/>
        <v>16.76879919862855</v>
      </c>
      <c r="L53">
        <f t="shared" si="10"/>
        <v>7.4736204019502965</v>
      </c>
      <c r="M53">
        <f t="shared" si="5"/>
        <v>49.584208286838503</v>
      </c>
      <c r="N53">
        <f t="shared" si="6"/>
        <v>22.098991482787682</v>
      </c>
      <c r="O53">
        <f t="shared" si="7"/>
        <v>38.342619877993975</v>
      </c>
      <c r="P53">
        <f t="shared" si="11"/>
        <v>23.893744049014632</v>
      </c>
    </row>
    <row r="54" spans="1:16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34.700000000000728</v>
      </c>
      <c r="F54">
        <f t="shared" si="8"/>
        <v>33.881770885183698</v>
      </c>
      <c r="G54">
        <f t="shared" si="1"/>
        <v>10.200000000000728</v>
      </c>
      <c r="H54">
        <f t="shared" si="2"/>
        <v>5.6000000000003638</v>
      </c>
      <c r="I54">
        <f t="shared" si="3"/>
        <v>10.200000000000728</v>
      </c>
      <c r="J54">
        <f t="shared" si="4"/>
        <v>0</v>
      </c>
      <c r="K54">
        <f t="shared" si="9"/>
        <v>16.29959925586942</v>
      </c>
      <c r="L54">
        <f t="shared" si="10"/>
        <v>6.9397903732395614</v>
      </c>
      <c r="M54">
        <f t="shared" si="5"/>
        <v>48.107282559416461</v>
      </c>
      <c r="N54">
        <f t="shared" si="6"/>
        <v>20.482372060057497</v>
      </c>
      <c r="O54">
        <f t="shared" si="7"/>
        <v>40.275622690649485</v>
      </c>
      <c r="P54">
        <f t="shared" si="11"/>
        <v>25.063878237702834</v>
      </c>
    </row>
    <row r="55" spans="1:16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31.700000000000728</v>
      </c>
      <c r="F55">
        <f t="shared" si="8"/>
        <v>33.725930107670628</v>
      </c>
      <c r="G55">
        <f t="shared" si="1"/>
        <v>0</v>
      </c>
      <c r="H55">
        <f t="shared" si="2"/>
        <v>-3</v>
      </c>
      <c r="I55">
        <f t="shared" si="3"/>
        <v>0</v>
      </c>
      <c r="J55">
        <f t="shared" si="4"/>
        <v>0</v>
      </c>
      <c r="K55">
        <f t="shared" si="9"/>
        <v>15.135342166164461</v>
      </c>
      <c r="L55">
        <f t="shared" si="10"/>
        <v>6.4440910608653068</v>
      </c>
      <c r="M55">
        <f t="shared" si="5"/>
        <v>44.87746406947003</v>
      </c>
      <c r="N55">
        <f t="shared" si="6"/>
        <v>19.107230075767909</v>
      </c>
      <c r="O55">
        <f t="shared" si="7"/>
        <v>40.275622690649485</v>
      </c>
      <c r="P55">
        <f t="shared" si="11"/>
        <v>26.15043141291331</v>
      </c>
    </row>
    <row r="56" spans="1:16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9.5</v>
      </c>
      <c r="F56">
        <f t="shared" si="8"/>
        <v>31.995506528551296</v>
      </c>
      <c r="G56">
        <f t="shared" si="1"/>
        <v>9.3999999999996362</v>
      </c>
      <c r="H56">
        <f t="shared" si="2"/>
        <v>-31.700000000000728</v>
      </c>
      <c r="I56">
        <f t="shared" si="3"/>
        <v>9.3999999999996362</v>
      </c>
      <c r="J56">
        <f t="shared" si="4"/>
        <v>0</v>
      </c>
      <c r="K56">
        <f t="shared" si="9"/>
        <v>14.72567486858126</v>
      </c>
      <c r="L56">
        <f t="shared" si="10"/>
        <v>5.98379884223207</v>
      </c>
      <c r="M56">
        <f t="shared" si="5"/>
        <v>46.024196727252168</v>
      </c>
      <c r="N56">
        <f t="shared" si="6"/>
        <v>18.701997534848864</v>
      </c>
      <c r="O56">
        <f t="shared" si="7"/>
        <v>42.211966119567151</v>
      </c>
      <c r="P56">
        <f t="shared" si="11"/>
        <v>27.297683891960013</v>
      </c>
    </row>
    <row r="57" spans="1:16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22.800000000001091</v>
      </c>
      <c r="F57">
        <f t="shared" si="8"/>
        <v>31.338684633654854</v>
      </c>
      <c r="G57">
        <f t="shared" si="1"/>
        <v>-3.1999999999989086</v>
      </c>
      <c r="H57">
        <f t="shared" si="2"/>
        <v>16.600000000000364</v>
      </c>
      <c r="I57">
        <f t="shared" si="3"/>
        <v>0</v>
      </c>
      <c r="J57">
        <f t="shared" si="4"/>
        <v>16.600000000000364</v>
      </c>
      <c r="K57">
        <f t="shared" si="9"/>
        <v>13.673840949396885</v>
      </c>
      <c r="L57">
        <f t="shared" si="10"/>
        <v>6.7420989249298051</v>
      </c>
      <c r="M57">
        <f t="shared" si="5"/>
        <v>43.632466101376963</v>
      </c>
      <c r="N57">
        <f t="shared" si="6"/>
        <v>21.513662758166351</v>
      </c>
      <c r="O57">
        <f t="shared" si="7"/>
        <v>33.95259815191676</v>
      </c>
      <c r="P57">
        <f t="shared" si="11"/>
        <v>27.773034910528356</v>
      </c>
    </row>
    <row r="58" spans="1:16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16.399999999999636</v>
      </c>
      <c r="F58">
        <f t="shared" si="8"/>
        <v>30.27163573125091</v>
      </c>
      <c r="G58">
        <f t="shared" si="1"/>
        <v>-6.2000000000007276</v>
      </c>
      <c r="H58">
        <f t="shared" si="2"/>
        <v>-0.2000000000007276</v>
      </c>
      <c r="I58">
        <f t="shared" si="3"/>
        <v>0</v>
      </c>
      <c r="J58">
        <f t="shared" si="4"/>
        <v>0</v>
      </c>
      <c r="K58">
        <f t="shared" si="9"/>
        <v>12.697138024439965</v>
      </c>
      <c r="L58">
        <f t="shared" si="10"/>
        <v>6.2605204302919617</v>
      </c>
      <c r="M58">
        <f t="shared" si="5"/>
        <v>41.944010350693013</v>
      </c>
      <c r="N58">
        <f t="shared" si="6"/>
        <v>20.681143516235288</v>
      </c>
      <c r="O58">
        <f t="shared" si="7"/>
        <v>33.95259815191676</v>
      </c>
      <c r="P58">
        <f t="shared" si="11"/>
        <v>28.214432284913244</v>
      </c>
    </row>
    <row r="59" spans="1:16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65</v>
      </c>
      <c r="F59">
        <f t="shared" si="8"/>
        <v>32.752233179018702</v>
      </c>
      <c r="G59">
        <f t="shared" si="1"/>
        <v>65</v>
      </c>
      <c r="H59">
        <f t="shared" si="2"/>
        <v>-16.399999999999636</v>
      </c>
      <c r="I59">
        <f t="shared" si="3"/>
        <v>65</v>
      </c>
      <c r="J59">
        <f t="shared" si="4"/>
        <v>0</v>
      </c>
      <c r="K59">
        <f t="shared" si="9"/>
        <v>16.433056736979967</v>
      </c>
      <c r="L59">
        <f t="shared" si="10"/>
        <v>5.8133403995568216</v>
      </c>
      <c r="M59">
        <f t="shared" si="5"/>
        <v>50.173851191029904</v>
      </c>
      <c r="N59">
        <f t="shared" si="6"/>
        <v>17.749447397317891</v>
      </c>
      <c r="O59">
        <f t="shared" si="7"/>
        <v>47.736792039829481</v>
      </c>
      <c r="P59">
        <f t="shared" si="11"/>
        <v>29.608886553121547</v>
      </c>
    </row>
    <row r="60" spans="1:16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71.399999999999636</v>
      </c>
      <c r="F60">
        <f t="shared" si="8"/>
        <v>35.512787951945917</v>
      </c>
      <c r="G60">
        <f t="shared" si="1"/>
        <v>71.399999999999636</v>
      </c>
      <c r="H60">
        <f t="shared" si="2"/>
        <v>-66</v>
      </c>
      <c r="I60">
        <f t="shared" si="3"/>
        <v>71.399999999999636</v>
      </c>
      <c r="J60">
        <f t="shared" si="4"/>
        <v>0</v>
      </c>
      <c r="K60">
        <f t="shared" si="9"/>
        <v>20.359266970052801</v>
      </c>
      <c r="L60">
        <f t="shared" si="10"/>
        <v>5.3981017995884768</v>
      </c>
      <c r="M60">
        <f t="shared" si="5"/>
        <v>57.329396378571893</v>
      </c>
      <c r="N60">
        <f t="shared" si="6"/>
        <v>15.200444997145567</v>
      </c>
      <c r="O60">
        <f t="shared" si="7"/>
        <v>58.084990374087361</v>
      </c>
      <c r="P60">
        <f t="shared" si="11"/>
        <v>31.642893968904819</v>
      </c>
    </row>
    <row r="61" spans="1:16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49.700000000000728</v>
      </c>
      <c r="F61">
        <f t="shared" si="8"/>
        <v>36.52616024109269</v>
      </c>
      <c r="G61">
        <f t="shared" si="1"/>
        <v>15.100000000000364</v>
      </c>
      <c r="H61">
        <f t="shared" si="2"/>
        <v>-35.799999999999272</v>
      </c>
      <c r="I61">
        <f t="shared" si="3"/>
        <v>15.100000000000364</v>
      </c>
      <c r="J61">
        <f t="shared" si="4"/>
        <v>0</v>
      </c>
      <c r="K61">
        <f t="shared" si="9"/>
        <v>19.983605043620482</v>
      </c>
      <c r="L61">
        <f t="shared" si="10"/>
        <v>5.0125230996178711</v>
      </c>
      <c r="M61">
        <f t="shared" si="5"/>
        <v>54.71039088619699</v>
      </c>
      <c r="N61">
        <f t="shared" si="6"/>
        <v>13.723104390202719</v>
      </c>
      <c r="O61">
        <f t="shared" si="7"/>
        <v>59.893603754197443</v>
      </c>
      <c r="P61">
        <f t="shared" si="11"/>
        <v>33.660801810711433</v>
      </c>
    </row>
    <row r="62" spans="1:16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77.299999999999272</v>
      </c>
      <c r="F62">
        <f t="shared" si="8"/>
        <v>39.438577366728872</v>
      </c>
      <c r="G62">
        <f t="shared" si="1"/>
        <v>0</v>
      </c>
      <c r="H62">
        <f t="shared" si="2"/>
        <v>27.599999999998545</v>
      </c>
      <c r="I62">
        <f t="shared" si="3"/>
        <v>0</v>
      </c>
      <c r="J62">
        <f t="shared" si="4"/>
        <v>27.599999999998545</v>
      </c>
      <c r="K62">
        <f t="shared" si="9"/>
        <v>18.556204683361877</v>
      </c>
      <c r="L62">
        <f t="shared" si="10"/>
        <v>6.6259143067879194</v>
      </c>
      <c r="M62">
        <f t="shared" si="5"/>
        <v>47.050897680239963</v>
      </c>
      <c r="N62">
        <f t="shared" si="6"/>
        <v>16.800591576048244</v>
      </c>
      <c r="O62">
        <f t="shared" si="7"/>
        <v>47.376038455066443</v>
      </c>
      <c r="P62">
        <f t="shared" si="11"/>
        <v>34.640461571022506</v>
      </c>
    </row>
    <row r="63" spans="1:16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41.600000000000364</v>
      </c>
      <c r="F63">
        <f t="shared" si="8"/>
        <v>39.592964697676834</v>
      </c>
      <c r="G63">
        <f t="shared" si="1"/>
        <v>-35.799999999999272</v>
      </c>
      <c r="H63">
        <f t="shared" si="2"/>
        <v>0.1000000000003638</v>
      </c>
      <c r="I63">
        <f t="shared" si="3"/>
        <v>0</v>
      </c>
      <c r="J63">
        <f t="shared" si="4"/>
        <v>0.1000000000003638</v>
      </c>
      <c r="K63">
        <f t="shared" si="9"/>
        <v>17.230761491693169</v>
      </c>
      <c r="L63">
        <f t="shared" si="10"/>
        <v>6.1597775705888083</v>
      </c>
      <c r="M63">
        <f t="shared" si="5"/>
        <v>43.519755651700933</v>
      </c>
      <c r="N63">
        <f t="shared" si="6"/>
        <v>15.557757843150959</v>
      </c>
      <c r="O63">
        <f t="shared" si="7"/>
        <v>47.331033678298979</v>
      </c>
      <c r="P63">
        <f t="shared" si="11"/>
        <v>35.546931007256539</v>
      </c>
    </row>
    <row r="64" spans="1:16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46.700000000000728</v>
      </c>
      <c r="F64">
        <f t="shared" si="8"/>
        <v>40.100610076414249</v>
      </c>
      <c r="G64">
        <f t="shared" si="1"/>
        <v>44.899999999999636</v>
      </c>
      <c r="H64">
        <f t="shared" si="2"/>
        <v>-39.799999999999272</v>
      </c>
      <c r="I64">
        <f t="shared" si="3"/>
        <v>44.899999999999636</v>
      </c>
      <c r="J64">
        <f t="shared" si="4"/>
        <v>0</v>
      </c>
      <c r="K64">
        <f t="shared" si="9"/>
        <v>19.20713567085792</v>
      </c>
      <c r="L64">
        <f t="shared" si="10"/>
        <v>5.7197934584038927</v>
      </c>
      <c r="M64">
        <f t="shared" si="5"/>
        <v>47.897365237729574</v>
      </c>
      <c r="N64">
        <f t="shared" si="6"/>
        <v>14.26360708105055</v>
      </c>
      <c r="O64">
        <f t="shared" si="7"/>
        <v>54.107516182653995</v>
      </c>
      <c r="P64">
        <f t="shared" si="11"/>
        <v>36.8726870912135</v>
      </c>
    </row>
    <row r="65" spans="1:16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59.899999999999636</v>
      </c>
      <c r="F65">
        <f t="shared" si="8"/>
        <v>41.514852213813199</v>
      </c>
      <c r="G65">
        <f t="shared" si="1"/>
        <v>0</v>
      </c>
      <c r="H65">
        <f t="shared" si="2"/>
        <v>13.199999999998909</v>
      </c>
      <c r="I65">
        <f t="shared" si="3"/>
        <v>0</v>
      </c>
      <c r="J65">
        <f t="shared" si="4"/>
        <v>13.199999999998909</v>
      </c>
      <c r="K65">
        <f t="shared" si="9"/>
        <v>17.83519740865378</v>
      </c>
      <c r="L65">
        <f t="shared" si="10"/>
        <v>6.2540939256606789</v>
      </c>
      <c r="M65">
        <f t="shared" si="5"/>
        <v>42.961004213136739</v>
      </c>
      <c r="N65">
        <f t="shared" si="6"/>
        <v>15.064714414615596</v>
      </c>
      <c r="O65">
        <f t="shared" si="7"/>
        <v>48.0757334131128</v>
      </c>
      <c r="P65">
        <f t="shared" si="11"/>
        <v>37.672904685634876</v>
      </c>
    </row>
    <row r="66" spans="1:16" x14ac:dyDescent="0.25">
      <c r="A66">
        <v>1515673020</v>
      </c>
      <c r="B66">
        <v>13694.1</v>
      </c>
      <c r="C66">
        <v>13654.2</v>
      </c>
      <c r="D66">
        <v>13654.2</v>
      </c>
      <c r="E66">
        <f t="shared" si="0"/>
        <v>39.899999999999636</v>
      </c>
      <c r="F66">
        <f t="shared" si="8"/>
        <v>41.399505627112227</v>
      </c>
      <c r="G66">
        <f t="shared" si="1"/>
        <v>-56.5</v>
      </c>
      <c r="H66">
        <f t="shared" si="2"/>
        <v>36.5</v>
      </c>
      <c r="I66">
        <f t="shared" si="3"/>
        <v>0</v>
      </c>
      <c r="J66">
        <f t="shared" si="4"/>
        <v>36.5</v>
      </c>
      <c r="K66">
        <f t="shared" si="9"/>
        <v>16.561254736607079</v>
      </c>
      <c r="L66">
        <f t="shared" si="10"/>
        <v>8.4145157881134871</v>
      </c>
      <c r="M66">
        <f t="shared" si="5"/>
        <v>40.00350846161129</v>
      </c>
      <c r="N66">
        <f t="shared" si="6"/>
        <v>20.325160072933055</v>
      </c>
      <c r="O66">
        <f t="shared" si="7"/>
        <v>32.618569026449443</v>
      </c>
      <c r="P66">
        <f t="shared" si="11"/>
        <v>37.311880709978773</v>
      </c>
    </row>
    <row r="67" spans="1:16" x14ac:dyDescent="0.25">
      <c r="A67">
        <v>1515673080</v>
      </c>
      <c r="B67">
        <v>13668.4</v>
      </c>
      <c r="C67">
        <v>13654.2</v>
      </c>
      <c r="D67">
        <v>13668.4</v>
      </c>
      <c r="E67">
        <f t="shared" ref="E67:E130" si="12">MAX(B67-C67,ABS(B67-D66),ABS(D66-C67))</f>
        <v>14.199999999998909</v>
      </c>
      <c r="F67">
        <f t="shared" si="8"/>
        <v>39.456683796604132</v>
      </c>
      <c r="G67">
        <f t="shared" ref="G67:G130" si="13">B67-B66</f>
        <v>-25.700000000000728</v>
      </c>
      <c r="H67">
        <f t="shared" ref="H67:H130" si="14">C66-C67</f>
        <v>0</v>
      </c>
      <c r="I67">
        <f t="shared" ref="I67:I130" si="15">IF(AND(G67&gt;H67,G67&gt;0),G67,0)</f>
        <v>0</v>
      </c>
      <c r="J67">
        <f t="shared" ref="J67:J130" si="16">IF(AND(H67&gt;G67,H67&gt;0),H67,0)</f>
        <v>0</v>
      </c>
      <c r="K67">
        <f t="shared" si="9"/>
        <v>15.378307969706572</v>
      </c>
      <c r="L67">
        <f t="shared" si="10"/>
        <v>7.8134789461053815</v>
      </c>
      <c r="M67">
        <f t="shared" si="5"/>
        <v>38.975165903400423</v>
      </c>
      <c r="N67">
        <f t="shared" si="6"/>
        <v>19.802675223247864</v>
      </c>
      <c r="O67">
        <f t="shared" si="7"/>
        <v>32.618569026449443</v>
      </c>
      <c r="P67">
        <f t="shared" si="11"/>
        <v>36.976644161155249</v>
      </c>
    </row>
    <row r="68" spans="1:16" x14ac:dyDescent="0.25">
      <c r="A68">
        <v>1515673140</v>
      </c>
      <c r="B68">
        <v>13668.4</v>
      </c>
      <c r="C68">
        <v>13661</v>
      </c>
      <c r="D68">
        <v>13661.1</v>
      </c>
      <c r="E68">
        <f t="shared" si="12"/>
        <v>7.3999999999996362</v>
      </c>
      <c r="F68">
        <f t="shared" si="8"/>
        <v>37.166920668275239</v>
      </c>
      <c r="G68">
        <f t="shared" si="13"/>
        <v>0</v>
      </c>
      <c r="H68">
        <f t="shared" si="14"/>
        <v>-6.7999999999992724</v>
      </c>
      <c r="I68">
        <f t="shared" si="15"/>
        <v>0</v>
      </c>
      <c r="J68">
        <f t="shared" si="16"/>
        <v>0</v>
      </c>
      <c r="K68">
        <f t="shared" si="9"/>
        <v>14.279857400441816</v>
      </c>
      <c r="L68">
        <f t="shared" si="10"/>
        <v>7.2553733070978543</v>
      </c>
      <c r="M68">
        <f t="shared" si="5"/>
        <v>38.420878414688652</v>
      </c>
      <c r="N68">
        <f t="shared" si="6"/>
        <v>19.521050376634676</v>
      </c>
      <c r="O68">
        <f t="shared" si="7"/>
        <v>32.618569026449428</v>
      </c>
      <c r="P68">
        <f t="shared" si="11"/>
        <v>36.665353080104829</v>
      </c>
    </row>
    <row r="69" spans="1:16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12"/>
        <v>44.899999999999636</v>
      </c>
      <c r="F69">
        <f t="shared" si="8"/>
        <v>37.719283477684129</v>
      </c>
      <c r="G69">
        <f t="shared" si="13"/>
        <v>-7.2999999999992724</v>
      </c>
      <c r="H69">
        <f t="shared" si="14"/>
        <v>44.799999999999272</v>
      </c>
      <c r="I69">
        <f t="shared" si="15"/>
        <v>0</v>
      </c>
      <c r="J69">
        <f t="shared" si="16"/>
        <v>44.799999999999272</v>
      </c>
      <c r="K69">
        <f t="shared" si="9"/>
        <v>13.259867586124544</v>
      </c>
      <c r="L69">
        <f t="shared" si="10"/>
        <v>9.9371323565908121</v>
      </c>
      <c r="M69">
        <f t="shared" si="5"/>
        <v>35.154081317502978</v>
      </c>
      <c r="N69">
        <f t="shared" si="6"/>
        <v>26.344965864661564</v>
      </c>
      <c r="O69">
        <f t="shared" si="7"/>
        <v>14.323986885110902</v>
      </c>
      <c r="P69">
        <f t="shared" si="11"/>
        <v>35.069541209033837</v>
      </c>
    </row>
    <row r="70" spans="1:16" x14ac:dyDescent="0.25">
      <c r="A70">
        <v>1515673260</v>
      </c>
      <c r="B70">
        <v>13660.2</v>
      </c>
      <c r="C70">
        <v>13638.4</v>
      </c>
      <c r="D70">
        <v>13660</v>
      </c>
      <c r="E70">
        <f t="shared" si="12"/>
        <v>21.800000000001091</v>
      </c>
      <c r="F70">
        <f t="shared" si="8"/>
        <v>36.582191800706774</v>
      </c>
      <c r="G70">
        <f t="shared" si="13"/>
        <v>-0.8999999999996362</v>
      </c>
      <c r="H70">
        <f t="shared" si="14"/>
        <v>-22.199999999998909</v>
      </c>
      <c r="I70">
        <f t="shared" si="15"/>
        <v>0</v>
      </c>
      <c r="J70">
        <f t="shared" si="16"/>
        <v>0</v>
      </c>
      <c r="K70">
        <f t="shared" si="9"/>
        <v>12.312734187115648</v>
      </c>
      <c r="L70">
        <f t="shared" si="10"/>
        <v>9.2273371882628972</v>
      </c>
      <c r="M70">
        <f t="shared" si="5"/>
        <v>33.65772683657999</v>
      </c>
      <c r="N70">
        <f t="shared" si="6"/>
        <v>25.2235766477082</v>
      </c>
      <c r="O70">
        <f t="shared" si="7"/>
        <v>14.323986885110903</v>
      </c>
      <c r="P70">
        <f t="shared" si="11"/>
        <v>33.587715900182197</v>
      </c>
    </row>
    <row r="71" spans="1:16" x14ac:dyDescent="0.25">
      <c r="A71">
        <v>1515673320</v>
      </c>
      <c r="B71">
        <v>13665.7</v>
      </c>
      <c r="C71">
        <v>13660</v>
      </c>
      <c r="D71">
        <v>13665.7</v>
      </c>
      <c r="E71">
        <f t="shared" si="12"/>
        <v>5.7000000000007276</v>
      </c>
      <c r="F71">
        <f t="shared" si="8"/>
        <v>34.376320957799201</v>
      </c>
      <c r="G71">
        <f t="shared" si="13"/>
        <v>5.5</v>
      </c>
      <c r="H71">
        <f t="shared" si="14"/>
        <v>-21.600000000000364</v>
      </c>
      <c r="I71">
        <f t="shared" si="15"/>
        <v>5.5</v>
      </c>
      <c r="J71">
        <f t="shared" si="16"/>
        <v>0</v>
      </c>
      <c r="K71">
        <f t="shared" si="9"/>
        <v>11.826110316607387</v>
      </c>
      <c r="L71">
        <f t="shared" si="10"/>
        <v>8.5682416748155479</v>
      </c>
      <c r="M71">
        <f t="shared" si="5"/>
        <v>34.401908020131842</v>
      </c>
      <c r="N71">
        <f t="shared" si="6"/>
        <v>24.924836154904497</v>
      </c>
      <c r="O71">
        <f t="shared" si="7"/>
        <v>15.974367036334232</v>
      </c>
      <c r="P71">
        <f t="shared" si="11"/>
        <v>32.329619552764484</v>
      </c>
    </row>
    <row r="72" spans="1:16" x14ac:dyDescent="0.25">
      <c r="A72">
        <v>1515673380</v>
      </c>
      <c r="B72">
        <v>13707</v>
      </c>
      <c r="C72">
        <v>13665.7</v>
      </c>
      <c r="D72">
        <v>13697.4</v>
      </c>
      <c r="E72">
        <f t="shared" si="12"/>
        <v>41.299999999999272</v>
      </c>
      <c r="F72">
        <f t="shared" si="8"/>
        <v>34.870869460813495</v>
      </c>
      <c r="G72">
        <f t="shared" si="13"/>
        <v>41.299999999999272</v>
      </c>
      <c r="H72">
        <f t="shared" si="14"/>
        <v>-5.7000000000007276</v>
      </c>
      <c r="I72">
        <f t="shared" si="15"/>
        <v>41.299999999999272</v>
      </c>
      <c r="J72">
        <f t="shared" si="16"/>
        <v>0</v>
      </c>
      <c r="K72">
        <f t="shared" si="9"/>
        <v>13.93138815113538</v>
      </c>
      <c r="L72">
        <f t="shared" si="10"/>
        <v>7.9562244123287229</v>
      </c>
      <c r="M72">
        <f t="shared" si="5"/>
        <v>39.951364467097456</v>
      </c>
      <c r="N72">
        <f t="shared" si="6"/>
        <v>22.816249022037187</v>
      </c>
      <c r="O72">
        <f t="shared" si="7"/>
        <v>27.299294162309412</v>
      </c>
      <c r="P72">
        <f t="shared" si="11"/>
        <v>31.97031059630341</v>
      </c>
    </row>
    <row r="73" spans="1:16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12"/>
        <v>0</v>
      </c>
      <c r="F73">
        <f t="shared" si="8"/>
        <v>32.380093070755386</v>
      </c>
      <c r="G73">
        <f t="shared" si="13"/>
        <v>-9.6000000000003638</v>
      </c>
      <c r="H73">
        <f t="shared" si="14"/>
        <v>-31.699999999998909</v>
      </c>
      <c r="I73">
        <f t="shared" si="15"/>
        <v>0</v>
      </c>
      <c r="J73">
        <f t="shared" si="16"/>
        <v>0</v>
      </c>
      <c r="K73">
        <f t="shared" si="9"/>
        <v>12.936288997482851</v>
      </c>
      <c r="L73">
        <f t="shared" si="10"/>
        <v>7.3879226685909574</v>
      </c>
      <c r="M73">
        <f t="shared" si="5"/>
        <v>39.951364467097449</v>
      </c>
      <c r="N73">
        <f t="shared" si="6"/>
        <v>22.816249022037187</v>
      </c>
      <c r="O73">
        <f t="shared" si="7"/>
        <v>27.299294162309408</v>
      </c>
      <c r="P73">
        <f t="shared" si="11"/>
        <v>31.636666565303841</v>
      </c>
    </row>
    <row r="74" spans="1:16" x14ac:dyDescent="0.25">
      <c r="A74">
        <v>1515673500</v>
      </c>
      <c r="B74">
        <v>13697.4</v>
      </c>
      <c r="C74">
        <v>13633</v>
      </c>
      <c r="D74">
        <v>13637.1</v>
      </c>
      <c r="E74">
        <f t="shared" si="12"/>
        <v>64.399999999999636</v>
      </c>
      <c r="F74">
        <f t="shared" si="8"/>
        <v>34.667229279987119</v>
      </c>
      <c r="G74">
        <f t="shared" si="13"/>
        <v>0</v>
      </c>
      <c r="H74">
        <f t="shared" si="14"/>
        <v>64.399999999999636</v>
      </c>
      <c r="I74">
        <f t="shared" si="15"/>
        <v>0</v>
      </c>
      <c r="J74">
        <f t="shared" si="16"/>
        <v>64.399999999999636</v>
      </c>
      <c r="K74">
        <f t="shared" si="9"/>
        <v>12.012268354805505</v>
      </c>
      <c r="L74">
        <f t="shared" si="10"/>
        <v>11.46021390654872</v>
      </c>
      <c r="M74">
        <f t="shared" si="5"/>
        <v>34.650211754130609</v>
      </c>
      <c r="N74">
        <f t="shared" si="6"/>
        <v>33.057772843601704</v>
      </c>
      <c r="O74">
        <f t="shared" si="7"/>
        <v>2.3519218892571194</v>
      </c>
      <c r="P74">
        <f t="shared" si="11"/>
        <v>29.544899088443362</v>
      </c>
    </row>
    <row r="75" spans="1:16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12"/>
        <v>0.8999999999996362</v>
      </c>
      <c r="F75">
        <f t="shared" si="8"/>
        <v>32.255284331416583</v>
      </c>
      <c r="G75">
        <f t="shared" si="13"/>
        <v>-60.299999999999272</v>
      </c>
      <c r="H75">
        <f t="shared" si="14"/>
        <v>-3.2000000000007276</v>
      </c>
      <c r="I75">
        <f t="shared" si="15"/>
        <v>0</v>
      </c>
      <c r="J75">
        <f t="shared" si="16"/>
        <v>0</v>
      </c>
      <c r="K75">
        <f t="shared" si="9"/>
        <v>11.154249186605112</v>
      </c>
      <c r="L75">
        <f t="shared" si="10"/>
        <v>10.641627198938098</v>
      </c>
      <c r="M75">
        <f t="shared" si="5"/>
        <v>34.581152880245718</v>
      </c>
      <c r="N75">
        <f t="shared" si="6"/>
        <v>32.991887746508482</v>
      </c>
      <c r="O75">
        <f t="shared" si="7"/>
        <v>2.3519218892571159</v>
      </c>
      <c r="P75">
        <f t="shared" si="11"/>
        <v>27.602543574215776</v>
      </c>
    </row>
    <row r="76" spans="1:16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12"/>
        <v>17.899999999999636</v>
      </c>
      <c r="F76">
        <f t="shared" si="8"/>
        <v>31.229906879172514</v>
      </c>
      <c r="G76">
        <f t="shared" si="13"/>
        <v>17</v>
      </c>
      <c r="H76">
        <f t="shared" si="14"/>
        <v>0</v>
      </c>
      <c r="I76">
        <f t="shared" si="15"/>
        <v>17</v>
      </c>
      <c r="J76">
        <f t="shared" si="16"/>
        <v>0</v>
      </c>
      <c r="K76">
        <f t="shared" si="9"/>
        <v>11.571802816133317</v>
      </c>
      <c r="L76">
        <f t="shared" si="10"/>
        <v>9.8815109704425197</v>
      </c>
      <c r="M76">
        <f t="shared" si="5"/>
        <v>37.053593726373386</v>
      </c>
      <c r="N76">
        <f t="shared" si="6"/>
        <v>31.64117974694501</v>
      </c>
      <c r="O76">
        <f t="shared" si="7"/>
        <v>7.8789312574567285</v>
      </c>
      <c r="P76">
        <f t="shared" si="11"/>
        <v>26.193714123018701</v>
      </c>
    </row>
    <row r="77" spans="1:16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12"/>
        <v>24</v>
      </c>
      <c r="F77">
        <f t="shared" si="8"/>
        <v>30.713484959231618</v>
      </c>
      <c r="G77">
        <f t="shared" si="13"/>
        <v>0</v>
      </c>
      <c r="H77">
        <f t="shared" si="14"/>
        <v>6.1000000000003638</v>
      </c>
      <c r="I77">
        <f t="shared" si="15"/>
        <v>0</v>
      </c>
      <c r="J77">
        <f t="shared" si="16"/>
        <v>6.1000000000003638</v>
      </c>
      <c r="K77">
        <f t="shared" si="9"/>
        <v>10.745245472123795</v>
      </c>
      <c r="L77">
        <f t="shared" si="10"/>
        <v>9.6114030439823654</v>
      </c>
      <c r="M77">
        <f t="shared" si="5"/>
        <v>34.985432250318674</v>
      </c>
      <c r="N77">
        <f t="shared" si="6"/>
        <v>31.293756005677388</v>
      </c>
      <c r="O77">
        <f t="shared" si="7"/>
        <v>5.5698875345041845</v>
      </c>
      <c r="P77">
        <f t="shared" si="11"/>
        <v>24.720583652410518</v>
      </c>
    </row>
    <row r="78" spans="1:16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12"/>
        <v>34</v>
      </c>
      <c r="F78">
        <f t="shared" si="8"/>
        <v>30.948236033572215</v>
      </c>
      <c r="G78">
        <f t="shared" si="13"/>
        <v>10</v>
      </c>
      <c r="H78">
        <f t="shared" si="14"/>
        <v>0</v>
      </c>
      <c r="I78">
        <f t="shared" si="15"/>
        <v>10</v>
      </c>
      <c r="J78">
        <f t="shared" si="16"/>
        <v>0</v>
      </c>
      <c r="K78">
        <f t="shared" si="9"/>
        <v>10.692013652686381</v>
      </c>
      <c r="L78">
        <f t="shared" si="10"/>
        <v>8.9248742551264826</v>
      </c>
      <c r="M78">
        <f t="shared" si="5"/>
        <v>34.548055149533667</v>
      </c>
      <c r="N78">
        <f t="shared" si="6"/>
        <v>28.838070917660392</v>
      </c>
      <c r="O78">
        <f t="shared" si="7"/>
        <v>9.0082555697129401</v>
      </c>
      <c r="P78">
        <f t="shared" si="11"/>
        <v>23.598274503646405</v>
      </c>
    </row>
    <row r="79" spans="1:16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12"/>
        <v>24.100000000000364</v>
      </c>
      <c r="F79">
        <f t="shared" si="8"/>
        <v>30.459076316888513</v>
      </c>
      <c r="G79">
        <f t="shared" si="13"/>
        <v>-0.5</v>
      </c>
      <c r="H79">
        <f t="shared" si="14"/>
        <v>-9.3999999999996362</v>
      </c>
      <c r="I79">
        <f t="shared" si="15"/>
        <v>0</v>
      </c>
      <c r="J79">
        <f t="shared" si="16"/>
        <v>0</v>
      </c>
      <c r="K79">
        <f t="shared" si="9"/>
        <v>9.9282983917802117</v>
      </c>
      <c r="L79">
        <f t="shared" si="10"/>
        <v>8.2873832369031621</v>
      </c>
      <c r="M79">
        <f t="shared" si="5"/>
        <v>32.595533392046136</v>
      </c>
      <c r="N79">
        <f t="shared" si="6"/>
        <v>27.208255269080805</v>
      </c>
      <c r="O79">
        <f t="shared" si="7"/>
        <v>9.0082555697129507</v>
      </c>
      <c r="P79">
        <f t="shared" si="11"/>
        <v>22.556130294079729</v>
      </c>
    </row>
    <row r="80" spans="1:16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12"/>
        <v>31.799999999999272</v>
      </c>
      <c r="F80">
        <f t="shared" si="8"/>
        <v>30.554856579967854</v>
      </c>
      <c r="G80">
        <f t="shared" si="13"/>
        <v>7.6999999999989086</v>
      </c>
      <c r="H80">
        <f t="shared" si="14"/>
        <v>0</v>
      </c>
      <c r="I80">
        <f t="shared" si="15"/>
        <v>7.6999999999989086</v>
      </c>
      <c r="J80">
        <f t="shared" si="16"/>
        <v>0</v>
      </c>
      <c r="K80">
        <f t="shared" si="9"/>
        <v>9.7691342209386907</v>
      </c>
      <c r="L80">
        <f t="shared" si="10"/>
        <v>7.6954272914100788</v>
      </c>
      <c r="M80">
        <f t="shared" ref="M80:M143" si="17">(K80/F80)*100</f>
        <v>31.97244338349622</v>
      </c>
      <c r="N80">
        <f t="shared" ref="N80:N143" si="18">(L80/F80)*100</f>
        <v>25.185610906959049</v>
      </c>
      <c r="O80">
        <f t="shared" ref="O80:O143" si="19">(ABS(M80-N80)/SUM(M80,N80))*100</f>
        <v>11.873798996111898</v>
      </c>
      <c r="P80">
        <f t="shared" si="11"/>
        <v>21.793106629939167</v>
      </c>
    </row>
    <row r="81" spans="1:16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12"/>
        <v>30.799999999999272</v>
      </c>
      <c r="F81">
        <f t="shared" ref="F81:F144" si="20">((F80 * 13) + E81)/14</f>
        <v>30.572366824255813</v>
      </c>
      <c r="G81">
        <f t="shared" si="13"/>
        <v>0</v>
      </c>
      <c r="H81">
        <f t="shared" si="14"/>
        <v>-1</v>
      </c>
      <c r="I81">
        <f t="shared" si="15"/>
        <v>0</v>
      </c>
      <c r="J81">
        <f t="shared" si="16"/>
        <v>0</v>
      </c>
      <c r="K81">
        <f t="shared" ref="K81:K144" si="21">((K80*13)+I81)/14</f>
        <v>9.07133891944307</v>
      </c>
      <c r="L81">
        <f t="shared" ref="L81:L144" si="22">((L80*13)+J81)/14</f>
        <v>7.1457539134522161</v>
      </c>
      <c r="M81">
        <f t="shared" si="17"/>
        <v>29.67169330261326</v>
      </c>
      <c r="N81">
        <f t="shared" si="18"/>
        <v>23.373244062291068</v>
      </c>
      <c r="O81">
        <f t="shared" si="19"/>
        <v>11.873798996111892</v>
      </c>
      <c r="P81">
        <f t="shared" si="11"/>
        <v>21.084584656094361</v>
      </c>
    </row>
    <row r="82" spans="1:16" x14ac:dyDescent="0.25">
      <c r="A82">
        <v>1515673980</v>
      </c>
      <c r="B82">
        <v>13655</v>
      </c>
      <c r="C82">
        <v>13638.3</v>
      </c>
      <c r="D82">
        <v>13655</v>
      </c>
      <c r="E82">
        <f t="shared" si="12"/>
        <v>16.700000000000728</v>
      </c>
      <c r="F82">
        <f t="shared" si="20"/>
        <v>29.581483479666165</v>
      </c>
      <c r="G82">
        <f t="shared" si="13"/>
        <v>-16.299999999999272</v>
      </c>
      <c r="H82">
        <f t="shared" si="14"/>
        <v>2.2000000000007276</v>
      </c>
      <c r="I82">
        <f t="shared" si="15"/>
        <v>0</v>
      </c>
      <c r="J82">
        <f t="shared" si="16"/>
        <v>2.2000000000007276</v>
      </c>
      <c r="K82">
        <f t="shared" si="21"/>
        <v>8.4233861394828509</v>
      </c>
      <c r="L82">
        <f t="shared" si="22"/>
        <v>6.7924857767771103</v>
      </c>
      <c r="M82">
        <f t="shared" si="17"/>
        <v>28.475198497982536</v>
      </c>
      <c r="N82">
        <f t="shared" si="18"/>
        <v>22.961951118665684</v>
      </c>
      <c r="O82">
        <f t="shared" si="19"/>
        <v>10.718415426216437</v>
      </c>
      <c r="P82">
        <f t="shared" si="11"/>
        <v>20.344143996817365</v>
      </c>
    </row>
    <row r="83" spans="1:16" x14ac:dyDescent="0.25">
      <c r="A83">
        <v>1515674040</v>
      </c>
      <c r="B83">
        <v>13689</v>
      </c>
      <c r="C83">
        <v>13655</v>
      </c>
      <c r="D83">
        <v>13689</v>
      </c>
      <c r="E83">
        <f t="shared" si="12"/>
        <v>34</v>
      </c>
      <c r="F83">
        <f t="shared" si="20"/>
        <v>29.897091802547152</v>
      </c>
      <c r="G83">
        <f t="shared" si="13"/>
        <v>34</v>
      </c>
      <c r="H83">
        <f t="shared" si="14"/>
        <v>-16.700000000000728</v>
      </c>
      <c r="I83">
        <f t="shared" si="15"/>
        <v>34</v>
      </c>
      <c r="J83">
        <f t="shared" si="16"/>
        <v>0</v>
      </c>
      <c r="K83">
        <f t="shared" si="21"/>
        <v>10.250287129519791</v>
      </c>
      <c r="L83">
        <f t="shared" si="22"/>
        <v>6.3073082212930318</v>
      </c>
      <c r="M83">
        <f t="shared" si="17"/>
        <v>34.285231477419131</v>
      </c>
      <c r="N83">
        <f t="shared" si="18"/>
        <v>21.096728280292687</v>
      </c>
      <c r="O83">
        <f t="shared" si="19"/>
        <v>23.813717056644919</v>
      </c>
      <c r="P83">
        <f t="shared" si="11"/>
        <v>20.591970643947906</v>
      </c>
    </row>
    <row r="84" spans="1:16" x14ac:dyDescent="0.25">
      <c r="A84">
        <v>1515674100</v>
      </c>
      <c r="B84">
        <v>13689</v>
      </c>
      <c r="C84">
        <v>13689</v>
      </c>
      <c r="D84">
        <v>13689</v>
      </c>
      <c r="E84">
        <f t="shared" si="12"/>
        <v>0</v>
      </c>
      <c r="F84">
        <f t="shared" si="20"/>
        <v>27.761585245222356</v>
      </c>
      <c r="G84">
        <f t="shared" si="13"/>
        <v>0</v>
      </c>
      <c r="H84">
        <f t="shared" si="14"/>
        <v>-34</v>
      </c>
      <c r="I84">
        <f t="shared" si="15"/>
        <v>0</v>
      </c>
      <c r="J84">
        <f t="shared" si="16"/>
        <v>0</v>
      </c>
      <c r="K84">
        <f t="shared" si="21"/>
        <v>9.5181237631255193</v>
      </c>
      <c r="L84">
        <f t="shared" si="22"/>
        <v>5.8567862054863866</v>
      </c>
      <c r="M84">
        <f t="shared" si="17"/>
        <v>34.285231477419124</v>
      </c>
      <c r="N84">
        <f t="shared" si="18"/>
        <v>21.096728280292687</v>
      </c>
      <c r="O84">
        <f t="shared" si="19"/>
        <v>23.813717056644908</v>
      </c>
      <c r="P84">
        <f t="shared" si="11"/>
        <v>20.822095387711979</v>
      </c>
    </row>
    <row r="85" spans="1:16" x14ac:dyDescent="0.25">
      <c r="A85">
        <v>1515674160</v>
      </c>
      <c r="B85">
        <v>13706.9</v>
      </c>
      <c r="C85">
        <v>13689</v>
      </c>
      <c r="D85">
        <v>13705.7</v>
      </c>
      <c r="E85">
        <f t="shared" si="12"/>
        <v>17.899999999999636</v>
      </c>
      <c r="F85">
        <f t="shared" si="20"/>
        <v>27.057186299135019</v>
      </c>
      <c r="G85">
        <f t="shared" si="13"/>
        <v>17.899999999999636</v>
      </c>
      <c r="H85">
        <f t="shared" si="14"/>
        <v>0</v>
      </c>
      <c r="I85">
        <f t="shared" si="15"/>
        <v>17.899999999999636</v>
      </c>
      <c r="J85">
        <f t="shared" si="16"/>
        <v>0</v>
      </c>
      <c r="K85">
        <f t="shared" si="21"/>
        <v>10.116829208616528</v>
      </c>
      <c r="L85">
        <f t="shared" si="22"/>
        <v>5.4384443336659301</v>
      </c>
      <c r="M85">
        <f t="shared" si="17"/>
        <v>37.390544222774373</v>
      </c>
      <c r="N85">
        <f t="shared" si="18"/>
        <v>20.099814790571145</v>
      </c>
      <c r="O85">
        <f t="shared" si="19"/>
        <v>30.075876597308159</v>
      </c>
      <c r="P85">
        <f t="shared" si="11"/>
        <v>21.483079759825991</v>
      </c>
    </row>
    <row r="86" spans="1:16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12"/>
        <v>33.799999999999272</v>
      </c>
      <c r="F86">
        <f t="shared" si="20"/>
        <v>27.538815849196748</v>
      </c>
      <c r="G86">
        <f t="shared" si="13"/>
        <v>32.600000000000364</v>
      </c>
      <c r="H86">
        <f t="shared" si="14"/>
        <v>-16.700000000000728</v>
      </c>
      <c r="I86">
        <f t="shared" si="15"/>
        <v>32.600000000000364</v>
      </c>
      <c r="J86">
        <f t="shared" si="16"/>
        <v>0</v>
      </c>
      <c r="K86">
        <f t="shared" si="21"/>
        <v>11.722769979429659</v>
      </c>
      <c r="L86">
        <f t="shared" si="22"/>
        <v>5.0499840241183636</v>
      </c>
      <c r="M86">
        <f t="shared" si="17"/>
        <v>42.568170118947172</v>
      </c>
      <c r="N86">
        <f t="shared" si="18"/>
        <v>18.337694880463285</v>
      </c>
      <c r="O86">
        <f t="shared" si="19"/>
        <v>39.783484297806837</v>
      </c>
      <c r="P86">
        <f t="shared" si="11"/>
        <v>22.790251512538905</v>
      </c>
    </row>
    <row r="87" spans="1:16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12"/>
        <v>16.100000000000364</v>
      </c>
      <c r="F87">
        <f t="shared" si="20"/>
        <v>26.721757574254148</v>
      </c>
      <c r="G87">
        <f t="shared" si="13"/>
        <v>1</v>
      </c>
      <c r="H87">
        <f t="shared" si="14"/>
        <v>-18.699999999998909</v>
      </c>
      <c r="I87">
        <f t="shared" si="15"/>
        <v>1</v>
      </c>
      <c r="J87">
        <f t="shared" si="16"/>
        <v>0</v>
      </c>
      <c r="K87">
        <f t="shared" si="21"/>
        <v>10.956857838041826</v>
      </c>
      <c r="L87">
        <f t="shared" si="22"/>
        <v>4.6892708795384808</v>
      </c>
      <c r="M87">
        <f t="shared" si="17"/>
        <v>41.003507376320663</v>
      </c>
      <c r="N87">
        <f t="shared" si="18"/>
        <v>17.548512168437959</v>
      </c>
      <c r="O87">
        <f t="shared" si="19"/>
        <v>40.058388062862839</v>
      </c>
      <c r="P87">
        <f t="shared" si="11"/>
        <v>24.023689837562042</v>
      </c>
    </row>
    <row r="88" spans="1:16" x14ac:dyDescent="0.25">
      <c r="A88">
        <v>1515674340</v>
      </c>
      <c r="B88">
        <v>13744</v>
      </c>
      <c r="C88">
        <v>13740.5</v>
      </c>
      <c r="D88">
        <v>13744</v>
      </c>
      <c r="E88">
        <f t="shared" si="12"/>
        <v>3.5</v>
      </c>
      <c r="F88">
        <f t="shared" si="20"/>
        <v>25.063060604664567</v>
      </c>
      <c r="G88">
        <f t="shared" si="13"/>
        <v>3.5</v>
      </c>
      <c r="H88">
        <f t="shared" si="14"/>
        <v>-16.100000000000364</v>
      </c>
      <c r="I88">
        <f t="shared" si="15"/>
        <v>3.5</v>
      </c>
      <c r="J88">
        <f t="shared" si="16"/>
        <v>0</v>
      </c>
      <c r="K88">
        <f t="shared" si="21"/>
        <v>10.424225135324551</v>
      </c>
      <c r="L88">
        <f t="shared" si="22"/>
        <v>4.3543229595714461</v>
      </c>
      <c r="M88">
        <f t="shared" si="17"/>
        <v>41.591987905038479</v>
      </c>
      <c r="N88">
        <f t="shared" si="18"/>
        <v>17.373468580932403</v>
      </c>
      <c r="O88">
        <f t="shared" si="19"/>
        <v>41.072385032528615</v>
      </c>
      <c r="P88">
        <f t="shared" si="11"/>
        <v>25.241453780059658</v>
      </c>
    </row>
    <row r="89" spans="1:16" x14ac:dyDescent="0.25">
      <c r="A89">
        <v>1515674400</v>
      </c>
      <c r="B89">
        <v>13750.6</v>
      </c>
      <c r="C89">
        <v>13744</v>
      </c>
      <c r="D89">
        <v>13750.6</v>
      </c>
      <c r="E89">
        <f t="shared" si="12"/>
        <v>6.6000000000003638</v>
      </c>
      <c r="F89">
        <f t="shared" si="20"/>
        <v>23.74427056147427</v>
      </c>
      <c r="G89">
        <f t="shared" si="13"/>
        <v>6.6000000000003638</v>
      </c>
      <c r="H89">
        <f t="shared" si="14"/>
        <v>-3.5</v>
      </c>
      <c r="I89">
        <f t="shared" si="15"/>
        <v>6.6000000000003638</v>
      </c>
      <c r="J89">
        <f t="shared" si="16"/>
        <v>0</v>
      </c>
      <c r="K89">
        <f t="shared" si="21"/>
        <v>10.151066197087109</v>
      </c>
      <c r="L89">
        <f t="shared" si="22"/>
        <v>4.043299891030629</v>
      </c>
      <c r="M89">
        <f t="shared" si="17"/>
        <v>42.751644742279396</v>
      </c>
      <c r="N89">
        <f t="shared" si="18"/>
        <v>17.028528547813103</v>
      </c>
      <c r="O89">
        <f t="shared" si="19"/>
        <v>43.029510921022109</v>
      </c>
      <c r="P89">
        <f t="shared" si="11"/>
        <v>26.512029290128403</v>
      </c>
    </row>
    <row r="90" spans="1:16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12"/>
        <v>26.200000000000728</v>
      </c>
      <c r="F90">
        <f t="shared" si="20"/>
        <v>23.919679807083302</v>
      </c>
      <c r="G90">
        <f t="shared" si="13"/>
        <v>0</v>
      </c>
      <c r="H90">
        <f t="shared" si="14"/>
        <v>19.600000000000364</v>
      </c>
      <c r="I90">
        <f t="shared" si="15"/>
        <v>0</v>
      </c>
      <c r="J90">
        <f t="shared" si="16"/>
        <v>19.600000000000364</v>
      </c>
      <c r="K90">
        <f t="shared" si="21"/>
        <v>9.4259900401523158</v>
      </c>
      <c r="L90">
        <f t="shared" si="22"/>
        <v>5.1544927559570386</v>
      </c>
      <c r="M90">
        <f t="shared" si="17"/>
        <v>39.406840376521302</v>
      </c>
      <c r="N90">
        <f t="shared" si="18"/>
        <v>21.549171216040467</v>
      </c>
      <c r="O90">
        <f t="shared" si="19"/>
        <v>29.295993444984415</v>
      </c>
      <c r="P90">
        <f t="shared" si="11"/>
        <v>26.710883872618119</v>
      </c>
    </row>
    <row r="91" spans="1:16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12"/>
        <v>9.6000000000003638</v>
      </c>
      <c r="F91">
        <f t="shared" si="20"/>
        <v>22.896845535148806</v>
      </c>
      <c r="G91">
        <f t="shared" si="13"/>
        <v>-6.5</v>
      </c>
      <c r="H91">
        <f t="shared" si="14"/>
        <v>-10.100000000000364</v>
      </c>
      <c r="I91">
        <f t="shared" si="15"/>
        <v>0</v>
      </c>
      <c r="J91">
        <f t="shared" si="16"/>
        <v>0</v>
      </c>
      <c r="K91">
        <f t="shared" si="21"/>
        <v>8.7527050372842936</v>
      </c>
      <c r="L91">
        <f t="shared" si="22"/>
        <v>4.7863147019601078</v>
      </c>
      <c r="M91">
        <f t="shared" si="17"/>
        <v>38.226685085716589</v>
      </c>
      <c r="N91">
        <f t="shared" si="18"/>
        <v>20.90381705467972</v>
      </c>
      <c r="O91">
        <f t="shared" si="19"/>
        <v>29.295993444984408</v>
      </c>
      <c r="P91">
        <f t="shared" si="11"/>
        <v>26.895534556358566</v>
      </c>
    </row>
    <row r="92" spans="1:16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12"/>
        <v>7.3000000000010914</v>
      </c>
      <c r="F92">
        <f t="shared" si="20"/>
        <v>21.782785139781112</v>
      </c>
      <c r="G92">
        <f t="shared" si="13"/>
        <v>6.5</v>
      </c>
      <c r="H92">
        <f t="shared" si="14"/>
        <v>-8.7999999999992724</v>
      </c>
      <c r="I92">
        <f t="shared" si="15"/>
        <v>6.5</v>
      </c>
      <c r="J92">
        <f t="shared" si="16"/>
        <v>0</v>
      </c>
      <c r="K92">
        <f t="shared" si="21"/>
        <v>8.591797534621131</v>
      </c>
      <c r="L92">
        <f t="shared" si="22"/>
        <v>4.4444350803915285</v>
      </c>
      <c r="M92">
        <f t="shared" si="17"/>
        <v>39.443062397609765</v>
      </c>
      <c r="N92">
        <f t="shared" si="18"/>
        <v>20.403428908981972</v>
      </c>
      <c r="O92">
        <f t="shared" si="19"/>
        <v>31.814118209684732</v>
      </c>
      <c r="P92">
        <f t="shared" si="11"/>
        <v>27.246861960167582</v>
      </c>
    </row>
    <row r="93" spans="1:16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12"/>
        <v>26.200000000000728</v>
      </c>
      <c r="F93">
        <f t="shared" si="20"/>
        <v>22.098300486939657</v>
      </c>
      <c r="G93">
        <f t="shared" si="13"/>
        <v>0</v>
      </c>
      <c r="H93">
        <f t="shared" si="14"/>
        <v>18.899999999999636</v>
      </c>
      <c r="I93">
        <f t="shared" si="15"/>
        <v>0</v>
      </c>
      <c r="J93">
        <f t="shared" si="16"/>
        <v>18.899999999999636</v>
      </c>
      <c r="K93">
        <f t="shared" si="21"/>
        <v>7.9780977107196218</v>
      </c>
      <c r="L93">
        <f t="shared" si="22"/>
        <v>5.4769754317921073</v>
      </c>
      <c r="M93">
        <f t="shared" si="17"/>
        <v>36.102765981640836</v>
      </c>
      <c r="N93">
        <f t="shared" si="18"/>
        <v>24.784600223121508</v>
      </c>
      <c r="O93">
        <f t="shared" si="19"/>
        <v>18.588693293870985</v>
      </c>
      <c r="P93">
        <f t="shared" si="11"/>
        <v>26.628421341146396</v>
      </c>
    </row>
    <row r="94" spans="1:16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12"/>
        <v>18.100000000000364</v>
      </c>
      <c r="F94">
        <f t="shared" si="20"/>
        <v>21.812707595015421</v>
      </c>
      <c r="G94">
        <f t="shared" si="13"/>
        <v>-31.800000000001091</v>
      </c>
      <c r="H94">
        <f t="shared" si="14"/>
        <v>18.100000000000364</v>
      </c>
      <c r="I94">
        <f t="shared" si="15"/>
        <v>0</v>
      </c>
      <c r="J94">
        <f t="shared" si="16"/>
        <v>18.100000000000364</v>
      </c>
      <c r="K94">
        <f t="shared" si="21"/>
        <v>7.4082335885253627</v>
      </c>
      <c r="L94">
        <f t="shared" si="22"/>
        <v>6.3786200438069827</v>
      </c>
      <c r="M94">
        <f t="shared" si="17"/>
        <v>33.962925309732164</v>
      </c>
      <c r="N94">
        <f t="shared" si="18"/>
        <v>29.242678911006021</v>
      </c>
      <c r="O94">
        <f t="shared" si="19"/>
        <v>7.4680820742433456</v>
      </c>
      <c r="P94">
        <f t="shared" ref="P94:P157" si="23">((P93*13)+O94)/14</f>
        <v>25.25982567922475</v>
      </c>
    </row>
    <row r="95" spans="1:16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12"/>
        <v>35.600000000000364</v>
      </c>
      <c r="F95">
        <f t="shared" si="20"/>
        <v>22.797514195371487</v>
      </c>
      <c r="G95">
        <f t="shared" si="13"/>
        <v>23.100000000000364</v>
      </c>
      <c r="H95">
        <f t="shared" si="14"/>
        <v>0</v>
      </c>
      <c r="I95">
        <f t="shared" si="15"/>
        <v>23.100000000000364</v>
      </c>
      <c r="J95">
        <f t="shared" si="16"/>
        <v>0</v>
      </c>
      <c r="K95">
        <f t="shared" si="21"/>
        <v>8.529074046487862</v>
      </c>
      <c r="L95">
        <f t="shared" si="22"/>
        <v>5.9230043263921983</v>
      </c>
      <c r="M95">
        <f t="shared" si="17"/>
        <v>37.412298434798188</v>
      </c>
      <c r="N95">
        <f t="shared" si="18"/>
        <v>25.980921760297569</v>
      </c>
      <c r="O95">
        <f t="shared" si="19"/>
        <v>18.032490918303242</v>
      </c>
      <c r="P95">
        <f t="shared" si="23"/>
        <v>24.743587482016071</v>
      </c>
    </row>
    <row r="96" spans="1:16" x14ac:dyDescent="0.25">
      <c r="A96">
        <v>1515674820</v>
      </c>
      <c r="B96">
        <v>13759</v>
      </c>
      <c r="C96">
        <v>13741.9</v>
      </c>
      <c r="D96">
        <v>13757.7</v>
      </c>
      <c r="E96">
        <f t="shared" si="12"/>
        <v>17.100000000000364</v>
      </c>
      <c r="F96">
        <f t="shared" si="20"/>
        <v>22.390548895702121</v>
      </c>
      <c r="G96">
        <f t="shared" si="13"/>
        <v>17.100000000000364</v>
      </c>
      <c r="H96">
        <f t="shared" si="14"/>
        <v>-35.600000000000364</v>
      </c>
      <c r="I96">
        <f t="shared" si="15"/>
        <v>17.100000000000364</v>
      </c>
      <c r="J96">
        <f t="shared" si="16"/>
        <v>0</v>
      </c>
      <c r="K96">
        <f t="shared" si="21"/>
        <v>9.1412830431673253</v>
      </c>
      <c r="L96">
        <f t="shared" si="22"/>
        <v>5.4999325887927553</v>
      </c>
      <c r="M96">
        <f t="shared" si="17"/>
        <v>40.826525002797048</v>
      </c>
      <c r="N96">
        <f t="shared" si="18"/>
        <v>24.56363447994109</v>
      </c>
      <c r="O96">
        <f t="shared" si="19"/>
        <v>24.870547268123847</v>
      </c>
      <c r="P96">
        <f t="shared" si="23"/>
        <v>24.752656038166627</v>
      </c>
    </row>
    <row r="97" spans="1:16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12"/>
        <v>19.199999999998909</v>
      </c>
      <c r="F97">
        <f t="shared" si="20"/>
        <v>22.162652546009035</v>
      </c>
      <c r="G97">
        <f t="shared" si="13"/>
        <v>17.899999999999636</v>
      </c>
      <c r="H97">
        <f t="shared" si="14"/>
        <v>-15.800000000001091</v>
      </c>
      <c r="I97">
        <f t="shared" si="15"/>
        <v>17.899999999999636</v>
      </c>
      <c r="J97">
        <f t="shared" si="16"/>
        <v>0</v>
      </c>
      <c r="K97">
        <f t="shared" si="21"/>
        <v>9.7669056829410614</v>
      </c>
      <c r="L97">
        <f t="shared" si="22"/>
        <v>5.107080261021844</v>
      </c>
      <c r="M97">
        <f t="shared" si="17"/>
        <v>44.069209056385482</v>
      </c>
      <c r="N97">
        <f t="shared" si="18"/>
        <v>23.043632752982482</v>
      </c>
      <c r="O97">
        <f t="shared" si="19"/>
        <v>31.328693192765588</v>
      </c>
      <c r="P97">
        <f t="shared" si="23"/>
        <v>25.222372977780839</v>
      </c>
    </row>
    <row r="98" spans="1:16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12"/>
        <v>80.300000000001091</v>
      </c>
      <c r="F98">
        <f t="shared" si="20"/>
        <v>26.315320221294179</v>
      </c>
      <c r="G98">
        <f t="shared" si="13"/>
        <v>80.300000000001091</v>
      </c>
      <c r="H98">
        <f t="shared" si="14"/>
        <v>-19.199999999998909</v>
      </c>
      <c r="I98">
        <f t="shared" si="15"/>
        <v>80.300000000001091</v>
      </c>
      <c r="J98">
        <f t="shared" si="16"/>
        <v>0</v>
      </c>
      <c r="K98">
        <f t="shared" si="21"/>
        <v>14.80498384844535</v>
      </c>
      <c r="L98">
        <f t="shared" si="22"/>
        <v>4.742288813805998</v>
      </c>
      <c r="M98">
        <f t="shared" si="17"/>
        <v>56.259941828354634</v>
      </c>
      <c r="N98">
        <f t="shared" si="18"/>
        <v>18.021018835896854</v>
      </c>
      <c r="O98">
        <f t="shared" si="19"/>
        <v>51.478767439878666</v>
      </c>
      <c r="P98">
        <f t="shared" si="23"/>
        <v>27.097829725073542</v>
      </c>
    </row>
    <row r="99" spans="1:16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12"/>
        <v>42.100000000000364</v>
      </c>
      <c r="F99">
        <f t="shared" si="20"/>
        <v>27.442797348344619</v>
      </c>
      <c r="G99">
        <f t="shared" si="13"/>
        <v>10.5</v>
      </c>
      <c r="H99">
        <f t="shared" si="14"/>
        <v>-48.700000000000728</v>
      </c>
      <c r="I99">
        <f t="shared" si="15"/>
        <v>10.5</v>
      </c>
      <c r="J99">
        <f t="shared" si="16"/>
        <v>0</v>
      </c>
      <c r="K99">
        <f t="shared" si="21"/>
        <v>14.497485002127826</v>
      </c>
      <c r="L99">
        <f t="shared" si="22"/>
        <v>4.4035538985341409</v>
      </c>
      <c r="M99">
        <f t="shared" si="17"/>
        <v>52.828014644805634</v>
      </c>
      <c r="N99">
        <f t="shared" si="18"/>
        <v>16.046301120974345</v>
      </c>
      <c r="O99">
        <f t="shared" si="19"/>
        <v>53.404107343751186</v>
      </c>
      <c r="P99">
        <f t="shared" si="23"/>
        <v>28.97684955497909</v>
      </c>
    </row>
    <row r="100" spans="1:16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12"/>
        <v>14</v>
      </c>
      <c r="F100">
        <f t="shared" si="20"/>
        <v>26.482597537748575</v>
      </c>
      <c r="G100">
        <f t="shared" si="13"/>
        <v>-22.700000000000728</v>
      </c>
      <c r="H100">
        <f t="shared" si="14"/>
        <v>-5.3999999999996362</v>
      </c>
      <c r="I100">
        <f t="shared" si="15"/>
        <v>0</v>
      </c>
      <c r="J100">
        <f t="shared" si="16"/>
        <v>0</v>
      </c>
      <c r="K100">
        <f t="shared" si="21"/>
        <v>13.461950359118697</v>
      </c>
      <c r="L100">
        <f t="shared" si="22"/>
        <v>4.0890143343531307</v>
      </c>
      <c r="M100">
        <f t="shared" si="17"/>
        <v>50.833194666534844</v>
      </c>
      <c r="N100">
        <f t="shared" si="18"/>
        <v>15.440382419151319</v>
      </c>
      <c r="O100">
        <f t="shared" si="19"/>
        <v>53.404107343751186</v>
      </c>
      <c r="P100">
        <f t="shared" si="23"/>
        <v>30.721653682748528</v>
      </c>
    </row>
    <row r="101" spans="1:16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12"/>
        <v>24.100000000000364</v>
      </c>
      <c r="F101">
        <f t="shared" si="20"/>
        <v>26.312411999337989</v>
      </c>
      <c r="G101">
        <f t="shared" si="13"/>
        <v>0</v>
      </c>
      <c r="H101">
        <f t="shared" si="14"/>
        <v>10.100000000000364</v>
      </c>
      <c r="I101">
        <f t="shared" si="15"/>
        <v>0</v>
      </c>
      <c r="J101">
        <f t="shared" si="16"/>
        <v>10.100000000000364</v>
      </c>
      <c r="K101">
        <f t="shared" si="21"/>
        <v>12.500382476324505</v>
      </c>
      <c r="L101">
        <f t="shared" si="22"/>
        <v>4.5183704533279334</v>
      </c>
      <c r="M101">
        <f t="shared" si="17"/>
        <v>47.507550720317887</v>
      </c>
      <c r="N101">
        <f t="shared" si="18"/>
        <v>17.172011647741051</v>
      </c>
      <c r="O101">
        <f t="shared" si="19"/>
        <v>46.901274470523632</v>
      </c>
      <c r="P101">
        <f t="shared" si="23"/>
        <v>31.87734088187532</v>
      </c>
    </row>
    <row r="102" spans="1:16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12"/>
        <v>29.700000000000728</v>
      </c>
      <c r="F102">
        <f t="shared" si="20"/>
        <v>26.554382570813896</v>
      </c>
      <c r="G102">
        <f t="shared" si="13"/>
        <v>-1.5</v>
      </c>
      <c r="H102">
        <f t="shared" si="14"/>
        <v>7.1000000000003638</v>
      </c>
      <c r="I102">
        <f t="shared" si="15"/>
        <v>0</v>
      </c>
      <c r="J102">
        <f t="shared" si="16"/>
        <v>7.1000000000003638</v>
      </c>
      <c r="K102">
        <f t="shared" si="21"/>
        <v>11.607498013729897</v>
      </c>
      <c r="L102">
        <f t="shared" si="22"/>
        <v>4.7027725638045359</v>
      </c>
      <c r="M102">
        <f t="shared" si="17"/>
        <v>43.712174375644409</v>
      </c>
      <c r="N102">
        <f t="shared" si="18"/>
        <v>17.709967653224162</v>
      </c>
      <c r="O102">
        <f t="shared" si="19"/>
        <v>42.333604565922073</v>
      </c>
      <c r="P102">
        <f t="shared" si="23"/>
        <v>32.624216859307232</v>
      </c>
    </row>
    <row r="103" spans="1:16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12"/>
        <v>12.5</v>
      </c>
      <c r="F103">
        <f t="shared" si="20"/>
        <v>25.550498101470048</v>
      </c>
      <c r="G103">
        <f t="shared" si="13"/>
        <v>9.7000000000007276</v>
      </c>
      <c r="H103">
        <f t="shared" si="14"/>
        <v>-29.700000000000728</v>
      </c>
      <c r="I103">
        <f t="shared" si="15"/>
        <v>9.7000000000007276</v>
      </c>
      <c r="J103">
        <f t="shared" si="16"/>
        <v>0</v>
      </c>
      <c r="K103">
        <f t="shared" si="21"/>
        <v>11.471248155606386</v>
      </c>
      <c r="L103">
        <f t="shared" si="22"/>
        <v>4.3668602378184973</v>
      </c>
      <c r="M103">
        <f t="shared" si="17"/>
        <v>44.896377792910371</v>
      </c>
      <c r="N103">
        <f t="shared" si="18"/>
        <v>17.091096308479596</v>
      </c>
      <c r="O103">
        <f t="shared" si="19"/>
        <v>44.856290545007525</v>
      </c>
      <c r="P103">
        <f t="shared" si="23"/>
        <v>33.497936408285824</v>
      </c>
    </row>
    <row r="104" spans="1:16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12"/>
        <v>27.699999999998909</v>
      </c>
      <c r="F104">
        <f t="shared" si="20"/>
        <v>25.704033951364966</v>
      </c>
      <c r="G104">
        <f t="shared" si="13"/>
        <v>27.699999999998909</v>
      </c>
      <c r="H104">
        <f t="shared" si="14"/>
        <v>-9.7000000000007276</v>
      </c>
      <c r="I104">
        <f t="shared" si="15"/>
        <v>27.699999999998909</v>
      </c>
      <c r="J104">
        <f t="shared" si="16"/>
        <v>0</v>
      </c>
      <c r="K104">
        <f t="shared" si="21"/>
        <v>12.630444715920136</v>
      </c>
      <c r="L104">
        <f t="shared" si="22"/>
        <v>4.05494164940289</v>
      </c>
      <c r="M104">
        <f t="shared" si="17"/>
        <v>49.137986433640776</v>
      </c>
      <c r="N104">
        <f t="shared" si="18"/>
        <v>15.775506899326826</v>
      </c>
      <c r="O104">
        <f t="shared" si="19"/>
        <v>51.395292136234715</v>
      </c>
      <c r="P104">
        <f t="shared" si="23"/>
        <v>34.776318960282175</v>
      </c>
    </row>
    <row r="105" spans="1:16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12"/>
        <v>13</v>
      </c>
      <c r="F105">
        <f t="shared" si="20"/>
        <v>24.7966029548389</v>
      </c>
      <c r="G105">
        <f t="shared" si="13"/>
        <v>10.600000000000364</v>
      </c>
      <c r="H105">
        <f t="shared" si="14"/>
        <v>-25.299999999999272</v>
      </c>
      <c r="I105">
        <f t="shared" si="15"/>
        <v>10.600000000000364</v>
      </c>
      <c r="J105">
        <f t="shared" si="16"/>
        <v>0</v>
      </c>
      <c r="K105">
        <f t="shared" si="21"/>
        <v>12.485412950497295</v>
      </c>
      <c r="L105">
        <f t="shared" si="22"/>
        <v>3.7653029601598265</v>
      </c>
      <c r="M105">
        <f t="shared" si="17"/>
        <v>50.351304060626767</v>
      </c>
      <c r="N105">
        <f t="shared" si="18"/>
        <v>15.184753197917585</v>
      </c>
      <c r="O105">
        <f t="shared" si="19"/>
        <v>53.659851284575552</v>
      </c>
      <c r="P105">
        <f t="shared" si="23"/>
        <v>36.125142697731704</v>
      </c>
    </row>
    <row r="106" spans="1:16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12"/>
        <v>32.899999999999636</v>
      </c>
      <c r="F106">
        <f t="shared" si="20"/>
        <v>25.375417029493239</v>
      </c>
      <c r="G106">
        <f t="shared" si="13"/>
        <v>-13</v>
      </c>
      <c r="H106">
        <f t="shared" si="14"/>
        <v>32.899999999999636</v>
      </c>
      <c r="I106">
        <f t="shared" si="15"/>
        <v>0</v>
      </c>
      <c r="J106">
        <f t="shared" si="16"/>
        <v>32.899999999999636</v>
      </c>
      <c r="K106">
        <f t="shared" si="21"/>
        <v>11.593597739747489</v>
      </c>
      <c r="L106">
        <f t="shared" si="22"/>
        <v>5.8463527487198137</v>
      </c>
      <c r="M106">
        <f t="shared" si="17"/>
        <v>45.688304260270989</v>
      </c>
      <c r="N106">
        <f t="shared" si="18"/>
        <v>23.039435142779084</v>
      </c>
      <c r="O106">
        <f t="shared" si="19"/>
        <v>32.954479973026395</v>
      </c>
      <c r="P106">
        <f t="shared" si="23"/>
        <v>35.89866678882418</v>
      </c>
    </row>
    <row r="107" spans="1:16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12"/>
        <v>44.600000000000364</v>
      </c>
      <c r="F107">
        <f t="shared" si="20"/>
        <v>26.748601527386604</v>
      </c>
      <c r="G107">
        <f t="shared" si="13"/>
        <v>-14.899999999999636</v>
      </c>
      <c r="H107">
        <f t="shared" si="14"/>
        <v>26.600000000000364</v>
      </c>
      <c r="I107">
        <f t="shared" si="15"/>
        <v>0</v>
      </c>
      <c r="J107">
        <f t="shared" si="16"/>
        <v>26.600000000000364</v>
      </c>
      <c r="K107">
        <f t="shared" si="21"/>
        <v>10.765483615479811</v>
      </c>
      <c r="L107">
        <f t="shared" si="22"/>
        <v>7.3287561238112815</v>
      </c>
      <c r="M107">
        <f t="shared" si="17"/>
        <v>40.246902644452462</v>
      </c>
      <c r="N107">
        <f t="shared" si="18"/>
        <v>27.398651538128902</v>
      </c>
      <c r="O107">
        <f t="shared" si="19"/>
        <v>18.993489315861005</v>
      </c>
      <c r="P107">
        <f t="shared" si="23"/>
        <v>34.691154112183952</v>
      </c>
    </row>
    <row r="108" spans="1:16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12"/>
        <v>57.700000000000728</v>
      </c>
      <c r="F108">
        <f t="shared" si="20"/>
        <v>28.959415704001902</v>
      </c>
      <c r="G108">
        <f t="shared" si="13"/>
        <v>-18</v>
      </c>
      <c r="H108">
        <f t="shared" si="14"/>
        <v>31.100000000000364</v>
      </c>
      <c r="I108">
        <f t="shared" si="15"/>
        <v>0</v>
      </c>
      <c r="J108">
        <f t="shared" si="16"/>
        <v>31.100000000000364</v>
      </c>
      <c r="K108">
        <f t="shared" si="21"/>
        <v>9.9965205000883959</v>
      </c>
      <c r="L108">
        <f t="shared" si="22"/>
        <v>9.0267021149676445</v>
      </c>
      <c r="M108">
        <f t="shared" si="17"/>
        <v>34.519068348146874</v>
      </c>
      <c r="N108">
        <f t="shared" si="18"/>
        <v>31.170180390484344</v>
      </c>
      <c r="O108">
        <f t="shared" si="19"/>
        <v>5.0980762026786293</v>
      </c>
      <c r="P108">
        <f t="shared" si="23"/>
        <v>32.577362832933566</v>
      </c>
    </row>
    <row r="109" spans="1:16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12"/>
        <v>31.699999999998909</v>
      </c>
      <c r="F109">
        <f t="shared" si="20"/>
        <v>29.155171725144548</v>
      </c>
      <c r="G109">
        <f t="shared" si="13"/>
        <v>-30.700000000000728</v>
      </c>
      <c r="H109">
        <f t="shared" si="14"/>
        <v>4.6999999999989086</v>
      </c>
      <c r="I109">
        <f t="shared" si="15"/>
        <v>0</v>
      </c>
      <c r="J109">
        <f t="shared" si="16"/>
        <v>4.6999999999989086</v>
      </c>
      <c r="K109">
        <f t="shared" si="21"/>
        <v>9.2824833215106537</v>
      </c>
      <c r="L109">
        <f t="shared" si="22"/>
        <v>8.7176519638984491</v>
      </c>
      <c r="M109">
        <f t="shared" si="17"/>
        <v>31.838204929882409</v>
      </c>
      <c r="N109">
        <f t="shared" si="18"/>
        <v>29.90087675038459</v>
      </c>
      <c r="O109">
        <f t="shared" si="19"/>
        <v>3.1379284025162715</v>
      </c>
      <c r="P109">
        <f t="shared" si="23"/>
        <v>30.474546087903757</v>
      </c>
    </row>
    <row r="110" spans="1:16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12"/>
        <v>40.900000000001455</v>
      </c>
      <c r="F110">
        <f t="shared" si="20"/>
        <v>29.994088030491469</v>
      </c>
      <c r="G110">
        <f t="shared" si="13"/>
        <v>22.300000000001091</v>
      </c>
      <c r="H110">
        <f t="shared" si="14"/>
        <v>-13.099999999998545</v>
      </c>
      <c r="I110">
        <f t="shared" si="15"/>
        <v>22.300000000001091</v>
      </c>
      <c r="J110">
        <f t="shared" si="16"/>
        <v>0</v>
      </c>
      <c r="K110">
        <f t="shared" si="21"/>
        <v>10.212305941402828</v>
      </c>
      <c r="L110">
        <f t="shared" si="22"/>
        <v>8.0949625379057029</v>
      </c>
      <c r="M110">
        <f t="shared" si="17"/>
        <v>34.047729442619413</v>
      </c>
      <c r="N110">
        <f t="shared" si="18"/>
        <v>26.988526971303493</v>
      </c>
      <c r="O110">
        <f t="shared" si="19"/>
        <v>11.565588858273514</v>
      </c>
      <c r="P110">
        <f t="shared" si="23"/>
        <v>29.123906285787314</v>
      </c>
    </row>
    <row r="111" spans="1:16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12"/>
        <v>36.400000000001455</v>
      </c>
      <c r="F111">
        <f t="shared" si="20"/>
        <v>30.451653171170754</v>
      </c>
      <c r="G111">
        <f t="shared" si="13"/>
        <v>0</v>
      </c>
      <c r="H111">
        <f t="shared" si="14"/>
        <v>-4.5</v>
      </c>
      <c r="I111">
        <f t="shared" si="15"/>
        <v>0</v>
      </c>
      <c r="J111">
        <f t="shared" si="16"/>
        <v>0</v>
      </c>
      <c r="K111">
        <f t="shared" si="21"/>
        <v>9.4828555170169118</v>
      </c>
      <c r="L111">
        <f t="shared" si="22"/>
        <v>7.5167509280552958</v>
      </c>
      <c r="M111">
        <f t="shared" si="17"/>
        <v>31.140691980540939</v>
      </c>
      <c r="N111">
        <f t="shared" si="18"/>
        <v>24.684212991009527</v>
      </c>
      <c r="O111">
        <f t="shared" si="19"/>
        <v>11.565588858273504</v>
      </c>
      <c r="P111">
        <f t="shared" si="23"/>
        <v>27.869740755250611</v>
      </c>
    </row>
    <row r="112" spans="1:16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12"/>
        <v>35.899999999999636</v>
      </c>
      <c r="F112">
        <f t="shared" si="20"/>
        <v>30.840820801801389</v>
      </c>
      <c r="G112">
        <f t="shared" si="13"/>
        <v>4.2999999999992724</v>
      </c>
      <c r="H112">
        <f t="shared" si="14"/>
        <v>-4.8000000000010914</v>
      </c>
      <c r="I112">
        <f t="shared" si="15"/>
        <v>4.2999999999992724</v>
      </c>
      <c r="J112">
        <f t="shared" si="16"/>
        <v>0</v>
      </c>
      <c r="K112">
        <f t="shared" si="21"/>
        <v>9.1126515515156523</v>
      </c>
      <c r="L112">
        <f t="shared" si="22"/>
        <v>6.9798401474799174</v>
      </c>
      <c r="M112">
        <f t="shared" si="17"/>
        <v>29.547370383162402</v>
      </c>
      <c r="N112">
        <f t="shared" si="18"/>
        <v>22.631823557277794</v>
      </c>
      <c r="O112">
        <f t="shared" si="19"/>
        <v>13.25345660528666</v>
      </c>
      <c r="P112">
        <f t="shared" si="23"/>
        <v>26.825720458824613</v>
      </c>
    </row>
    <row r="113" spans="1:16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12"/>
        <v>57.900000000001455</v>
      </c>
      <c r="F113">
        <f t="shared" si="20"/>
        <v>32.773619315958534</v>
      </c>
      <c r="G113">
        <f t="shared" si="13"/>
        <v>22.200000000000728</v>
      </c>
      <c r="H113">
        <f t="shared" si="14"/>
        <v>-0.19999999999890861</v>
      </c>
      <c r="I113">
        <f t="shared" si="15"/>
        <v>22.200000000000728</v>
      </c>
      <c r="J113">
        <f t="shared" si="16"/>
        <v>0</v>
      </c>
      <c r="K113">
        <f t="shared" si="21"/>
        <v>10.047462154978872</v>
      </c>
      <c r="L113">
        <f t="shared" si="22"/>
        <v>6.481280136945637</v>
      </c>
      <c r="M113">
        <f t="shared" si="17"/>
        <v>30.657163794193576</v>
      </c>
      <c r="N113">
        <f t="shared" si="18"/>
        <v>19.775905964068155</v>
      </c>
      <c r="O113">
        <f t="shared" si="19"/>
        <v>21.575640511834795</v>
      </c>
      <c r="P113">
        <f t="shared" si="23"/>
        <v>26.450714748325343</v>
      </c>
    </row>
    <row r="114" spans="1:16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12"/>
        <v>22.5</v>
      </c>
      <c r="F114">
        <f t="shared" si="20"/>
        <v>32.039789364818638</v>
      </c>
      <c r="G114">
        <f t="shared" si="13"/>
        <v>4.3999999999996362</v>
      </c>
      <c r="H114">
        <f t="shared" si="14"/>
        <v>-39.800000000001091</v>
      </c>
      <c r="I114">
        <f t="shared" si="15"/>
        <v>4.3999999999996362</v>
      </c>
      <c r="J114">
        <f t="shared" si="16"/>
        <v>0</v>
      </c>
      <c r="K114">
        <f t="shared" si="21"/>
        <v>9.644072001051784</v>
      </c>
      <c r="L114">
        <f t="shared" si="22"/>
        <v>6.0183315557352346</v>
      </c>
      <c r="M114">
        <f t="shared" si="17"/>
        <v>30.100297761762064</v>
      </c>
      <c r="N114">
        <f t="shared" si="18"/>
        <v>18.78392984176006</v>
      </c>
      <c r="O114">
        <f t="shared" si="19"/>
        <v>23.149323360049689</v>
      </c>
      <c r="P114">
        <f t="shared" si="23"/>
        <v>26.214901077734222</v>
      </c>
    </row>
    <row r="115" spans="1:16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12"/>
        <v>17.299999999999272</v>
      </c>
      <c r="F115">
        <f t="shared" si="20"/>
        <v>30.986947267331541</v>
      </c>
      <c r="G115">
        <f t="shared" si="13"/>
        <v>-5.2000000000007276</v>
      </c>
      <c r="H115">
        <f t="shared" si="14"/>
        <v>0</v>
      </c>
      <c r="I115">
        <f t="shared" si="15"/>
        <v>0</v>
      </c>
      <c r="J115">
        <f t="shared" si="16"/>
        <v>0</v>
      </c>
      <c r="K115">
        <f t="shared" si="21"/>
        <v>8.955209715262372</v>
      </c>
      <c r="L115">
        <f t="shared" si="22"/>
        <v>5.588450730325575</v>
      </c>
      <c r="M115">
        <f t="shared" si="17"/>
        <v>28.899941765814209</v>
      </c>
      <c r="N115">
        <f t="shared" si="18"/>
        <v>18.034854101995663</v>
      </c>
      <c r="O115">
        <f t="shared" si="19"/>
        <v>23.149323360049689</v>
      </c>
      <c r="P115">
        <f t="shared" si="23"/>
        <v>25.995931240756754</v>
      </c>
    </row>
    <row r="116" spans="1:16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12"/>
        <v>6.3999999999996362</v>
      </c>
      <c r="F116">
        <f t="shared" si="20"/>
        <v>29.230736748236406</v>
      </c>
      <c r="G116">
        <f t="shared" si="13"/>
        <v>-10.899999999999636</v>
      </c>
      <c r="H116">
        <f t="shared" si="14"/>
        <v>0</v>
      </c>
      <c r="I116">
        <f t="shared" si="15"/>
        <v>0</v>
      </c>
      <c r="J116">
        <f t="shared" si="16"/>
        <v>0</v>
      </c>
      <c r="K116">
        <f t="shared" si="21"/>
        <v>8.3155518784579172</v>
      </c>
      <c r="L116">
        <f t="shared" si="22"/>
        <v>5.1892756781594622</v>
      </c>
      <c r="M116">
        <f t="shared" si="17"/>
        <v>28.447972249483666</v>
      </c>
      <c r="N116">
        <f t="shared" si="18"/>
        <v>17.752804942463687</v>
      </c>
      <c r="O116">
        <f t="shared" si="19"/>
        <v>23.149323360049692</v>
      </c>
      <c r="P116">
        <f t="shared" si="23"/>
        <v>25.792602106420532</v>
      </c>
    </row>
    <row r="117" spans="1:16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12"/>
        <v>60.899999999999636</v>
      </c>
      <c r="F117">
        <f t="shared" si="20"/>
        <v>31.49282698050521</v>
      </c>
      <c r="G117">
        <f t="shared" si="13"/>
        <v>-0.1000000000003638</v>
      </c>
      <c r="H117">
        <f t="shared" si="14"/>
        <v>54.5</v>
      </c>
      <c r="I117">
        <f t="shared" si="15"/>
        <v>0</v>
      </c>
      <c r="J117">
        <f t="shared" si="16"/>
        <v>54.5</v>
      </c>
      <c r="K117">
        <f t="shared" si="21"/>
        <v>7.7215838871394942</v>
      </c>
      <c r="L117">
        <f t="shared" si="22"/>
        <v>8.7114702725766442</v>
      </c>
      <c r="M117">
        <f t="shared" si="17"/>
        <v>24.51854795988729</v>
      </c>
      <c r="N117">
        <f t="shared" si="18"/>
        <v>27.66176017786287</v>
      </c>
      <c r="O117">
        <f t="shared" si="19"/>
        <v>6.0237517372987774</v>
      </c>
      <c r="P117">
        <f t="shared" si="23"/>
        <v>24.380541365768977</v>
      </c>
    </row>
    <row r="118" spans="1:16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12"/>
        <v>50.600000000000364</v>
      </c>
      <c r="F118">
        <f t="shared" si="20"/>
        <v>32.857625053326295</v>
      </c>
      <c r="G118">
        <f t="shared" si="13"/>
        <v>-15.799999999999272</v>
      </c>
      <c r="H118">
        <f t="shared" si="14"/>
        <v>5.6000000000003638</v>
      </c>
      <c r="I118">
        <f t="shared" si="15"/>
        <v>0</v>
      </c>
      <c r="J118">
        <f t="shared" si="16"/>
        <v>5.6000000000003638</v>
      </c>
      <c r="K118">
        <f t="shared" si="21"/>
        <v>7.170042180915245</v>
      </c>
      <c r="L118">
        <f t="shared" si="22"/>
        <v>8.4892223959640525</v>
      </c>
      <c r="M118">
        <f t="shared" si="17"/>
        <v>21.821547264230517</v>
      </c>
      <c r="N118">
        <f t="shared" si="18"/>
        <v>25.836384651010125</v>
      </c>
      <c r="O118">
        <f t="shared" si="19"/>
        <v>8.4242794964749468</v>
      </c>
      <c r="P118">
        <f t="shared" si="23"/>
        <v>23.240808375105114</v>
      </c>
    </row>
    <row r="119" spans="1:16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12"/>
        <v>28.5</v>
      </c>
      <c r="F119">
        <f t="shared" si="20"/>
        <v>32.546366120945848</v>
      </c>
      <c r="G119">
        <f t="shared" si="13"/>
        <v>2</v>
      </c>
      <c r="H119">
        <f t="shared" si="14"/>
        <v>-24.100000000000364</v>
      </c>
      <c r="I119">
        <f t="shared" si="15"/>
        <v>2</v>
      </c>
      <c r="J119">
        <f t="shared" si="16"/>
        <v>0</v>
      </c>
      <c r="K119">
        <f t="shared" si="21"/>
        <v>6.8007534537070127</v>
      </c>
      <c r="L119">
        <f t="shared" si="22"/>
        <v>7.8828493676809055</v>
      </c>
      <c r="M119">
        <f t="shared" si="17"/>
        <v>20.895584559070805</v>
      </c>
      <c r="N119">
        <f t="shared" si="18"/>
        <v>24.220367147556125</v>
      </c>
      <c r="O119">
        <f t="shared" si="19"/>
        <v>7.3694169417176534</v>
      </c>
      <c r="P119">
        <f t="shared" si="23"/>
        <v>22.10713755843458</v>
      </c>
    </row>
    <row r="120" spans="1:16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12"/>
        <v>31</v>
      </c>
      <c r="F120">
        <f t="shared" si="20"/>
        <v>32.43591139802114</v>
      </c>
      <c r="G120">
        <f t="shared" si="13"/>
        <v>-15</v>
      </c>
      <c r="H120">
        <f t="shared" si="14"/>
        <v>17.5</v>
      </c>
      <c r="I120">
        <f t="shared" si="15"/>
        <v>0</v>
      </c>
      <c r="J120">
        <f t="shared" si="16"/>
        <v>17.5</v>
      </c>
      <c r="K120">
        <f t="shared" si="21"/>
        <v>6.3149853498707973</v>
      </c>
      <c r="L120">
        <f t="shared" si="22"/>
        <v>8.5697886985608402</v>
      </c>
      <c r="M120">
        <f t="shared" si="17"/>
        <v>19.469116413531896</v>
      </c>
      <c r="N120">
        <f t="shared" si="18"/>
        <v>26.420681057488853</v>
      </c>
      <c r="O120">
        <f t="shared" si="19"/>
        <v>15.148388153917756</v>
      </c>
      <c r="P120">
        <f t="shared" si="23"/>
        <v>21.610084029540523</v>
      </c>
    </row>
    <row r="121" spans="1:16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12"/>
        <v>32.899999999999636</v>
      </c>
      <c r="F121">
        <f t="shared" si="20"/>
        <v>32.469060583876747</v>
      </c>
      <c r="G121">
        <f t="shared" si="13"/>
        <v>21.5</v>
      </c>
      <c r="H121">
        <f t="shared" si="14"/>
        <v>-19.600000000000364</v>
      </c>
      <c r="I121">
        <f t="shared" si="15"/>
        <v>21.5</v>
      </c>
      <c r="J121">
        <f t="shared" si="16"/>
        <v>0</v>
      </c>
      <c r="K121">
        <f t="shared" si="21"/>
        <v>7.3996292534514554</v>
      </c>
      <c r="L121">
        <f t="shared" si="22"/>
        <v>7.9576609343779223</v>
      </c>
      <c r="M121">
        <f t="shared" si="17"/>
        <v>22.789785476965445</v>
      </c>
      <c r="N121">
        <f t="shared" si="18"/>
        <v>24.508442163951859</v>
      </c>
      <c r="O121">
        <f t="shared" si="19"/>
        <v>3.6336598065243737</v>
      </c>
      <c r="P121">
        <f t="shared" si="23"/>
        <v>20.326053727896511</v>
      </c>
    </row>
    <row r="122" spans="1:16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12"/>
        <v>31.599999999998545</v>
      </c>
      <c r="F122">
        <f t="shared" si="20"/>
        <v>32.406984827885445</v>
      </c>
      <c r="G122">
        <f t="shared" si="13"/>
        <v>13.699999999998909</v>
      </c>
      <c r="H122">
        <f t="shared" si="14"/>
        <v>-15</v>
      </c>
      <c r="I122">
        <f t="shared" si="15"/>
        <v>13.699999999998909</v>
      </c>
      <c r="J122">
        <f t="shared" si="16"/>
        <v>0</v>
      </c>
      <c r="K122">
        <f t="shared" si="21"/>
        <v>7.8496557353477021</v>
      </c>
      <c r="L122">
        <f t="shared" si="22"/>
        <v>7.3892565819223561</v>
      </c>
      <c r="M122">
        <f t="shared" si="17"/>
        <v>24.222110687055523</v>
      </c>
      <c r="N122">
        <f t="shared" si="18"/>
        <v>22.801431917121999</v>
      </c>
      <c r="O122">
        <f t="shared" si="19"/>
        <v>3.0212074447306998</v>
      </c>
      <c r="P122">
        <f t="shared" si="23"/>
        <v>19.089993279098955</v>
      </c>
    </row>
    <row r="123" spans="1:16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12"/>
        <v>9.9000000000014552</v>
      </c>
      <c r="F123">
        <f t="shared" si="20"/>
        <v>30.799343054465162</v>
      </c>
      <c r="G123">
        <f t="shared" si="13"/>
        <v>-31.599999999998545</v>
      </c>
      <c r="H123">
        <f t="shared" si="14"/>
        <v>9.9000000000014552</v>
      </c>
      <c r="I123">
        <f t="shared" si="15"/>
        <v>0</v>
      </c>
      <c r="J123">
        <f t="shared" si="16"/>
        <v>9.9000000000014552</v>
      </c>
      <c r="K123">
        <f t="shared" si="21"/>
        <v>7.2889660399657235</v>
      </c>
      <c r="L123">
        <f t="shared" si="22"/>
        <v>7.5685953974994344</v>
      </c>
      <c r="M123">
        <f t="shared" si="17"/>
        <v>23.665978936875405</v>
      </c>
      <c r="N123">
        <f t="shared" si="18"/>
        <v>24.573885826445157</v>
      </c>
      <c r="O123">
        <f t="shared" si="19"/>
        <v>1.8820676509443361</v>
      </c>
      <c r="P123">
        <f t="shared" si="23"/>
        <v>17.860855734230771</v>
      </c>
    </row>
    <row r="124" spans="1:16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12"/>
        <v>24.799999999999272</v>
      </c>
      <c r="F124">
        <f t="shared" si="20"/>
        <v>30.370818550574739</v>
      </c>
      <c r="G124">
        <f t="shared" si="13"/>
        <v>-9.9000000000014552</v>
      </c>
      <c r="H124">
        <f t="shared" si="14"/>
        <v>24.799999999999272</v>
      </c>
      <c r="I124">
        <f t="shared" si="15"/>
        <v>0</v>
      </c>
      <c r="J124">
        <f t="shared" si="16"/>
        <v>24.799999999999272</v>
      </c>
      <c r="K124">
        <f t="shared" si="21"/>
        <v>6.7683256085396</v>
      </c>
      <c r="L124">
        <f t="shared" si="22"/>
        <v>8.7994100119637082</v>
      </c>
      <c r="M124">
        <f t="shared" si="17"/>
        <v>22.285621302134828</v>
      </c>
      <c r="N124">
        <f t="shared" si="18"/>
        <v>28.973239550032439</v>
      </c>
      <c r="O124">
        <f t="shared" si="19"/>
        <v>13.046755500839136</v>
      </c>
      <c r="P124">
        <f t="shared" si="23"/>
        <v>17.516991431845657</v>
      </c>
    </row>
    <row r="125" spans="1:16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12"/>
        <v>39.600000000000364</v>
      </c>
      <c r="F125">
        <f t="shared" si="20"/>
        <v>31.030045796962288</v>
      </c>
      <c r="G125">
        <f t="shared" si="13"/>
        <v>-24.799999999999272</v>
      </c>
      <c r="H125">
        <f t="shared" si="14"/>
        <v>39.600000000000364</v>
      </c>
      <c r="I125">
        <f t="shared" si="15"/>
        <v>0</v>
      </c>
      <c r="J125">
        <f t="shared" si="16"/>
        <v>39.600000000000364</v>
      </c>
      <c r="K125">
        <f t="shared" si="21"/>
        <v>6.2848737793582004</v>
      </c>
      <c r="L125">
        <f t="shared" si="22"/>
        <v>10.999452153966327</v>
      </c>
      <c r="M125">
        <f t="shared" si="17"/>
        <v>20.254155667322486</v>
      </c>
      <c r="N125">
        <f t="shared" si="18"/>
        <v>35.447747083386929</v>
      </c>
      <c r="O125">
        <f t="shared" si="19"/>
        <v>27.276611149285991</v>
      </c>
      <c r="P125">
        <f t="shared" si="23"/>
        <v>18.214107125948537</v>
      </c>
    </row>
    <row r="126" spans="1:16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12"/>
        <v>2.5</v>
      </c>
      <c r="F126">
        <f t="shared" si="20"/>
        <v>28.992185382893553</v>
      </c>
      <c r="G126">
        <f t="shared" si="13"/>
        <v>-39.600000000000364</v>
      </c>
      <c r="H126">
        <f t="shared" si="14"/>
        <v>2.5</v>
      </c>
      <c r="I126">
        <f t="shared" si="15"/>
        <v>0</v>
      </c>
      <c r="J126">
        <f t="shared" si="16"/>
        <v>2.5</v>
      </c>
      <c r="K126">
        <f t="shared" si="21"/>
        <v>5.8359542236897584</v>
      </c>
      <c r="L126">
        <f t="shared" si="22"/>
        <v>10.392348428683018</v>
      </c>
      <c r="M126">
        <f t="shared" si="17"/>
        <v>20.129404343327579</v>
      </c>
      <c r="N126">
        <f t="shared" si="18"/>
        <v>35.845343465604643</v>
      </c>
      <c r="O126">
        <f t="shared" si="19"/>
        <v>28.076837748198262</v>
      </c>
      <c r="P126">
        <f t="shared" si="23"/>
        <v>18.918587884680658</v>
      </c>
    </row>
    <row r="127" spans="1:16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12"/>
        <v>33.400000000001455</v>
      </c>
      <c r="F127">
        <f t="shared" si="20"/>
        <v>29.307029284115547</v>
      </c>
      <c r="G127">
        <f t="shared" si="13"/>
        <v>31.800000000001091</v>
      </c>
      <c r="H127">
        <f t="shared" si="14"/>
        <v>-2.5</v>
      </c>
      <c r="I127">
        <f t="shared" si="15"/>
        <v>31.800000000001091</v>
      </c>
      <c r="J127">
        <f t="shared" si="16"/>
        <v>0</v>
      </c>
      <c r="K127">
        <f t="shared" si="21"/>
        <v>7.6905289219977107</v>
      </c>
      <c r="L127">
        <f t="shared" si="22"/>
        <v>9.6500378266342306</v>
      </c>
      <c r="M127">
        <f t="shared" si="17"/>
        <v>26.24124351684457</v>
      </c>
      <c r="N127">
        <f t="shared" si="18"/>
        <v>32.927383164913834</v>
      </c>
      <c r="O127">
        <f t="shared" si="19"/>
        <v>11.300143375020383</v>
      </c>
      <c r="P127">
        <f t="shared" si="23"/>
        <v>18.374413276847779</v>
      </c>
    </row>
    <row r="128" spans="1:16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12"/>
        <v>15.200000000000728</v>
      </c>
      <c r="F128">
        <f t="shared" si="20"/>
        <v>28.299384335250203</v>
      </c>
      <c r="G128">
        <f t="shared" si="13"/>
        <v>-8.2000000000007276</v>
      </c>
      <c r="H128">
        <f t="shared" si="14"/>
        <v>-8.3999999999996362</v>
      </c>
      <c r="I128">
        <f t="shared" si="15"/>
        <v>0</v>
      </c>
      <c r="J128">
        <f t="shared" si="16"/>
        <v>0</v>
      </c>
      <c r="K128">
        <f t="shared" si="21"/>
        <v>7.1412054275693029</v>
      </c>
      <c r="L128">
        <f t="shared" si="22"/>
        <v>8.9607494104460716</v>
      </c>
      <c r="M128">
        <f t="shared" si="17"/>
        <v>25.234490414952575</v>
      </c>
      <c r="N128">
        <f t="shared" si="18"/>
        <v>31.664114329457011</v>
      </c>
      <c r="O128">
        <f t="shared" si="19"/>
        <v>11.300143375020388</v>
      </c>
      <c r="P128">
        <f t="shared" si="23"/>
        <v>17.869108283860108</v>
      </c>
    </row>
    <row r="129" spans="1:16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12"/>
        <v>9.6999999999989086</v>
      </c>
      <c r="F129">
        <f t="shared" si="20"/>
        <v>26.970856882732253</v>
      </c>
      <c r="G129">
        <f t="shared" si="13"/>
        <v>-15.600000000000364</v>
      </c>
      <c r="H129">
        <f t="shared" si="14"/>
        <v>9.6999999999989086</v>
      </c>
      <c r="I129">
        <f t="shared" si="15"/>
        <v>0</v>
      </c>
      <c r="J129">
        <f t="shared" si="16"/>
        <v>9.6999999999989086</v>
      </c>
      <c r="K129">
        <f t="shared" si="21"/>
        <v>6.6311193256000669</v>
      </c>
      <c r="L129">
        <f t="shared" si="22"/>
        <v>9.0135530239855601</v>
      </c>
      <c r="M129">
        <f t="shared" si="17"/>
        <v>24.586238970574037</v>
      </c>
      <c r="N129">
        <f t="shared" si="18"/>
        <v>33.419601991794238</v>
      </c>
      <c r="O129">
        <f t="shared" si="19"/>
        <v>15.228402648193502</v>
      </c>
      <c r="P129">
        <f t="shared" si="23"/>
        <v>17.680486452741064</v>
      </c>
    </row>
    <row r="130" spans="1:16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si="12"/>
        <v>45</v>
      </c>
      <c r="F130">
        <f t="shared" si="20"/>
        <v>28.258652819679948</v>
      </c>
      <c r="G130">
        <f t="shared" si="13"/>
        <v>-8.7999999999992724</v>
      </c>
      <c r="H130">
        <f t="shared" si="14"/>
        <v>44.5</v>
      </c>
      <c r="I130">
        <f t="shared" si="15"/>
        <v>0</v>
      </c>
      <c r="J130">
        <f t="shared" si="16"/>
        <v>44.5</v>
      </c>
      <c r="K130">
        <f t="shared" si="21"/>
        <v>6.1574679452000618</v>
      </c>
      <c r="L130">
        <f t="shared" si="22"/>
        <v>11.548299236558019</v>
      </c>
      <c r="M130">
        <f t="shared" si="17"/>
        <v>21.789672651740375</v>
      </c>
      <c r="N130">
        <f t="shared" si="18"/>
        <v>40.866418191441625</v>
      </c>
      <c r="O130">
        <f t="shared" si="19"/>
        <v>30.446753512674835</v>
      </c>
      <c r="P130">
        <f t="shared" si="23"/>
        <v>18.592362671307765</v>
      </c>
    </row>
    <row r="131" spans="1:16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ref="E131:E194" si="24">MAX(B131-C131,ABS(B131-D130),ABS(D130-C131))</f>
        <v>0</v>
      </c>
      <c r="F131">
        <f t="shared" si="20"/>
        <v>26.240177618274238</v>
      </c>
      <c r="G131">
        <f t="shared" ref="G131:G194" si="25">B131-B130</f>
        <v>-45</v>
      </c>
      <c r="H131">
        <f t="shared" ref="H131:H194" si="26">C130-C131</f>
        <v>0</v>
      </c>
      <c r="I131">
        <f t="shared" ref="I131:I194" si="27">IF(AND(G131&gt;H131,G131&gt;0),G131,0)</f>
        <v>0</v>
      </c>
      <c r="J131">
        <f t="shared" ref="J131:J194" si="28">IF(AND(H131&gt;G131,H131&gt;0),H131,0)</f>
        <v>0</v>
      </c>
      <c r="K131">
        <f t="shared" si="21"/>
        <v>5.7176488062572002</v>
      </c>
      <c r="L131">
        <f t="shared" si="22"/>
        <v>10.723420719661018</v>
      </c>
      <c r="M131">
        <f t="shared" si="17"/>
        <v>21.789672651740375</v>
      </c>
      <c r="N131">
        <f t="shared" si="18"/>
        <v>40.866418191441625</v>
      </c>
      <c r="O131">
        <f t="shared" si="19"/>
        <v>30.446753512674835</v>
      </c>
      <c r="P131">
        <f t="shared" si="23"/>
        <v>19.439104874262558</v>
      </c>
    </row>
    <row r="132" spans="1:16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24"/>
        <v>9.5</v>
      </c>
      <c r="F132">
        <f t="shared" si="20"/>
        <v>25.044450645540365</v>
      </c>
      <c r="G132">
        <f t="shared" si="25"/>
        <v>9.5</v>
      </c>
      <c r="H132">
        <f t="shared" si="26"/>
        <v>0</v>
      </c>
      <c r="I132">
        <f t="shared" si="27"/>
        <v>9.5</v>
      </c>
      <c r="J132">
        <f t="shared" si="28"/>
        <v>0</v>
      </c>
      <c r="K132">
        <f t="shared" si="21"/>
        <v>5.9878167486673997</v>
      </c>
      <c r="L132">
        <f t="shared" si="22"/>
        <v>9.9574620968280865</v>
      </c>
      <c r="M132">
        <f t="shared" si="17"/>
        <v>23.908756608057775</v>
      </c>
      <c r="N132">
        <f t="shared" si="18"/>
        <v>39.759155582041885</v>
      </c>
      <c r="O132">
        <f t="shared" si="19"/>
        <v>24.895427584711726</v>
      </c>
      <c r="P132">
        <f t="shared" si="23"/>
        <v>19.828842210723213</v>
      </c>
    </row>
    <row r="133" spans="1:16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24"/>
        <v>43.5</v>
      </c>
      <c r="F133">
        <f t="shared" si="20"/>
        <v>26.362704170858908</v>
      </c>
      <c r="G133">
        <f t="shared" si="25"/>
        <v>41.899999999999636</v>
      </c>
      <c r="H133">
        <f t="shared" si="26"/>
        <v>-7.8999999999996362</v>
      </c>
      <c r="I133">
        <f t="shared" si="27"/>
        <v>41.899999999999636</v>
      </c>
      <c r="J133">
        <f t="shared" si="28"/>
        <v>0</v>
      </c>
      <c r="K133">
        <f t="shared" si="21"/>
        <v>8.5529726951911318</v>
      </c>
      <c r="L133">
        <f t="shared" si="22"/>
        <v>9.2462148041975087</v>
      </c>
      <c r="M133">
        <f t="shared" si="17"/>
        <v>32.443457392529211</v>
      </c>
      <c r="N133">
        <f t="shared" si="18"/>
        <v>35.073089407945446</v>
      </c>
      <c r="O133">
        <f t="shared" si="19"/>
        <v>3.8947963721950121</v>
      </c>
      <c r="P133">
        <f t="shared" si="23"/>
        <v>18.690696079399771</v>
      </c>
    </row>
    <row r="134" spans="1:16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24"/>
        <v>50</v>
      </c>
      <c r="F134">
        <f t="shared" si="20"/>
        <v>28.051082444368983</v>
      </c>
      <c r="G134">
        <f t="shared" si="25"/>
        <v>49.100000000000364</v>
      </c>
      <c r="H134">
        <f t="shared" si="26"/>
        <v>-42.600000000000364</v>
      </c>
      <c r="I134">
        <f t="shared" si="27"/>
        <v>49.100000000000364</v>
      </c>
      <c r="J134">
        <f t="shared" si="28"/>
        <v>0</v>
      </c>
      <c r="K134">
        <f t="shared" si="21"/>
        <v>11.449188931248935</v>
      </c>
      <c r="L134">
        <f t="shared" si="22"/>
        <v>8.5857708896119735</v>
      </c>
      <c r="M134">
        <f t="shared" si="17"/>
        <v>40.815497776084079</v>
      </c>
      <c r="N134">
        <f t="shared" si="18"/>
        <v>30.607627732866664</v>
      </c>
      <c r="O134">
        <f t="shared" si="19"/>
        <v>14.292107731883233</v>
      </c>
      <c r="P134">
        <f t="shared" si="23"/>
        <v>18.376511197434304</v>
      </c>
    </row>
    <row r="135" spans="1:16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24"/>
        <v>35.799999999999272</v>
      </c>
      <c r="F135">
        <f t="shared" si="20"/>
        <v>28.604576555485433</v>
      </c>
      <c r="G135">
        <f t="shared" si="25"/>
        <v>-14.200000000000728</v>
      </c>
      <c r="H135">
        <f t="shared" si="26"/>
        <v>0</v>
      </c>
      <c r="I135">
        <f t="shared" si="27"/>
        <v>0</v>
      </c>
      <c r="J135">
        <f t="shared" si="28"/>
        <v>0</v>
      </c>
      <c r="K135">
        <f t="shared" si="21"/>
        <v>10.631389721874012</v>
      </c>
      <c r="L135">
        <f t="shared" si="22"/>
        <v>7.9725015403539752</v>
      </c>
      <c r="M135">
        <f t="shared" si="17"/>
        <v>37.166743934320728</v>
      </c>
      <c r="N135">
        <f t="shared" si="18"/>
        <v>27.871419543265734</v>
      </c>
      <c r="O135">
        <f t="shared" si="19"/>
        <v>14.292107731883236</v>
      </c>
      <c r="P135">
        <f t="shared" si="23"/>
        <v>18.084768092752086</v>
      </c>
    </row>
    <row r="136" spans="1:16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24"/>
        <v>19.100000000000364</v>
      </c>
      <c r="F136">
        <f t="shared" si="20"/>
        <v>27.925678230093641</v>
      </c>
      <c r="G136">
        <f t="shared" si="25"/>
        <v>-35.799999999999272</v>
      </c>
      <c r="H136">
        <f t="shared" si="26"/>
        <v>19.100000000000364</v>
      </c>
      <c r="I136">
        <f t="shared" si="27"/>
        <v>0</v>
      </c>
      <c r="J136">
        <f t="shared" si="28"/>
        <v>19.100000000000364</v>
      </c>
      <c r="K136">
        <f t="shared" si="21"/>
        <v>9.8720047417401542</v>
      </c>
      <c r="L136">
        <f t="shared" si="22"/>
        <v>8.7673228589001457</v>
      </c>
      <c r="M136">
        <f t="shared" si="17"/>
        <v>35.350993663966783</v>
      </c>
      <c r="N136">
        <f t="shared" si="18"/>
        <v>31.395201171702205</v>
      </c>
      <c r="O136">
        <f t="shared" si="19"/>
        <v>5.9266187413437592</v>
      </c>
      <c r="P136">
        <f t="shared" si="23"/>
        <v>17.216328853365777</v>
      </c>
    </row>
    <row r="137" spans="1:16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24"/>
        <v>0.2999999999992724</v>
      </c>
      <c r="F137">
        <f t="shared" si="20"/>
        <v>25.952415499372616</v>
      </c>
      <c r="G137">
        <f t="shared" si="25"/>
        <v>-17.300000000001091</v>
      </c>
      <c r="H137">
        <f t="shared" si="26"/>
        <v>-1.7999999999992724</v>
      </c>
      <c r="I137">
        <f t="shared" si="27"/>
        <v>0</v>
      </c>
      <c r="J137">
        <f t="shared" si="28"/>
        <v>0</v>
      </c>
      <c r="K137">
        <f t="shared" si="21"/>
        <v>9.1668615459015719</v>
      </c>
      <c r="L137">
        <f t="shared" si="22"/>
        <v>8.1410855118358505</v>
      </c>
      <c r="M137">
        <f t="shared" si="17"/>
        <v>35.321804808971152</v>
      </c>
      <c r="N137">
        <f t="shared" si="18"/>
        <v>31.369278563040332</v>
      </c>
      <c r="O137">
        <f t="shared" si="19"/>
        <v>5.9266187413437521</v>
      </c>
      <c r="P137">
        <f t="shared" si="23"/>
        <v>16.409920988221348</v>
      </c>
    </row>
    <row r="138" spans="1:16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24"/>
        <v>46.099999999998545</v>
      </c>
      <c r="F138">
        <f t="shared" si="20"/>
        <v>27.391528677988756</v>
      </c>
      <c r="G138">
        <f t="shared" si="25"/>
        <v>0</v>
      </c>
      <c r="H138">
        <f t="shared" si="26"/>
        <v>46.099999999998545</v>
      </c>
      <c r="I138">
        <f t="shared" si="27"/>
        <v>0</v>
      </c>
      <c r="J138">
        <f t="shared" si="28"/>
        <v>46.099999999998545</v>
      </c>
      <c r="K138">
        <f t="shared" si="21"/>
        <v>8.5120857211943157</v>
      </c>
      <c r="L138">
        <f t="shared" si="22"/>
        <v>10.852436546704613</v>
      </c>
      <c r="M138">
        <f t="shared" si="17"/>
        <v>31.075614001910179</v>
      </c>
      <c r="N138">
        <f t="shared" si="18"/>
        <v>39.619681961837337</v>
      </c>
      <c r="O138">
        <f t="shared" si="19"/>
        <v>12.085765882228641</v>
      </c>
      <c r="P138">
        <f t="shared" si="23"/>
        <v>16.101052766364724</v>
      </c>
    </row>
    <row r="139" spans="1:16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24"/>
        <v>27.799999999999272</v>
      </c>
      <c r="F139">
        <f t="shared" si="20"/>
        <v>27.420705200989509</v>
      </c>
      <c r="G139">
        <f t="shared" si="25"/>
        <v>-41</v>
      </c>
      <c r="H139">
        <f t="shared" si="26"/>
        <v>22.700000000000728</v>
      </c>
      <c r="I139">
        <f t="shared" si="27"/>
        <v>0</v>
      </c>
      <c r="J139">
        <f t="shared" si="28"/>
        <v>22.700000000000728</v>
      </c>
      <c r="K139">
        <f t="shared" si="21"/>
        <v>7.9040795982518643</v>
      </c>
      <c r="L139">
        <f t="shared" si="22"/>
        <v>11.698691079082908</v>
      </c>
      <c r="M139">
        <f t="shared" si="17"/>
        <v>28.825223641464319</v>
      </c>
      <c r="N139">
        <f t="shared" si="18"/>
        <v>42.663713399539944</v>
      </c>
      <c r="O139">
        <f t="shared" si="19"/>
        <v>19.35752625631881</v>
      </c>
      <c r="P139">
        <f t="shared" si="23"/>
        <v>16.333658015647156</v>
      </c>
    </row>
    <row r="140" spans="1:16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24"/>
        <v>1.5</v>
      </c>
      <c r="F140">
        <f t="shared" si="20"/>
        <v>25.569226258061686</v>
      </c>
      <c r="G140">
        <f t="shared" si="25"/>
        <v>-26.299999999999272</v>
      </c>
      <c r="H140">
        <f t="shared" si="26"/>
        <v>0</v>
      </c>
      <c r="I140">
        <f t="shared" si="27"/>
        <v>0</v>
      </c>
      <c r="J140">
        <f t="shared" si="28"/>
        <v>0</v>
      </c>
      <c r="K140">
        <f t="shared" si="21"/>
        <v>7.3395024840910166</v>
      </c>
      <c r="L140">
        <f t="shared" si="22"/>
        <v>10.863070287719841</v>
      </c>
      <c r="M140">
        <f t="shared" si="17"/>
        <v>28.704437162141172</v>
      </c>
      <c r="N140">
        <f t="shared" si="18"/>
        <v>42.484939427116366</v>
      </c>
      <c r="O140">
        <f t="shared" si="19"/>
        <v>19.357526256318796</v>
      </c>
      <c r="P140">
        <f t="shared" si="23"/>
        <v>16.549648604266558</v>
      </c>
    </row>
    <row r="141" spans="1:16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24"/>
        <v>34.899999999999636</v>
      </c>
      <c r="F141">
        <f t="shared" si="20"/>
        <v>26.235710096771538</v>
      </c>
      <c r="G141">
        <f t="shared" si="25"/>
        <v>33.399999999999636</v>
      </c>
      <c r="H141">
        <f t="shared" si="26"/>
        <v>0</v>
      </c>
      <c r="I141">
        <f t="shared" si="27"/>
        <v>33.399999999999636</v>
      </c>
      <c r="J141">
        <f t="shared" si="28"/>
        <v>0</v>
      </c>
      <c r="K141">
        <f t="shared" si="21"/>
        <v>9.2009665923702038</v>
      </c>
      <c r="L141">
        <f t="shared" si="22"/>
        <v>10.087136695739852</v>
      </c>
      <c r="M141">
        <f t="shared" si="17"/>
        <v>35.07039282882775</v>
      </c>
      <c r="N141">
        <f t="shared" si="18"/>
        <v>38.448117693529234</v>
      </c>
      <c r="O141">
        <f t="shared" si="19"/>
        <v>4.5943869655443006</v>
      </c>
      <c r="P141">
        <f t="shared" si="23"/>
        <v>15.695701344357825</v>
      </c>
    </row>
    <row r="142" spans="1:16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24"/>
        <v>58.200000000000728</v>
      </c>
      <c r="F142">
        <f t="shared" si="20"/>
        <v>28.518873661287905</v>
      </c>
      <c r="G142">
        <f t="shared" si="25"/>
        <v>44.100000000000364</v>
      </c>
      <c r="H142">
        <f t="shared" si="26"/>
        <v>-20.799999999999272</v>
      </c>
      <c r="I142">
        <f t="shared" si="27"/>
        <v>44.100000000000364</v>
      </c>
      <c r="J142">
        <f t="shared" si="28"/>
        <v>0</v>
      </c>
      <c r="K142">
        <f t="shared" si="21"/>
        <v>11.693754692915215</v>
      </c>
      <c r="L142">
        <f t="shared" si="22"/>
        <v>9.3666269317584341</v>
      </c>
      <c r="M142">
        <f t="shared" si="17"/>
        <v>41.003564277464974</v>
      </c>
      <c r="N142">
        <f t="shared" si="18"/>
        <v>32.843607510604052</v>
      </c>
      <c r="O142">
        <f t="shared" si="19"/>
        <v>11.049789137868201</v>
      </c>
      <c r="P142">
        <f t="shared" si="23"/>
        <v>15.36385047246571</v>
      </c>
    </row>
    <row r="143" spans="1:16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24"/>
        <v>76.899999999999636</v>
      </c>
      <c r="F143">
        <f t="shared" si="20"/>
        <v>31.974668399767317</v>
      </c>
      <c r="G143">
        <f t="shared" si="25"/>
        <v>0</v>
      </c>
      <c r="H143">
        <f t="shared" si="26"/>
        <v>18.699999999998909</v>
      </c>
      <c r="I143">
        <f t="shared" si="27"/>
        <v>0</v>
      </c>
      <c r="J143">
        <f t="shared" si="28"/>
        <v>18.699999999998909</v>
      </c>
      <c r="K143">
        <f t="shared" si="21"/>
        <v>10.858486500564128</v>
      </c>
      <c r="L143">
        <f t="shared" si="22"/>
        <v>10.033296436632753</v>
      </c>
      <c r="M143">
        <f t="shared" si="17"/>
        <v>33.959653200478996</v>
      </c>
      <c r="N143">
        <f t="shared" si="18"/>
        <v>31.378891287284677</v>
      </c>
      <c r="O143">
        <f t="shared" si="19"/>
        <v>3.9498307368595174</v>
      </c>
      <c r="P143">
        <f t="shared" si="23"/>
        <v>14.54856334849384</v>
      </c>
    </row>
    <row r="144" spans="1:16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24"/>
        <v>24.599999999998545</v>
      </c>
      <c r="F144">
        <f t="shared" si="20"/>
        <v>31.447906371212405</v>
      </c>
      <c r="G144">
        <f t="shared" si="25"/>
        <v>-56.700000000000728</v>
      </c>
      <c r="H144">
        <f t="shared" si="26"/>
        <v>4.3999999999996362</v>
      </c>
      <c r="I144">
        <f t="shared" si="27"/>
        <v>0</v>
      </c>
      <c r="J144">
        <f t="shared" si="28"/>
        <v>4.3999999999996362</v>
      </c>
      <c r="K144">
        <f t="shared" si="21"/>
        <v>10.082880321952404</v>
      </c>
      <c r="L144">
        <f t="shared" si="22"/>
        <v>9.6309181197303868</v>
      </c>
      <c r="M144">
        <f t="shared" ref="M144:M200" si="29">(K144/F144)*100</f>
        <v>32.062167201001117</v>
      </c>
      <c r="N144">
        <f t="shared" ref="N144:N200" si="30">(L144/F144)*100</f>
        <v>30.624989803920887</v>
      </c>
      <c r="O144">
        <f t="shared" ref="O144:O200" si="31">(ABS(M144-N144)/SUM(M144,N144))*100</f>
        <v>2.2926185613544212</v>
      </c>
      <c r="P144">
        <f t="shared" si="23"/>
        <v>13.673138720841024</v>
      </c>
    </row>
    <row r="145" spans="1:16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24"/>
        <v>47.399999999999636</v>
      </c>
      <c r="F145">
        <f t="shared" ref="F145:F200" si="32">((F144 * 13) + E145)/14</f>
        <v>32.587341630411494</v>
      </c>
      <c r="G145">
        <f t="shared" si="25"/>
        <v>27.200000000000728</v>
      </c>
      <c r="H145">
        <f t="shared" si="26"/>
        <v>-4.3999999999996362</v>
      </c>
      <c r="I145">
        <f t="shared" si="27"/>
        <v>27.200000000000728</v>
      </c>
      <c r="J145">
        <f t="shared" si="28"/>
        <v>0</v>
      </c>
      <c r="K145">
        <f t="shared" ref="K145:K200" si="33">((K144*13)+I145)/14</f>
        <v>11.305531727527283</v>
      </c>
      <c r="L145">
        <f t="shared" ref="L145:L200" si="34">((L144*13)+J145)/14</f>
        <v>8.9429953968925027</v>
      </c>
      <c r="M145">
        <f t="shared" si="29"/>
        <v>34.693016250753693</v>
      </c>
      <c r="N145">
        <f t="shared" si="30"/>
        <v>27.44315721828205</v>
      </c>
      <c r="O145">
        <f t="shared" si="31"/>
        <v>11.667694722277128</v>
      </c>
      <c r="P145">
        <f t="shared" si="23"/>
        <v>13.529892720943604</v>
      </c>
    </row>
    <row r="146" spans="1:16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24"/>
        <v>52.100000000000364</v>
      </c>
      <c r="F146">
        <f t="shared" si="32"/>
        <v>33.981102942524984</v>
      </c>
      <c r="G146">
        <f t="shared" si="25"/>
        <v>27</v>
      </c>
      <c r="H146">
        <f t="shared" si="26"/>
        <v>-22.299999999999272</v>
      </c>
      <c r="I146">
        <f t="shared" si="27"/>
        <v>27</v>
      </c>
      <c r="J146">
        <f t="shared" si="28"/>
        <v>0</v>
      </c>
      <c r="K146">
        <f t="shared" si="33"/>
        <v>12.426565175561048</v>
      </c>
      <c r="L146">
        <f t="shared" si="34"/>
        <v>8.3042100114001816</v>
      </c>
      <c r="M146">
        <f t="shared" si="29"/>
        <v>36.569046027078969</v>
      </c>
      <c r="N146">
        <f t="shared" si="30"/>
        <v>24.437729479957639</v>
      </c>
      <c r="O146">
        <f t="shared" si="31"/>
        <v>19.885195449679333</v>
      </c>
      <c r="P146">
        <f t="shared" si="23"/>
        <v>13.9838429158533</v>
      </c>
    </row>
    <row r="147" spans="1:16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24"/>
        <v>60</v>
      </c>
      <c r="F147">
        <f t="shared" si="32"/>
        <v>35.839595589487487</v>
      </c>
      <c r="G147">
        <f t="shared" si="25"/>
        <v>-2.3999999999996362</v>
      </c>
      <c r="H147">
        <f t="shared" si="26"/>
        <v>7.8999999999996362</v>
      </c>
      <c r="I147">
        <f t="shared" si="27"/>
        <v>0</v>
      </c>
      <c r="J147">
        <f t="shared" si="28"/>
        <v>7.8999999999996362</v>
      </c>
      <c r="K147">
        <f t="shared" si="33"/>
        <v>11.538953377306687</v>
      </c>
      <c r="L147">
        <f t="shared" si="34"/>
        <v>8.2753378677287142</v>
      </c>
      <c r="M147">
        <f t="shared" si="29"/>
        <v>32.196103743679814</v>
      </c>
      <c r="N147">
        <f t="shared" si="30"/>
        <v>23.089930931464096</v>
      </c>
      <c r="O147">
        <f t="shared" si="31"/>
        <v>16.471018161680114</v>
      </c>
      <c r="P147">
        <f t="shared" si="23"/>
        <v>14.161498290555215</v>
      </c>
    </row>
    <row r="148" spans="1:16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24"/>
        <v>29.699999999998909</v>
      </c>
      <c r="F148">
        <f t="shared" si="32"/>
        <v>35.401053047381161</v>
      </c>
      <c r="G148">
        <f t="shared" si="25"/>
        <v>-13.700000000000728</v>
      </c>
      <c r="H148">
        <f t="shared" si="26"/>
        <v>-14.200000000000728</v>
      </c>
      <c r="I148">
        <f t="shared" si="27"/>
        <v>0</v>
      </c>
      <c r="J148">
        <f t="shared" si="28"/>
        <v>0</v>
      </c>
      <c r="K148">
        <f t="shared" si="33"/>
        <v>10.714742421784781</v>
      </c>
      <c r="L148">
        <f t="shared" si="34"/>
        <v>7.684242305748092</v>
      </c>
      <c r="M148">
        <f t="shared" si="29"/>
        <v>30.266733612257386</v>
      </c>
      <c r="N148">
        <f t="shared" si="30"/>
        <v>21.706253470662066</v>
      </c>
      <c r="O148">
        <f t="shared" si="31"/>
        <v>16.47101816168011</v>
      </c>
      <c r="P148">
        <f t="shared" si="23"/>
        <v>14.326463995635565</v>
      </c>
    </row>
    <row r="149" spans="1:16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24"/>
        <v>34.399999999999636</v>
      </c>
      <c r="F149">
        <f t="shared" si="32"/>
        <v>35.329549258282483</v>
      </c>
      <c r="G149">
        <f t="shared" si="25"/>
        <v>16</v>
      </c>
      <c r="H149">
        <f t="shared" si="26"/>
        <v>-11.299999999999272</v>
      </c>
      <c r="I149">
        <f t="shared" si="27"/>
        <v>16</v>
      </c>
      <c r="J149">
        <f t="shared" si="28"/>
        <v>0</v>
      </c>
      <c r="K149">
        <f t="shared" si="33"/>
        <v>11.092260820228725</v>
      </c>
      <c r="L149">
        <f t="shared" si="34"/>
        <v>7.1353678553375142</v>
      </c>
      <c r="M149">
        <f t="shared" si="29"/>
        <v>31.396553460495426</v>
      </c>
      <c r="N149">
        <f t="shared" si="30"/>
        <v>20.196600310899054</v>
      </c>
      <c r="O149">
        <f t="shared" si="31"/>
        <v>21.708215782315907</v>
      </c>
      <c r="P149">
        <f t="shared" si="23"/>
        <v>14.853731980398447</v>
      </c>
    </row>
    <row r="150" spans="1:16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24"/>
        <v>38.600000000000364</v>
      </c>
      <c r="F150">
        <f t="shared" si="32"/>
        <v>35.563152882690908</v>
      </c>
      <c r="G150">
        <f t="shared" si="25"/>
        <v>9.7000000000007276</v>
      </c>
      <c r="H150">
        <f t="shared" si="26"/>
        <v>-5.5</v>
      </c>
      <c r="I150">
        <f t="shared" si="27"/>
        <v>9.7000000000007276</v>
      </c>
      <c r="J150">
        <f t="shared" si="28"/>
        <v>0</v>
      </c>
      <c r="K150">
        <f t="shared" si="33"/>
        <v>10.992813618783869</v>
      </c>
      <c r="L150">
        <f t="shared" si="34"/>
        <v>6.6256987228134054</v>
      </c>
      <c r="M150">
        <f t="shared" si="29"/>
        <v>30.910683467927917</v>
      </c>
      <c r="N150">
        <f t="shared" si="30"/>
        <v>18.630796725670031</v>
      </c>
      <c r="O150">
        <f t="shared" si="31"/>
        <v>24.78708083462708</v>
      </c>
      <c r="P150">
        <f t="shared" si="23"/>
        <v>15.563256898557636</v>
      </c>
    </row>
    <row r="151" spans="1:16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24"/>
        <v>59</v>
      </c>
      <c r="F151">
        <f t="shared" si="32"/>
        <v>37.237213391070135</v>
      </c>
      <c r="G151">
        <f t="shared" si="25"/>
        <v>25.199999999998909</v>
      </c>
      <c r="H151">
        <f t="shared" si="26"/>
        <v>-5.8999999999996362</v>
      </c>
      <c r="I151">
        <f t="shared" si="27"/>
        <v>25.199999999998909</v>
      </c>
      <c r="J151">
        <f t="shared" si="28"/>
        <v>0</v>
      </c>
      <c r="K151">
        <f t="shared" si="33"/>
        <v>12.007612646013515</v>
      </c>
      <c r="L151">
        <f t="shared" si="34"/>
        <v>6.1524345283267339</v>
      </c>
      <c r="M151">
        <f t="shared" si="29"/>
        <v>32.24627073972475</v>
      </c>
      <c r="N151">
        <f t="shared" si="30"/>
        <v>16.52227427362261</v>
      </c>
      <c r="O151">
        <f t="shared" si="31"/>
        <v>32.242086496118901</v>
      </c>
      <c r="P151">
        <f t="shared" si="23"/>
        <v>16.754601869812014</v>
      </c>
    </row>
    <row r="152" spans="1:16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24"/>
        <v>26.700000000000728</v>
      </c>
      <c r="F152">
        <f t="shared" si="32"/>
        <v>36.484555291708034</v>
      </c>
      <c r="G152">
        <f t="shared" si="25"/>
        <v>21.300000000001091</v>
      </c>
      <c r="H152">
        <f t="shared" si="26"/>
        <v>-52.5</v>
      </c>
      <c r="I152">
        <f t="shared" si="27"/>
        <v>21.300000000001091</v>
      </c>
      <c r="J152">
        <f t="shared" si="28"/>
        <v>0</v>
      </c>
      <c r="K152">
        <f t="shared" si="33"/>
        <v>12.671354599869771</v>
      </c>
      <c r="L152">
        <f t="shared" si="34"/>
        <v>5.7129749191605388</v>
      </c>
      <c r="M152">
        <f t="shared" si="29"/>
        <v>34.730736056825755</v>
      </c>
      <c r="N152">
        <f t="shared" si="30"/>
        <v>15.658611907101813</v>
      </c>
      <c r="O152">
        <f t="shared" si="31"/>
        <v>37.849515662272871</v>
      </c>
      <c r="P152">
        <f t="shared" si="23"/>
        <v>18.26138142641636</v>
      </c>
    </row>
    <row r="153" spans="1:16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24"/>
        <v>0</v>
      </c>
      <c r="F153">
        <f t="shared" si="32"/>
        <v>33.878515628014604</v>
      </c>
      <c r="G153">
        <f t="shared" si="25"/>
        <v>-6.7000000000007276</v>
      </c>
      <c r="H153">
        <f t="shared" si="26"/>
        <v>-20</v>
      </c>
      <c r="I153">
        <f t="shared" si="27"/>
        <v>0</v>
      </c>
      <c r="J153">
        <f t="shared" si="28"/>
        <v>0</v>
      </c>
      <c r="K153">
        <f t="shared" si="33"/>
        <v>11.766257842736215</v>
      </c>
      <c r="L153">
        <f t="shared" si="34"/>
        <v>5.3049052820776428</v>
      </c>
      <c r="M153">
        <f t="shared" si="29"/>
        <v>34.730736056825748</v>
      </c>
      <c r="N153">
        <f t="shared" si="30"/>
        <v>15.658611907101811</v>
      </c>
      <c r="O153">
        <f t="shared" si="31"/>
        <v>37.849515662272864</v>
      </c>
      <c r="P153">
        <f t="shared" si="23"/>
        <v>19.66053387183468</v>
      </c>
    </row>
    <row r="154" spans="1:16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24"/>
        <v>41.200000000000728</v>
      </c>
      <c r="F154">
        <f t="shared" si="32"/>
        <v>34.401478797442181</v>
      </c>
      <c r="G154">
        <f t="shared" si="25"/>
        <v>26.600000000000364</v>
      </c>
      <c r="H154">
        <f t="shared" si="26"/>
        <v>14.600000000000364</v>
      </c>
      <c r="I154">
        <f t="shared" si="27"/>
        <v>26.600000000000364</v>
      </c>
      <c r="J154">
        <f t="shared" si="28"/>
        <v>0</v>
      </c>
      <c r="K154">
        <f t="shared" si="33"/>
        <v>12.825810853969369</v>
      </c>
      <c r="L154">
        <f t="shared" si="34"/>
        <v>4.9259834762149541</v>
      </c>
      <c r="M154">
        <f t="shared" si="29"/>
        <v>37.282731156670494</v>
      </c>
      <c r="N154">
        <f t="shared" si="30"/>
        <v>14.319103853701808</v>
      </c>
      <c r="O154">
        <f t="shared" si="31"/>
        <v>44.50157111341651</v>
      </c>
      <c r="P154">
        <f t="shared" si="23"/>
        <v>21.434893674804812</v>
      </c>
    </row>
    <row r="155" spans="1:16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24"/>
        <v>57.599999999998545</v>
      </c>
      <c r="F155">
        <f t="shared" si="32"/>
        <v>36.058516026196209</v>
      </c>
      <c r="G155">
        <f t="shared" si="25"/>
        <v>-42.299999999999272</v>
      </c>
      <c r="H155">
        <f t="shared" si="26"/>
        <v>56.599999999998545</v>
      </c>
      <c r="I155">
        <f t="shared" si="27"/>
        <v>0</v>
      </c>
      <c r="J155">
        <f t="shared" si="28"/>
        <v>56.599999999998545</v>
      </c>
      <c r="K155">
        <f t="shared" si="33"/>
        <v>11.909681507257272</v>
      </c>
      <c r="L155">
        <f t="shared" si="34"/>
        <v>8.6169846564852115</v>
      </c>
      <c r="M155">
        <f t="shared" si="29"/>
        <v>33.028762189228722</v>
      </c>
      <c r="N155">
        <f t="shared" si="30"/>
        <v>23.89722486145865</v>
      </c>
      <c r="O155">
        <f t="shared" si="31"/>
        <v>16.041069818673982</v>
      </c>
      <c r="P155">
        <f t="shared" si="23"/>
        <v>21.049620542224037</v>
      </c>
    </row>
    <row r="156" spans="1:16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24"/>
        <v>38</v>
      </c>
      <c r="F156">
        <f t="shared" si="32"/>
        <v>36.197193452896478</v>
      </c>
      <c r="G156">
        <f t="shared" si="25"/>
        <v>-26.100000000000364</v>
      </c>
      <c r="H156">
        <f t="shared" si="26"/>
        <v>8.6000000000003638</v>
      </c>
      <c r="I156">
        <f t="shared" si="27"/>
        <v>0</v>
      </c>
      <c r="J156">
        <f t="shared" si="28"/>
        <v>8.6000000000003638</v>
      </c>
      <c r="K156">
        <f t="shared" si="33"/>
        <v>11.05898997102461</v>
      </c>
      <c r="L156">
        <f t="shared" si="34"/>
        <v>8.6157714667362946</v>
      </c>
      <c r="M156">
        <f t="shared" si="29"/>
        <v>30.552064721304177</v>
      </c>
      <c r="N156">
        <f t="shared" si="30"/>
        <v>23.802319033236721</v>
      </c>
      <c r="O156">
        <f t="shared" si="31"/>
        <v>12.418033692643174</v>
      </c>
      <c r="P156">
        <f t="shared" si="23"/>
        <v>20.433078624396835</v>
      </c>
    </row>
    <row r="157" spans="1:16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24"/>
        <v>34.700000000000728</v>
      </c>
      <c r="F157">
        <f t="shared" si="32"/>
        <v>36.090251063403926</v>
      </c>
      <c r="G157">
        <f t="shared" si="25"/>
        <v>0</v>
      </c>
      <c r="H157">
        <f t="shared" si="26"/>
        <v>-3.2999999999992724</v>
      </c>
      <c r="I157">
        <f t="shared" si="27"/>
        <v>0</v>
      </c>
      <c r="J157">
        <f t="shared" si="28"/>
        <v>0</v>
      </c>
      <c r="K157">
        <f t="shared" si="33"/>
        <v>10.269062115951424</v>
      </c>
      <c r="L157">
        <f t="shared" si="34"/>
        <v>8.0003592191122728</v>
      </c>
      <c r="M157">
        <f t="shared" si="29"/>
        <v>28.453839508931576</v>
      </c>
      <c r="N157">
        <f t="shared" si="30"/>
        <v>22.167646340440012</v>
      </c>
      <c r="O157">
        <f t="shared" si="31"/>
        <v>12.418033692643181</v>
      </c>
      <c r="P157">
        <f t="shared" si="23"/>
        <v>19.860575414985856</v>
      </c>
    </row>
    <row r="158" spans="1:16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24"/>
        <v>12.100000000000364</v>
      </c>
      <c r="F158">
        <f t="shared" si="32"/>
        <v>34.376661701732239</v>
      </c>
      <c r="G158">
        <f t="shared" si="25"/>
        <v>-34.700000000000728</v>
      </c>
      <c r="H158">
        <f t="shared" si="26"/>
        <v>12.100000000000364</v>
      </c>
      <c r="I158">
        <f t="shared" si="27"/>
        <v>0</v>
      </c>
      <c r="J158">
        <f t="shared" si="28"/>
        <v>12.100000000000364</v>
      </c>
      <c r="K158">
        <f t="shared" si="33"/>
        <v>9.5355576790977512</v>
      </c>
      <c r="L158">
        <f t="shared" si="34"/>
        <v>8.2931907034614216</v>
      </c>
      <c r="M158">
        <f t="shared" si="29"/>
        <v>27.738463268576353</v>
      </c>
      <c r="N158">
        <f t="shared" si="30"/>
        <v>24.124479495469821</v>
      </c>
      <c r="O158">
        <f t="shared" si="31"/>
        <v>6.9683353479353967</v>
      </c>
      <c r="P158">
        <f t="shared" ref="P158:P200" si="35">((P157*13)+O158)/14</f>
        <v>18.939701124482252</v>
      </c>
    </row>
    <row r="159" spans="1:16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24"/>
        <v>20.5</v>
      </c>
      <c r="F159">
        <f t="shared" si="32"/>
        <v>33.385471580179932</v>
      </c>
      <c r="G159">
        <f t="shared" si="25"/>
        <v>-5.8999999999996362</v>
      </c>
      <c r="H159">
        <f t="shared" si="26"/>
        <v>14.299999999999272</v>
      </c>
      <c r="I159">
        <f t="shared" si="27"/>
        <v>0</v>
      </c>
      <c r="J159">
        <f t="shared" si="28"/>
        <v>14.299999999999272</v>
      </c>
      <c r="K159">
        <f t="shared" si="33"/>
        <v>8.8544464163050556</v>
      </c>
      <c r="L159">
        <f t="shared" si="34"/>
        <v>8.722248510356982</v>
      </c>
      <c r="M159">
        <f t="shared" si="29"/>
        <v>26.521855157983467</v>
      </c>
      <c r="N159">
        <f t="shared" si="30"/>
        <v>26.125880802400136</v>
      </c>
      <c r="O159">
        <f t="shared" si="31"/>
        <v>0.75212038724949848</v>
      </c>
      <c r="P159">
        <f t="shared" si="35"/>
        <v>17.640588214679912</v>
      </c>
    </row>
    <row r="160" spans="1:16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24"/>
        <v>50.800000000001091</v>
      </c>
      <c r="F160">
        <f t="shared" si="32"/>
        <v>34.629366467310014</v>
      </c>
      <c r="G160">
        <f t="shared" si="25"/>
        <v>32.600000000000364</v>
      </c>
      <c r="H160">
        <f t="shared" si="26"/>
        <v>-2.2999999999992724</v>
      </c>
      <c r="I160">
        <f t="shared" si="27"/>
        <v>32.600000000000364</v>
      </c>
      <c r="J160">
        <f t="shared" si="28"/>
        <v>0</v>
      </c>
      <c r="K160">
        <f t="shared" si="33"/>
        <v>10.550557386569007</v>
      </c>
      <c r="L160">
        <f t="shared" si="34"/>
        <v>8.099230759617198</v>
      </c>
      <c r="M160">
        <f t="shared" si="29"/>
        <v>30.467081736908735</v>
      </c>
      <c r="N160">
        <f t="shared" si="30"/>
        <v>23.388330731556525</v>
      </c>
      <c r="O160">
        <f t="shared" si="31"/>
        <v>13.143991812331087</v>
      </c>
      <c r="P160">
        <f t="shared" si="35"/>
        <v>17.319402757369282</v>
      </c>
    </row>
    <row r="161" spans="1:16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24"/>
        <v>29.799999999999272</v>
      </c>
      <c r="F161">
        <f t="shared" si="32"/>
        <v>34.284411719644957</v>
      </c>
      <c r="G161">
        <f t="shared" si="25"/>
        <v>29.799999999999272</v>
      </c>
      <c r="H161">
        <f t="shared" si="26"/>
        <v>-50.800000000001091</v>
      </c>
      <c r="I161">
        <f t="shared" si="27"/>
        <v>29.799999999999272</v>
      </c>
      <c r="J161">
        <f t="shared" si="28"/>
        <v>0</v>
      </c>
      <c r="K161">
        <f t="shared" si="33"/>
        <v>11.925517573242598</v>
      </c>
      <c r="L161">
        <f t="shared" si="34"/>
        <v>7.5207142767873973</v>
      </c>
      <c r="M161">
        <f t="shared" si="29"/>
        <v>34.784081088401116</v>
      </c>
      <c r="N161">
        <f t="shared" si="30"/>
        <v>21.936250031900155</v>
      </c>
      <c r="O161">
        <f t="shared" si="31"/>
        <v>22.651191914326613</v>
      </c>
      <c r="P161">
        <f t="shared" si="35"/>
        <v>17.700244840009091</v>
      </c>
    </row>
    <row r="162" spans="1:16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24"/>
        <v>39.200000000000728</v>
      </c>
      <c r="F162">
        <f t="shared" si="32"/>
        <v>34.635525168241799</v>
      </c>
      <c r="G162">
        <f t="shared" si="25"/>
        <v>39.200000000000728</v>
      </c>
      <c r="H162">
        <f t="shared" si="26"/>
        <v>-29.799999999999272</v>
      </c>
      <c r="I162">
        <f t="shared" si="27"/>
        <v>39.200000000000728</v>
      </c>
      <c r="J162">
        <f t="shared" si="28"/>
        <v>0</v>
      </c>
      <c r="K162">
        <f t="shared" si="33"/>
        <v>13.873694889439607</v>
      </c>
      <c r="L162">
        <f t="shared" si="34"/>
        <v>6.9835203998740116</v>
      </c>
      <c r="M162">
        <f t="shared" si="29"/>
        <v>40.05625675386252</v>
      </c>
      <c r="N162">
        <f t="shared" si="30"/>
        <v>20.162882953128658</v>
      </c>
      <c r="O162">
        <f t="shared" si="31"/>
        <v>33.034968446127316</v>
      </c>
      <c r="P162">
        <f t="shared" si="35"/>
        <v>18.795582240446105</v>
      </c>
    </row>
    <row r="163" spans="1:16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24"/>
        <v>22.200000000000728</v>
      </c>
      <c r="F163">
        <f t="shared" si="32"/>
        <v>33.747273370510293</v>
      </c>
      <c r="G163">
        <f t="shared" si="25"/>
        <v>-32.399999999999636</v>
      </c>
      <c r="H163">
        <f t="shared" si="26"/>
        <v>15.399999999999636</v>
      </c>
      <c r="I163">
        <f t="shared" si="27"/>
        <v>0</v>
      </c>
      <c r="J163">
        <f t="shared" si="28"/>
        <v>15.399999999999636</v>
      </c>
      <c r="K163">
        <f t="shared" si="33"/>
        <v>12.882716683051063</v>
      </c>
      <c r="L163">
        <f t="shared" si="34"/>
        <v>7.5846975141686999</v>
      </c>
      <c r="M163">
        <f t="shared" si="29"/>
        <v>38.174096442139508</v>
      </c>
      <c r="N163">
        <f t="shared" si="30"/>
        <v>22.474993552505815</v>
      </c>
      <c r="O163">
        <f t="shared" si="31"/>
        <v>25.885141707847154</v>
      </c>
      <c r="P163">
        <f t="shared" si="35"/>
        <v>19.301979345260467</v>
      </c>
    </row>
    <row r="164" spans="1:16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24"/>
        <v>7</v>
      </c>
      <c r="F164">
        <f t="shared" si="32"/>
        <v>31.836753844045269</v>
      </c>
      <c r="G164">
        <f t="shared" si="25"/>
        <v>-22.200000000000728</v>
      </c>
      <c r="H164">
        <f t="shared" si="26"/>
        <v>5.3999999999996362</v>
      </c>
      <c r="I164">
        <f t="shared" si="27"/>
        <v>0</v>
      </c>
      <c r="J164">
        <f t="shared" si="28"/>
        <v>5.3999999999996362</v>
      </c>
      <c r="K164">
        <f t="shared" si="33"/>
        <v>11.962522634261701</v>
      </c>
      <c r="L164">
        <f t="shared" si="34"/>
        <v>7.4286476917280524</v>
      </c>
      <c r="M164">
        <f t="shared" si="29"/>
        <v>37.574567724024305</v>
      </c>
      <c r="N164">
        <f t="shared" si="30"/>
        <v>23.333558842455616</v>
      </c>
      <c r="O164">
        <f t="shared" si="31"/>
        <v>23.381131031874592</v>
      </c>
      <c r="P164">
        <f t="shared" si="35"/>
        <v>19.593347322875761</v>
      </c>
    </row>
    <row r="165" spans="1:16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24"/>
        <v>16.399999999999636</v>
      </c>
      <c r="F165">
        <f t="shared" si="32"/>
        <v>30.734128569470581</v>
      </c>
      <c r="G165">
        <f t="shared" si="25"/>
        <v>-5.3999999999996362</v>
      </c>
      <c r="H165">
        <f t="shared" si="26"/>
        <v>16.399999999999636</v>
      </c>
      <c r="I165">
        <f t="shared" si="27"/>
        <v>0</v>
      </c>
      <c r="J165">
        <f t="shared" si="28"/>
        <v>16.399999999999636</v>
      </c>
      <c r="K165">
        <f t="shared" si="33"/>
        <v>11.108056731814438</v>
      </c>
      <c r="L165">
        <f t="shared" si="34"/>
        <v>8.0694585708903084</v>
      </c>
      <c r="M165">
        <f t="shared" si="29"/>
        <v>36.142416423833495</v>
      </c>
      <c r="N165">
        <f t="shared" si="30"/>
        <v>26.255693414733805</v>
      </c>
      <c r="O165">
        <f t="shared" si="31"/>
        <v>15.844587335542752</v>
      </c>
      <c r="P165">
        <f t="shared" si="35"/>
        <v>19.325578752351976</v>
      </c>
    </row>
    <row r="166" spans="1:16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24"/>
        <v>7.5</v>
      </c>
      <c r="F166">
        <f t="shared" si="32"/>
        <v>29.074547957365542</v>
      </c>
      <c r="G166">
        <f t="shared" si="25"/>
        <v>-8.8999999999996362</v>
      </c>
      <c r="H166">
        <f t="shared" si="26"/>
        <v>0</v>
      </c>
      <c r="I166">
        <f t="shared" si="27"/>
        <v>0</v>
      </c>
      <c r="J166">
        <f t="shared" si="28"/>
        <v>0</v>
      </c>
      <c r="K166">
        <f t="shared" si="33"/>
        <v>10.314624108113406</v>
      </c>
      <c r="L166">
        <f t="shared" si="34"/>
        <v>7.4930686729695717</v>
      </c>
      <c r="M166">
        <f t="shared" si="29"/>
        <v>35.476472835411258</v>
      </c>
      <c r="N166">
        <f t="shared" si="30"/>
        <v>25.771918049963453</v>
      </c>
      <c r="O166">
        <f t="shared" si="31"/>
        <v>15.844587335542753</v>
      </c>
      <c r="P166">
        <f t="shared" si="35"/>
        <v>19.076936508294175</v>
      </c>
    </row>
    <row r="167" spans="1:16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24"/>
        <v>19.599999999998545</v>
      </c>
      <c r="F167">
        <f t="shared" si="32"/>
        <v>28.397794531839331</v>
      </c>
      <c r="G167">
        <f t="shared" si="25"/>
        <v>19.599999999998545</v>
      </c>
      <c r="H167">
        <f t="shared" si="26"/>
        <v>-7.5</v>
      </c>
      <c r="I167">
        <f t="shared" si="27"/>
        <v>19.599999999998545</v>
      </c>
      <c r="J167">
        <f t="shared" si="28"/>
        <v>0</v>
      </c>
      <c r="K167">
        <f t="shared" si="33"/>
        <v>10.977865243248059</v>
      </c>
      <c r="L167">
        <f t="shared" si="34"/>
        <v>6.9578494820431738</v>
      </c>
      <c r="M167">
        <f t="shared" si="29"/>
        <v>38.657457116748219</v>
      </c>
      <c r="N167">
        <f t="shared" si="30"/>
        <v>24.501372718371144</v>
      </c>
      <c r="O167">
        <f t="shared" si="31"/>
        <v>22.413468449831235</v>
      </c>
      <c r="P167">
        <f t="shared" si="35"/>
        <v>19.315260218403967</v>
      </c>
    </row>
    <row r="168" spans="1:16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24"/>
        <v>18.700000000000728</v>
      </c>
      <c r="F168">
        <f t="shared" si="32"/>
        <v>27.705094922422287</v>
      </c>
      <c r="G168">
        <f t="shared" si="25"/>
        <v>18.700000000000728</v>
      </c>
      <c r="H168">
        <f t="shared" si="26"/>
        <v>-19.599999999998545</v>
      </c>
      <c r="I168">
        <f t="shared" si="27"/>
        <v>18.700000000000728</v>
      </c>
      <c r="J168">
        <f t="shared" si="28"/>
        <v>0</v>
      </c>
      <c r="K168">
        <f t="shared" si="33"/>
        <v>11.529446297301821</v>
      </c>
      <c r="L168">
        <f t="shared" si="34"/>
        <v>6.4608602333258043</v>
      </c>
      <c r="M168">
        <f t="shared" si="29"/>
        <v>41.614895489749102</v>
      </c>
      <c r="N168">
        <f t="shared" si="30"/>
        <v>23.320115853842108</v>
      </c>
      <c r="O168">
        <f t="shared" si="31"/>
        <v>28.173983891530657</v>
      </c>
      <c r="P168">
        <f t="shared" si="35"/>
        <v>19.948026195055871</v>
      </c>
    </row>
    <row r="169" spans="1:16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24"/>
        <v>1.7999999999992724</v>
      </c>
      <c r="F169">
        <f t="shared" si="32"/>
        <v>25.854730999392071</v>
      </c>
      <c r="G169">
        <f t="shared" si="25"/>
        <v>0.2999999999992724</v>
      </c>
      <c r="H169">
        <f t="shared" si="26"/>
        <v>-17.200000000000728</v>
      </c>
      <c r="I169">
        <f t="shared" si="27"/>
        <v>0.2999999999992724</v>
      </c>
      <c r="J169">
        <f t="shared" si="28"/>
        <v>0</v>
      </c>
      <c r="K169">
        <f t="shared" si="33"/>
        <v>10.727342990351639</v>
      </c>
      <c r="L169">
        <f t="shared" si="34"/>
        <v>5.9993702166596758</v>
      </c>
      <c r="M169">
        <f t="shared" si="29"/>
        <v>41.490831951041663</v>
      </c>
      <c r="N169">
        <f t="shared" si="30"/>
        <v>23.204148659681433</v>
      </c>
      <c r="O169">
        <f t="shared" si="31"/>
        <v>28.266000111188287</v>
      </c>
      <c r="P169">
        <f t="shared" si="35"/>
        <v>20.542167189065331</v>
      </c>
    </row>
    <row r="170" spans="1:16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24"/>
        <v>9.3000000000010914</v>
      </c>
      <c r="F170">
        <f t="shared" si="32"/>
        <v>24.672250213721288</v>
      </c>
      <c r="G170">
        <f t="shared" si="25"/>
        <v>9.3000000000010914</v>
      </c>
      <c r="H170">
        <f t="shared" si="26"/>
        <v>-1.7999999999992724</v>
      </c>
      <c r="I170">
        <f t="shared" si="27"/>
        <v>9.3000000000010914</v>
      </c>
      <c r="J170">
        <f t="shared" si="28"/>
        <v>0</v>
      </c>
      <c r="K170">
        <f t="shared" si="33"/>
        <v>10.625389919612315</v>
      </c>
      <c r="L170">
        <f t="shared" si="34"/>
        <v>5.5708437726125561</v>
      </c>
      <c r="M170">
        <f t="shared" si="29"/>
        <v>43.066156623618724</v>
      </c>
      <c r="N170">
        <f t="shared" si="30"/>
        <v>22.579390709625557</v>
      </c>
      <c r="O170">
        <f t="shared" si="31"/>
        <v>31.208157668324048</v>
      </c>
      <c r="P170">
        <f t="shared" si="35"/>
        <v>21.304023651869525</v>
      </c>
    </row>
    <row r="171" spans="1:16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24"/>
        <v>31.5</v>
      </c>
      <c r="F171">
        <f t="shared" si="32"/>
        <v>25.159946627026908</v>
      </c>
      <c r="G171">
        <f t="shared" si="25"/>
        <v>18.299999999999272</v>
      </c>
      <c r="H171">
        <f t="shared" si="26"/>
        <v>3.8999999999996362</v>
      </c>
      <c r="I171">
        <f t="shared" si="27"/>
        <v>18.299999999999272</v>
      </c>
      <c r="J171">
        <f t="shared" si="28"/>
        <v>0</v>
      </c>
      <c r="K171">
        <f t="shared" si="33"/>
        <v>11.17357635392567</v>
      </c>
      <c r="L171">
        <f t="shared" si="34"/>
        <v>5.1729263602830873</v>
      </c>
      <c r="M171">
        <f t="shared" si="29"/>
        <v>44.410175107140219</v>
      </c>
      <c r="N171">
        <f t="shared" si="30"/>
        <v>20.56016428399856</v>
      </c>
      <c r="O171">
        <f t="shared" si="31"/>
        <v>36.709075320598572</v>
      </c>
      <c r="P171">
        <f t="shared" si="35"/>
        <v>22.404384485350171</v>
      </c>
    </row>
    <row r="172" spans="1:16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24"/>
        <v>16.100000000000364</v>
      </c>
      <c r="F172">
        <f t="shared" si="32"/>
        <v>24.512807582239297</v>
      </c>
      <c r="G172">
        <f t="shared" si="25"/>
        <v>-30.5</v>
      </c>
      <c r="H172">
        <f t="shared" si="26"/>
        <v>15.100000000000364</v>
      </c>
      <c r="I172">
        <f t="shared" si="27"/>
        <v>0</v>
      </c>
      <c r="J172">
        <f t="shared" si="28"/>
        <v>15.100000000000364</v>
      </c>
      <c r="K172">
        <f t="shared" si="33"/>
        <v>10.375463757216693</v>
      </c>
      <c r="L172">
        <f t="shared" si="34"/>
        <v>5.8820030488343216</v>
      </c>
      <c r="M172">
        <f t="shared" si="29"/>
        <v>42.326705019029369</v>
      </c>
      <c r="N172">
        <f t="shared" si="30"/>
        <v>23.995631790036629</v>
      </c>
      <c r="O172">
        <f t="shared" si="31"/>
        <v>27.639365726460579</v>
      </c>
      <c r="P172">
        <f t="shared" si="35"/>
        <v>22.77831171685806</v>
      </c>
    </row>
    <row r="173" spans="1:16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24"/>
        <v>24.100000000000364</v>
      </c>
      <c r="F173">
        <f t="shared" si="32"/>
        <v>24.483321326365086</v>
      </c>
      <c r="G173">
        <f t="shared" si="25"/>
        <v>8</v>
      </c>
      <c r="H173">
        <f t="shared" si="26"/>
        <v>0</v>
      </c>
      <c r="I173">
        <f t="shared" si="27"/>
        <v>8</v>
      </c>
      <c r="J173">
        <f t="shared" si="28"/>
        <v>0</v>
      </c>
      <c r="K173">
        <f t="shared" si="33"/>
        <v>10.205787774558358</v>
      </c>
      <c r="L173">
        <f t="shared" si="34"/>
        <v>5.4618599739175844</v>
      </c>
      <c r="M173">
        <f t="shared" si="29"/>
        <v>41.684653967140328</v>
      </c>
      <c r="N173">
        <f t="shared" si="30"/>
        <v>22.308492794382154</v>
      </c>
      <c r="O173">
        <f t="shared" si="31"/>
        <v>30.278494109635794</v>
      </c>
      <c r="P173">
        <f t="shared" si="35"/>
        <v>23.3140390306279</v>
      </c>
    </row>
    <row r="174" spans="1:16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24"/>
        <v>0</v>
      </c>
      <c r="F174">
        <f t="shared" si="32"/>
        <v>22.734512660196149</v>
      </c>
      <c r="G174">
        <f t="shared" si="25"/>
        <v>0</v>
      </c>
      <c r="H174">
        <f t="shared" si="26"/>
        <v>-24.100000000000364</v>
      </c>
      <c r="I174">
        <f t="shared" si="27"/>
        <v>0</v>
      </c>
      <c r="J174">
        <f t="shared" si="28"/>
        <v>0</v>
      </c>
      <c r="K174">
        <f t="shared" si="33"/>
        <v>9.4768029335184742</v>
      </c>
      <c r="L174">
        <f t="shared" si="34"/>
        <v>5.0717271186377575</v>
      </c>
      <c r="M174">
        <f t="shared" si="29"/>
        <v>41.684653967140328</v>
      </c>
      <c r="N174">
        <f t="shared" si="30"/>
        <v>22.308492794382158</v>
      </c>
      <c r="O174">
        <f t="shared" si="31"/>
        <v>30.27849410963579</v>
      </c>
      <c r="P174">
        <f t="shared" si="35"/>
        <v>23.811500107699892</v>
      </c>
    </row>
    <row r="175" spans="1:16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24"/>
        <v>25.200000000000728</v>
      </c>
      <c r="F175">
        <f t="shared" si="32"/>
        <v>22.910618898753619</v>
      </c>
      <c r="G175">
        <f t="shared" si="25"/>
        <v>24.300000000001091</v>
      </c>
      <c r="H175">
        <f t="shared" si="26"/>
        <v>0.8999999999996362</v>
      </c>
      <c r="I175">
        <f t="shared" si="27"/>
        <v>24.300000000001091</v>
      </c>
      <c r="J175">
        <f t="shared" si="28"/>
        <v>0</v>
      </c>
      <c r="K175">
        <f t="shared" si="33"/>
        <v>10.535602723981517</v>
      </c>
      <c r="L175">
        <f t="shared" si="34"/>
        <v>4.7094608958779176</v>
      </c>
      <c r="M175">
        <f t="shared" si="29"/>
        <v>45.985674898353246</v>
      </c>
      <c r="N175">
        <f t="shared" si="30"/>
        <v>20.555799547318738</v>
      </c>
      <c r="O175">
        <f t="shared" si="31"/>
        <v>38.216579303178527</v>
      </c>
      <c r="P175">
        <f t="shared" si="35"/>
        <v>24.84043433594837</v>
      </c>
    </row>
    <row r="176" spans="1:16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24"/>
        <v>43.899999999999636</v>
      </c>
      <c r="F176">
        <f t="shared" si="32"/>
        <v>24.409860405985476</v>
      </c>
      <c r="G176">
        <f t="shared" si="25"/>
        <v>20.099999999998545</v>
      </c>
      <c r="H176">
        <f t="shared" si="26"/>
        <v>-1.3999999999996362</v>
      </c>
      <c r="I176">
        <f t="shared" si="27"/>
        <v>20.099999999998545</v>
      </c>
      <c r="J176">
        <f t="shared" si="28"/>
        <v>0</v>
      </c>
      <c r="K176">
        <f t="shared" si="33"/>
        <v>11.218773957982734</v>
      </c>
      <c r="L176">
        <f t="shared" si="34"/>
        <v>4.373070831886638</v>
      </c>
      <c r="M176">
        <f t="shared" si="29"/>
        <v>45.960008666136446</v>
      </c>
      <c r="N176">
        <f t="shared" si="30"/>
        <v>17.915181648537118</v>
      </c>
      <c r="O176">
        <f t="shared" si="31"/>
        <v>43.905664905951447</v>
      </c>
      <c r="P176">
        <f t="shared" si="35"/>
        <v>26.202236519520017</v>
      </c>
    </row>
    <row r="177" spans="1:16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24"/>
        <v>29.399999999999636</v>
      </c>
      <c r="F177">
        <f t="shared" si="32"/>
        <v>24.766298948415059</v>
      </c>
      <c r="G177">
        <f t="shared" si="25"/>
        <v>-5.8999999999996362</v>
      </c>
      <c r="H177">
        <f t="shared" si="26"/>
        <v>-8.6000000000003638</v>
      </c>
      <c r="I177">
        <f t="shared" si="27"/>
        <v>0</v>
      </c>
      <c r="J177">
        <f t="shared" si="28"/>
        <v>0</v>
      </c>
      <c r="K177">
        <f t="shared" si="33"/>
        <v>10.417432960983968</v>
      </c>
      <c r="L177">
        <f t="shared" si="34"/>
        <v>4.0607086296090209</v>
      </c>
      <c r="M177">
        <f t="shared" si="29"/>
        <v>42.06293795727052</v>
      </c>
      <c r="N177">
        <f t="shared" si="30"/>
        <v>16.396106007066063</v>
      </c>
      <c r="O177">
        <f t="shared" si="31"/>
        <v>43.905664905951447</v>
      </c>
      <c r="P177">
        <f t="shared" si="35"/>
        <v>27.46676711855083</v>
      </c>
    </row>
    <row r="178" spans="1:16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24"/>
        <v>13.700000000000728</v>
      </c>
      <c r="F178">
        <f t="shared" si="32"/>
        <v>23.975849023528323</v>
      </c>
      <c r="G178">
        <f t="shared" si="25"/>
        <v>-2.2999999999992724</v>
      </c>
      <c r="H178">
        <f t="shared" si="26"/>
        <v>-13.399999999999636</v>
      </c>
      <c r="I178">
        <f t="shared" si="27"/>
        <v>0</v>
      </c>
      <c r="J178">
        <f t="shared" si="28"/>
        <v>0</v>
      </c>
      <c r="K178">
        <f t="shared" si="33"/>
        <v>9.673330606627971</v>
      </c>
      <c r="L178">
        <f t="shared" si="34"/>
        <v>3.7706580132083767</v>
      </c>
      <c r="M178">
        <f t="shared" si="29"/>
        <v>40.346144143363603</v>
      </c>
      <c r="N178">
        <f t="shared" si="30"/>
        <v>15.726900888924103</v>
      </c>
      <c r="O178">
        <f t="shared" si="31"/>
        <v>43.905664905951454</v>
      </c>
      <c r="P178">
        <f t="shared" si="35"/>
        <v>28.640974103365156</v>
      </c>
    </row>
    <row r="179" spans="1:16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24"/>
        <v>16.300000000001091</v>
      </c>
      <c r="F179">
        <f t="shared" si="32"/>
        <v>23.427574093276377</v>
      </c>
      <c r="G179">
        <f t="shared" si="25"/>
        <v>-4</v>
      </c>
      <c r="H179">
        <f t="shared" si="26"/>
        <v>6.6000000000003638</v>
      </c>
      <c r="I179">
        <f t="shared" si="27"/>
        <v>0</v>
      </c>
      <c r="J179">
        <f t="shared" si="28"/>
        <v>6.6000000000003638</v>
      </c>
      <c r="K179">
        <f t="shared" si="33"/>
        <v>8.9823784204402592</v>
      </c>
      <c r="L179">
        <f t="shared" si="34"/>
        <v>3.9727538694078044</v>
      </c>
      <c r="M179">
        <f t="shared" si="29"/>
        <v>38.341052234760262</v>
      </c>
      <c r="N179">
        <f t="shared" si="30"/>
        <v>16.95759814307009</v>
      </c>
      <c r="O179">
        <f t="shared" si="31"/>
        <v>38.669034317450468</v>
      </c>
      <c r="P179">
        <f t="shared" si="35"/>
        <v>29.357264118656961</v>
      </c>
    </row>
    <row r="180" spans="1:16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24"/>
        <v>66.400000000001455</v>
      </c>
      <c r="F180">
        <f t="shared" si="32"/>
        <v>26.497033086613879</v>
      </c>
      <c r="G180">
        <f t="shared" si="25"/>
        <v>50.100000000000364</v>
      </c>
      <c r="H180">
        <f t="shared" si="26"/>
        <v>0</v>
      </c>
      <c r="I180">
        <f t="shared" si="27"/>
        <v>50.100000000000364</v>
      </c>
      <c r="J180">
        <f t="shared" si="28"/>
        <v>0</v>
      </c>
      <c r="K180">
        <f t="shared" si="33"/>
        <v>11.919351390408837</v>
      </c>
      <c r="L180">
        <f t="shared" si="34"/>
        <v>3.6889857358786755</v>
      </c>
      <c r="M180">
        <f t="shared" si="29"/>
        <v>44.983720824315277</v>
      </c>
      <c r="N180">
        <f t="shared" si="30"/>
        <v>13.922259612312315</v>
      </c>
      <c r="O180">
        <f t="shared" si="31"/>
        <v>52.730573333584687</v>
      </c>
      <c r="P180">
        <f t="shared" si="35"/>
        <v>31.02678620543751</v>
      </c>
    </row>
    <row r="181" spans="1:16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24"/>
        <v>27.700000000000728</v>
      </c>
      <c r="F181">
        <f t="shared" si="32"/>
        <v>26.582959294712939</v>
      </c>
      <c r="G181">
        <f t="shared" si="25"/>
        <v>-6.1000000000003638</v>
      </c>
      <c r="H181">
        <f t="shared" si="26"/>
        <v>-33.100000000000364</v>
      </c>
      <c r="I181">
        <f t="shared" si="27"/>
        <v>0</v>
      </c>
      <c r="J181">
        <f t="shared" si="28"/>
        <v>0</v>
      </c>
      <c r="K181">
        <f t="shared" si="33"/>
        <v>11.067969148236775</v>
      </c>
      <c r="L181">
        <f t="shared" si="34"/>
        <v>3.4254867547444841</v>
      </c>
      <c r="M181">
        <f t="shared" si="29"/>
        <v>41.6355794910993</v>
      </c>
      <c r="N181">
        <f t="shared" si="30"/>
        <v>12.886024903276198</v>
      </c>
      <c r="O181">
        <f t="shared" si="31"/>
        <v>52.730573333584687</v>
      </c>
      <c r="P181">
        <f t="shared" si="35"/>
        <v>32.577056714590881</v>
      </c>
    </row>
    <row r="182" spans="1:16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24"/>
        <v>10</v>
      </c>
      <c r="F182">
        <f t="shared" si="32"/>
        <v>25.398462202233443</v>
      </c>
      <c r="G182">
        <f t="shared" si="25"/>
        <v>-27.200000000000728</v>
      </c>
      <c r="H182">
        <f t="shared" si="26"/>
        <v>10</v>
      </c>
      <c r="I182">
        <f t="shared" si="27"/>
        <v>0</v>
      </c>
      <c r="J182">
        <f t="shared" si="28"/>
        <v>10</v>
      </c>
      <c r="K182">
        <f t="shared" si="33"/>
        <v>10.27739992336272</v>
      </c>
      <c r="L182">
        <f t="shared" si="34"/>
        <v>3.8950948436913069</v>
      </c>
      <c r="M182">
        <f t="shared" si="29"/>
        <v>40.464654283120204</v>
      </c>
      <c r="N182">
        <f t="shared" si="30"/>
        <v>15.335947557284738</v>
      </c>
      <c r="O182">
        <f t="shared" si="31"/>
        <v>45.033038886759627</v>
      </c>
      <c r="P182">
        <f t="shared" si="35"/>
        <v>33.46676972688865</v>
      </c>
    </row>
    <row r="183" spans="1:16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24"/>
        <v>16.299999999999272</v>
      </c>
      <c r="F183">
        <f t="shared" si="32"/>
        <v>24.748572044931002</v>
      </c>
      <c r="G183">
        <f t="shared" si="25"/>
        <v>-10</v>
      </c>
      <c r="H183">
        <f t="shared" si="26"/>
        <v>16.299999999999272</v>
      </c>
      <c r="I183">
        <f t="shared" si="27"/>
        <v>0</v>
      </c>
      <c r="J183">
        <f t="shared" si="28"/>
        <v>16.299999999999272</v>
      </c>
      <c r="K183">
        <f t="shared" si="33"/>
        <v>9.543299928836813</v>
      </c>
      <c r="L183">
        <f t="shared" si="34"/>
        <v>4.7811594977133041</v>
      </c>
      <c r="M183">
        <f t="shared" si="29"/>
        <v>38.561012374818894</v>
      </c>
      <c r="N183">
        <f t="shared" si="30"/>
        <v>19.318930761068216</v>
      </c>
      <c r="O183">
        <f t="shared" si="31"/>
        <v>33.24481775763887</v>
      </c>
      <c r="P183">
        <f t="shared" si="35"/>
        <v>33.450916014799382</v>
      </c>
    </row>
    <row r="184" spans="1:16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24"/>
        <v>23.399999999999636</v>
      </c>
      <c r="F184">
        <f t="shared" si="32"/>
        <v>24.65224547029305</v>
      </c>
      <c r="G184">
        <f t="shared" si="25"/>
        <v>-13.100000000000364</v>
      </c>
      <c r="H184">
        <f t="shared" si="26"/>
        <v>20.200000000000728</v>
      </c>
      <c r="I184">
        <f t="shared" si="27"/>
        <v>0</v>
      </c>
      <c r="J184">
        <f t="shared" si="28"/>
        <v>20.200000000000728</v>
      </c>
      <c r="K184">
        <f t="shared" si="33"/>
        <v>8.8616356482056116</v>
      </c>
      <c r="L184">
        <f t="shared" si="34"/>
        <v>5.8825052478766917</v>
      </c>
      <c r="M184">
        <f t="shared" si="29"/>
        <v>35.946565836707414</v>
      </c>
      <c r="N184">
        <f t="shared" si="30"/>
        <v>23.861944969537756</v>
      </c>
      <c r="O184">
        <f t="shared" si="31"/>
        <v>20.205520425544169</v>
      </c>
      <c r="P184">
        <f t="shared" si="35"/>
        <v>32.504816329852581</v>
      </c>
    </row>
    <row r="185" spans="1:16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24"/>
        <v>40.100000000000364</v>
      </c>
      <c r="F185">
        <f t="shared" si="32"/>
        <v>25.755656508129285</v>
      </c>
      <c r="G185">
        <f t="shared" si="25"/>
        <v>-23.399999999999636</v>
      </c>
      <c r="H185">
        <f t="shared" si="26"/>
        <v>40.100000000000364</v>
      </c>
      <c r="I185">
        <f t="shared" si="27"/>
        <v>0</v>
      </c>
      <c r="J185">
        <f t="shared" si="28"/>
        <v>40.100000000000364</v>
      </c>
      <c r="K185">
        <f t="shared" si="33"/>
        <v>8.2286616733337823</v>
      </c>
      <c r="L185">
        <f t="shared" si="34"/>
        <v>8.3266120158855248</v>
      </c>
      <c r="M185">
        <f t="shared" si="29"/>
        <v>31.948949430726259</v>
      </c>
      <c r="N185">
        <f t="shared" si="30"/>
        <v>32.329255568606406</v>
      </c>
      <c r="O185">
        <f t="shared" si="31"/>
        <v>0.59165643764335929</v>
      </c>
      <c r="P185">
        <f t="shared" si="35"/>
        <v>30.22530490898049</v>
      </c>
    </row>
    <row r="186" spans="1:16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24"/>
        <v>45.700000000000728</v>
      </c>
      <c r="F186">
        <f t="shared" si="32"/>
        <v>27.18025247183439</v>
      </c>
      <c r="G186">
        <f t="shared" si="25"/>
        <v>-37.399999999999636</v>
      </c>
      <c r="H186">
        <f t="shared" si="26"/>
        <v>43</v>
      </c>
      <c r="I186">
        <f t="shared" si="27"/>
        <v>0</v>
      </c>
      <c r="J186">
        <f t="shared" si="28"/>
        <v>43</v>
      </c>
      <c r="K186">
        <f t="shared" si="33"/>
        <v>7.6409001252385123</v>
      </c>
      <c r="L186">
        <f t="shared" si="34"/>
        <v>10.803282586179417</v>
      </c>
      <c r="M186">
        <f t="shared" si="29"/>
        <v>28.111954195997317</v>
      </c>
      <c r="N186">
        <f t="shared" si="30"/>
        <v>39.746807346158199</v>
      </c>
      <c r="O186">
        <f t="shared" si="31"/>
        <v>17.145690380648972</v>
      </c>
      <c r="P186">
        <f t="shared" si="35"/>
        <v>29.291046728385385</v>
      </c>
    </row>
    <row r="187" spans="1:16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24"/>
        <v>29.899999999999636</v>
      </c>
      <c r="F187">
        <f t="shared" si="32"/>
        <v>27.374520152417624</v>
      </c>
      <c r="G187">
        <f t="shared" si="25"/>
        <v>-45.700000000000728</v>
      </c>
      <c r="H187">
        <f t="shared" si="26"/>
        <v>29.899999999999636</v>
      </c>
      <c r="I187">
        <f t="shared" si="27"/>
        <v>0</v>
      </c>
      <c r="J187">
        <f t="shared" si="28"/>
        <v>29.899999999999636</v>
      </c>
      <c r="K187">
        <f t="shared" si="33"/>
        <v>7.095121544864333</v>
      </c>
      <c r="L187">
        <f t="shared" si="34"/>
        <v>12.167333830023718</v>
      </c>
      <c r="M187">
        <f t="shared" si="29"/>
        <v>25.91870653936455</v>
      </c>
      <c r="N187">
        <f t="shared" si="30"/>
        <v>44.447660679630729</v>
      </c>
      <c r="O187">
        <f t="shared" si="31"/>
        <v>26.332116993620104</v>
      </c>
      <c r="P187">
        <f t="shared" si="35"/>
        <v>29.07969460447358</v>
      </c>
    </row>
    <row r="188" spans="1:16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24"/>
        <v>43.899999999999636</v>
      </c>
      <c r="F188">
        <f t="shared" si="32"/>
        <v>28.554911570102053</v>
      </c>
      <c r="G188">
        <f t="shared" si="25"/>
        <v>23.5</v>
      </c>
      <c r="H188">
        <f t="shared" si="26"/>
        <v>-9.5</v>
      </c>
      <c r="I188">
        <f t="shared" si="27"/>
        <v>23.5</v>
      </c>
      <c r="J188">
        <f t="shared" si="28"/>
        <v>0</v>
      </c>
      <c r="K188">
        <f t="shared" si="33"/>
        <v>8.2668985773740236</v>
      </c>
      <c r="L188">
        <f t="shared" si="34"/>
        <v>11.298238556450595</v>
      </c>
      <c r="M188">
        <f t="shared" si="29"/>
        <v>28.950881381925704</v>
      </c>
      <c r="N188">
        <f t="shared" si="30"/>
        <v>39.566708265628911</v>
      </c>
      <c r="O188">
        <f t="shared" si="31"/>
        <v>15.493579004033286</v>
      </c>
      <c r="P188">
        <f t="shared" si="35"/>
        <v>28.109257775870702</v>
      </c>
    </row>
    <row r="189" spans="1:16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24"/>
        <v>14.399999999999636</v>
      </c>
      <c r="F189">
        <f t="shared" si="32"/>
        <v>27.543846457951879</v>
      </c>
      <c r="G189">
        <f t="shared" si="25"/>
        <v>7.7000000000007276</v>
      </c>
      <c r="H189">
        <f t="shared" si="26"/>
        <v>-37.200000000000728</v>
      </c>
      <c r="I189">
        <f t="shared" si="27"/>
        <v>7.7000000000007276</v>
      </c>
      <c r="J189">
        <f t="shared" si="28"/>
        <v>0</v>
      </c>
      <c r="K189">
        <f t="shared" si="33"/>
        <v>8.2264058218473597</v>
      </c>
      <c r="L189">
        <f t="shared" si="34"/>
        <v>10.491221516704124</v>
      </c>
      <c r="M189">
        <f t="shared" si="29"/>
        <v>29.866583210902288</v>
      </c>
      <c r="N189">
        <f t="shared" si="30"/>
        <v>38.089166423142473</v>
      </c>
      <c r="O189">
        <f t="shared" si="31"/>
        <v>12.099908037981233</v>
      </c>
      <c r="P189">
        <f t="shared" si="35"/>
        <v>26.965732794592878</v>
      </c>
    </row>
    <row r="190" spans="1:16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24"/>
        <v>46.800000000001091</v>
      </c>
      <c r="F190">
        <f t="shared" si="32"/>
        <v>28.919285996669682</v>
      </c>
      <c r="G190">
        <f t="shared" si="25"/>
        <v>-19.899999999999636</v>
      </c>
      <c r="H190">
        <f t="shared" si="26"/>
        <v>46.800000000001091</v>
      </c>
      <c r="I190">
        <f t="shared" si="27"/>
        <v>0</v>
      </c>
      <c r="J190">
        <f t="shared" si="28"/>
        <v>46.800000000001091</v>
      </c>
      <c r="K190">
        <f t="shared" si="33"/>
        <v>7.6388054060011195</v>
      </c>
      <c r="L190">
        <f t="shared" si="34"/>
        <v>13.084705694082478</v>
      </c>
      <c r="M190">
        <f t="shared" si="29"/>
        <v>26.414225464905311</v>
      </c>
      <c r="N190">
        <f t="shared" si="30"/>
        <v>45.245604250358397</v>
      </c>
      <c r="O190">
        <f t="shared" si="31"/>
        <v>26.278849475750231</v>
      </c>
      <c r="P190">
        <f t="shared" si="35"/>
        <v>26.916669700389832</v>
      </c>
    </row>
    <row r="191" spans="1:16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24"/>
        <v>41.300000000001091</v>
      </c>
      <c r="F191">
        <f t="shared" si="32"/>
        <v>29.803622711193356</v>
      </c>
      <c r="G191">
        <f t="shared" si="25"/>
        <v>0</v>
      </c>
      <c r="H191">
        <f t="shared" si="26"/>
        <v>0</v>
      </c>
      <c r="I191">
        <f t="shared" si="27"/>
        <v>0</v>
      </c>
      <c r="J191">
        <f t="shared" si="28"/>
        <v>0</v>
      </c>
      <c r="K191">
        <f t="shared" si="33"/>
        <v>7.0931764484296105</v>
      </c>
      <c r="L191">
        <f t="shared" si="34"/>
        <v>12.150083858790873</v>
      </c>
      <c r="M191">
        <f t="shared" si="29"/>
        <v>23.799712260367677</v>
      </c>
      <c r="N191">
        <f t="shared" si="30"/>
        <v>40.767137527303561</v>
      </c>
      <c r="O191">
        <f t="shared" si="31"/>
        <v>26.278849475750238</v>
      </c>
      <c r="P191">
        <f t="shared" si="35"/>
        <v>26.871111112915575</v>
      </c>
    </row>
    <row r="192" spans="1:16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24"/>
        <v>60.600000000000364</v>
      </c>
      <c r="F192">
        <f t="shared" si="32"/>
        <v>32.003363946108145</v>
      </c>
      <c r="G192">
        <f t="shared" si="25"/>
        <v>50.100000000000364</v>
      </c>
      <c r="H192">
        <f t="shared" si="26"/>
        <v>-30.800000000001091</v>
      </c>
      <c r="I192">
        <f t="shared" si="27"/>
        <v>50.100000000000364</v>
      </c>
      <c r="J192">
        <f t="shared" si="28"/>
        <v>0</v>
      </c>
      <c r="K192">
        <f t="shared" si="33"/>
        <v>10.165092416398949</v>
      </c>
      <c r="L192">
        <f t="shared" si="34"/>
        <v>11.282220726020098</v>
      </c>
      <c r="M192">
        <f t="shared" si="29"/>
        <v>31.762574814061388</v>
      </c>
      <c r="N192">
        <f t="shared" si="30"/>
        <v>35.253233831976907</v>
      </c>
      <c r="O192">
        <f t="shared" si="31"/>
        <v>5.2087098379314609</v>
      </c>
      <c r="P192">
        <f t="shared" si="35"/>
        <v>25.323796736130994</v>
      </c>
    </row>
    <row r="193" spans="1:16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24"/>
        <v>31.399999999999636</v>
      </c>
      <c r="F193">
        <f t="shared" si="32"/>
        <v>31.960266521386107</v>
      </c>
      <c r="G193">
        <f t="shared" si="25"/>
        <v>-35.100000000000364</v>
      </c>
      <c r="H193">
        <f t="shared" si="26"/>
        <v>5.8999999999996362</v>
      </c>
      <c r="I193">
        <f t="shared" si="27"/>
        <v>0</v>
      </c>
      <c r="J193">
        <f t="shared" si="28"/>
        <v>5.8999999999996362</v>
      </c>
      <c r="K193">
        <f t="shared" si="33"/>
        <v>9.4390143866561669</v>
      </c>
      <c r="L193">
        <f t="shared" si="34"/>
        <v>10.897776388447209</v>
      </c>
      <c r="M193">
        <f t="shared" si="29"/>
        <v>29.53359096783527</v>
      </c>
      <c r="N193">
        <f t="shared" si="30"/>
        <v>34.097889581599695</v>
      </c>
      <c r="O193">
        <f t="shared" si="31"/>
        <v>7.1730196662930776</v>
      </c>
      <c r="P193">
        <f t="shared" si="35"/>
        <v>24.027312659714003</v>
      </c>
    </row>
    <row r="194" spans="1:16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si="24"/>
        <v>21.899999999999636</v>
      </c>
      <c r="F194">
        <f t="shared" si="32"/>
        <v>31.241676055572785</v>
      </c>
      <c r="G194">
        <f t="shared" si="25"/>
        <v>-7</v>
      </c>
      <c r="H194">
        <f t="shared" si="26"/>
        <v>-2.5</v>
      </c>
      <c r="I194">
        <f t="shared" si="27"/>
        <v>0</v>
      </c>
      <c r="J194">
        <f t="shared" si="28"/>
        <v>0</v>
      </c>
      <c r="K194">
        <f t="shared" si="33"/>
        <v>8.7647990733235837</v>
      </c>
      <c r="L194">
        <f t="shared" si="34"/>
        <v>10.119363789272409</v>
      </c>
      <c r="M194">
        <f t="shared" si="29"/>
        <v>28.054829893673865</v>
      </c>
      <c r="N194">
        <f t="shared" si="30"/>
        <v>32.390591885249862</v>
      </c>
      <c r="O194">
        <f t="shared" si="31"/>
        <v>7.173019666293075</v>
      </c>
      <c r="P194">
        <f t="shared" si="35"/>
        <v>22.823434588755365</v>
      </c>
    </row>
    <row r="195" spans="1:16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ref="E195:E200" si="36">MAX(B195-C195,ABS(B195-D194),ABS(D194-C195))</f>
        <v>30.199999999998909</v>
      </c>
      <c r="F195">
        <f t="shared" si="32"/>
        <v>31.167270623031794</v>
      </c>
      <c r="G195">
        <f t="shared" ref="G195:G200" si="37">B195-B194</f>
        <v>28.799999999999272</v>
      </c>
      <c r="H195">
        <f t="shared" ref="H195:H200" si="38">C194-C195</f>
        <v>-20.5</v>
      </c>
      <c r="I195">
        <f t="shared" ref="I195:I200" si="39">IF(AND(G195&gt;H195,G195&gt;0),G195,0)</f>
        <v>28.799999999999272</v>
      </c>
      <c r="J195">
        <f t="shared" ref="J195:J200" si="40">IF(AND(H195&gt;G195,H195&gt;0),H195,0)</f>
        <v>0</v>
      </c>
      <c r="K195">
        <f t="shared" si="33"/>
        <v>10.19588485380042</v>
      </c>
      <c r="L195">
        <f t="shared" si="34"/>
        <v>9.3965520900386661</v>
      </c>
      <c r="M195">
        <f t="shared" si="29"/>
        <v>32.713435119551114</v>
      </c>
      <c r="N195">
        <f t="shared" si="30"/>
        <v>30.148780763288464</v>
      </c>
      <c r="O195">
        <f t="shared" si="31"/>
        <v>4.0798026608584159</v>
      </c>
      <c r="P195">
        <f t="shared" si="35"/>
        <v>21.484603736762725</v>
      </c>
    </row>
    <row r="196" spans="1:16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36"/>
        <v>40.200000000000728</v>
      </c>
      <c r="F196">
        <f t="shared" si="32"/>
        <v>31.812465578529576</v>
      </c>
      <c r="G196">
        <f t="shared" si="37"/>
        <v>12.100000000000364</v>
      </c>
      <c r="H196">
        <f t="shared" si="38"/>
        <v>-2.0999999999985448</v>
      </c>
      <c r="I196">
        <f t="shared" si="39"/>
        <v>12.100000000000364</v>
      </c>
      <c r="J196">
        <f t="shared" si="40"/>
        <v>0</v>
      </c>
      <c r="K196">
        <f t="shared" si="33"/>
        <v>10.331893078528989</v>
      </c>
      <c r="L196">
        <f t="shared" si="34"/>
        <v>8.7253697978930465</v>
      </c>
      <c r="M196">
        <f t="shared" si="29"/>
        <v>32.477498649152317</v>
      </c>
      <c r="N196">
        <f t="shared" si="30"/>
        <v>27.427518236064831</v>
      </c>
      <c r="O196">
        <f t="shared" si="31"/>
        <v>8.4299791163796112</v>
      </c>
      <c r="P196">
        <f t="shared" si="35"/>
        <v>20.552130549592505</v>
      </c>
    </row>
    <row r="197" spans="1:16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36"/>
        <v>0.1000000000003638</v>
      </c>
      <c r="F197">
        <f t="shared" si="32"/>
        <v>29.547289465777489</v>
      </c>
      <c r="G197">
        <f t="shared" si="37"/>
        <v>0</v>
      </c>
      <c r="H197">
        <f t="shared" si="38"/>
        <v>-40.100000000000364</v>
      </c>
      <c r="I197">
        <f t="shared" si="39"/>
        <v>0</v>
      </c>
      <c r="J197">
        <f t="shared" si="40"/>
        <v>0</v>
      </c>
      <c r="K197">
        <f t="shared" si="33"/>
        <v>9.5939007157769165</v>
      </c>
      <c r="L197">
        <f t="shared" si="34"/>
        <v>8.1021290980435428</v>
      </c>
      <c r="M197">
        <f t="shared" si="29"/>
        <v>32.469647433781859</v>
      </c>
      <c r="N197">
        <f t="shared" si="30"/>
        <v>27.420887819262269</v>
      </c>
      <c r="O197">
        <f t="shared" si="31"/>
        <v>8.4299791163796112</v>
      </c>
      <c r="P197">
        <f t="shared" si="35"/>
        <v>19.686262590077298</v>
      </c>
    </row>
    <row r="198" spans="1:16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36"/>
        <v>75.299999999999272</v>
      </c>
      <c r="F198">
        <f t="shared" si="32"/>
        <v>32.815340218221898</v>
      </c>
      <c r="G198">
        <f t="shared" si="37"/>
        <v>31.299999999999272</v>
      </c>
      <c r="H198">
        <f t="shared" si="38"/>
        <v>43.899999999999636</v>
      </c>
      <c r="I198">
        <f t="shared" si="39"/>
        <v>0</v>
      </c>
      <c r="J198">
        <f t="shared" si="40"/>
        <v>43.899999999999636</v>
      </c>
      <c r="K198">
        <f t="shared" si="33"/>
        <v>8.9086220932214228</v>
      </c>
      <c r="L198">
        <f t="shared" si="34"/>
        <v>10.659119876754691</v>
      </c>
      <c r="M198">
        <f t="shared" si="29"/>
        <v>27.147736497562171</v>
      </c>
      <c r="N198">
        <f t="shared" si="30"/>
        <v>32.482125145957895</v>
      </c>
      <c r="O198">
        <f t="shared" si="31"/>
        <v>8.9458343544142824</v>
      </c>
      <c r="P198">
        <f t="shared" si="35"/>
        <v>18.919089144672796</v>
      </c>
    </row>
    <row r="199" spans="1:16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36"/>
        <v>22.799999999999272</v>
      </c>
      <c r="F199">
        <f t="shared" si="32"/>
        <v>32.09995877406314</v>
      </c>
      <c r="G199">
        <f t="shared" si="37"/>
        <v>-73.899999999999636</v>
      </c>
      <c r="H199">
        <f t="shared" si="38"/>
        <v>21.399999999999636</v>
      </c>
      <c r="I199">
        <f t="shared" si="39"/>
        <v>0</v>
      </c>
      <c r="J199">
        <f t="shared" si="40"/>
        <v>21.399999999999636</v>
      </c>
      <c r="K199">
        <f t="shared" si="33"/>
        <v>8.2722919437056071</v>
      </c>
      <c r="L199">
        <f t="shared" si="34"/>
        <v>11.426325599843617</v>
      </c>
      <c r="M199">
        <f t="shared" si="29"/>
        <v>25.770412983799979</v>
      </c>
      <c r="N199">
        <f t="shared" si="30"/>
        <v>35.596075621991517</v>
      </c>
      <c r="O199">
        <f t="shared" si="31"/>
        <v>16.011446738153818</v>
      </c>
      <c r="P199">
        <f t="shared" si="35"/>
        <v>18.711400401350012</v>
      </c>
    </row>
    <row r="200" spans="1:16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36"/>
        <v>65.399999999999636</v>
      </c>
      <c r="F200">
        <f t="shared" si="32"/>
        <v>34.478533147344315</v>
      </c>
      <c r="G200">
        <f t="shared" si="37"/>
        <v>42.600000000000364</v>
      </c>
      <c r="H200">
        <f t="shared" si="38"/>
        <v>0</v>
      </c>
      <c r="I200">
        <f t="shared" si="39"/>
        <v>42.600000000000364</v>
      </c>
      <c r="J200">
        <f t="shared" si="40"/>
        <v>0</v>
      </c>
      <c r="K200">
        <f t="shared" si="33"/>
        <v>10.724271090583803</v>
      </c>
      <c r="L200">
        <f t="shared" si="34"/>
        <v>10.610159485569072</v>
      </c>
      <c r="M200">
        <f t="shared" si="29"/>
        <v>31.104197631475611</v>
      </c>
      <c r="N200">
        <f t="shared" si="30"/>
        <v>30.773233420999851</v>
      </c>
      <c r="O200">
        <f t="shared" si="31"/>
        <v>0.5348706383674583</v>
      </c>
      <c r="P200">
        <f t="shared" si="35"/>
        <v>17.413076846851258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2024-09-20T00:09:04Z</dcterms:created>
  <dcterms:modified xsi:type="dcterms:W3CDTF">2024-09-20T00:44:49Z</dcterms:modified>
</cp:coreProperties>
</file>