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projekt\"/>
    </mc:Choice>
  </mc:AlternateContent>
  <xr:revisionPtr revIDLastSave="0" documentId="13_ncr:1_{135F3CE8-0446-4CCD-8A6F-DD8B9CC5BB22}" xr6:coauthVersionLast="47" xr6:coauthVersionMax="47" xr10:uidLastSave="{00000000-0000-0000-0000-000000000000}"/>
  <bookViews>
    <workbookView xWindow="-120" yWindow="-120" windowWidth="27960" windowHeight="14220" activeTab="5" xr2:uid="{4F8FB85A-0C3B-4990-91BB-CFEF9F2A6964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pivotCaches>
    <pivotCache cacheId="12" r:id="rId7"/>
    <pivotCache cacheId="20" r:id="rId8"/>
    <pivotCache cacheId="70" r:id="rId9"/>
    <pivotCache cacheId="89" r:id="rId10"/>
    <pivotCache cacheId="128" r:id="rId11"/>
    <pivotCache cacheId="14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A06BB-1FD2-4136-A592-302430397D2A}" odcFile="C:\Users\HDVirtual\Documents\My Data Sources\localhost Projekt_Kostka.odc" keepAlive="1" name="Projekt_Kostka" type="5" refreshedVersion="7" background="1">
    <dbPr connection="Provider=MSOLAP.8;Integrated Security=SSPI;Persist Security Info=True;Initial Catalog=Projekt_Kostka;Data Source=localhost;MDX Compatibility=1;Safety Options=2;MDX Missing Member Mode=Error;Update Isolation Level=2" command="Projekt_Kostk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Projekt_Kostka"/>
    <s v="{[DIM CUSTOMER].[Cust Zip Code].&amp;[94100],[DIM CUSTOMER].[Cust Zip Code].&amp;[94101],[DIM CUSTOMER].[Cust Zip Code].&amp;[94102],[DIM CUSTOMER].[Cust Zip Code].&amp;[94103],[DIM CUSTOMER].[Cust Zip Code].&amp;[94104],[DIM CUSTOMER].[Cust Zip Code].&amp;[94105]}"/>
    <s v="{[DIM CUSTOMER].[Subscription Type].&amp;[Custom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<sst xmlns="http://schemas.openxmlformats.org/spreadsheetml/2006/main" count="78" uniqueCount="42">
  <si>
    <t>Trip Customer Distinct Count</t>
  </si>
  <si>
    <t>Column Labels</t>
  </si>
  <si>
    <t>Customer</t>
  </si>
  <si>
    <t>Subscriber</t>
  </si>
  <si>
    <t>Grand Total</t>
  </si>
  <si>
    <t>Row Labels</t>
  </si>
  <si>
    <t>Mountain View</t>
  </si>
  <si>
    <t>Palo Alto</t>
  </si>
  <si>
    <t>Redwood City</t>
  </si>
  <si>
    <t>San Francisco</t>
  </si>
  <si>
    <t>San Jose</t>
  </si>
  <si>
    <t>FACT TRIP Count</t>
  </si>
  <si>
    <t>Cust Zip Code</t>
  </si>
  <si>
    <t>(Multiple Items)</t>
  </si>
  <si>
    <t>Subscription Type</t>
  </si>
  <si>
    <t>2nd at Townsend</t>
  </si>
  <si>
    <t>Embarcadero at Sansome</t>
  </si>
  <si>
    <t>Embarcadero at Vallejo</t>
  </si>
  <si>
    <t>Harry Bridges Plaza (Ferry Building)</t>
  </si>
  <si>
    <t>Market at 4th</t>
  </si>
  <si>
    <t>Market at Sansome</t>
  </si>
  <si>
    <t>Powell at Post (Union Square)</t>
  </si>
  <si>
    <t>Powell Street BART</t>
  </si>
  <si>
    <t>San Francisco Caltrain (Townsend at 4th)</t>
  </si>
  <si>
    <t>Steuart at Market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</si>
  <si>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</si>
  <si>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</si>
  <si>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</si>
  <si>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</si>
  <si>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</si>
  <si>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</si>
  <si>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</si>
  <si>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</si>
  <si>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</si>
  <si>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</si>
  <si>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</si>
  <si>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</si>
  <si>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Fog</t>
  </si>
  <si>
    <t>Fog-Rain</t>
  </si>
  <si>
    <t>None</t>
  </si>
  <si>
    <t>Rain</t>
  </si>
  <si>
    <t>Rain-Thunderstorm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</si>
</sst>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'1'!$C$2:$C$3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'1'!$B$4:$B$9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'1'!$C$4:$C$9</c:f>
              <c:numCache>
                <c:formatCode>0.00%</c:formatCode>
                <c:ptCount val="5"/>
                <c:pt idx="0">
                  <c:v>0.84219858156028371</c:v>
                </c:pt>
                <c:pt idx="1">
                  <c:v>0.89070351758793975</c:v>
                </c:pt>
                <c:pt idx="2">
                  <c:v>0.69902912621359226</c:v>
                </c:pt>
                <c:pt idx="3">
                  <c:v>0.95259686727122839</c:v>
                </c:pt>
                <c:pt idx="4">
                  <c:v>0.88458070333633909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1-4392-AB68-C81458A623B2}"/>
            </c:ext>
          </c:extLst>
        </c:ser>
        <c:ser>
          <c:idx val="1"/>
          <c:order val="1"/>
          <c:tx>
            <c:strRef>
              <c:f>'1'!$D$2:$D$3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'1'!$B$4:$B$9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'1'!$D$4:$D$9</c:f>
              <c:numCache>
                <c:formatCode>0.00%</c:formatCode>
                <c:ptCount val="5"/>
                <c:pt idx="0">
                  <c:v>0.15780141843971632</c:v>
                </c:pt>
                <c:pt idx="1">
                  <c:v>0.1092964824120603</c:v>
                </c:pt>
                <c:pt idx="2">
                  <c:v>0.30097087378640774</c:v>
                </c:pt>
                <c:pt idx="3">
                  <c:v>4.7403132728771641E-2</c:v>
                </c:pt>
                <c:pt idx="4">
                  <c:v>0.11541929666366095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1-4392-AB68-C81458A6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6104"/>
        <c:axId val="465290368"/>
      </c:barChart>
      <c:catAx>
        <c:axId val="4652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290368"/>
        <c:crosses val="autoZero"/>
        <c:auto val="1"/>
        <c:lblAlgn val="ctr"/>
        <c:lblOffset val="100"/>
        <c:noMultiLvlLbl val="0"/>
      </c:catAx>
      <c:valAx>
        <c:axId val="465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2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'2'!$B$3:$B$8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'2'!$C$3:$C$8</c:f>
              <c:numCache>
                <c:formatCode>General</c:formatCode>
                <c:ptCount val="5"/>
                <c:pt idx="0">
                  <c:v>564</c:v>
                </c:pt>
                <c:pt idx="1">
                  <c:v>796</c:v>
                </c:pt>
                <c:pt idx="2">
                  <c:v>206</c:v>
                </c:pt>
                <c:pt idx="3">
                  <c:v>7278</c:v>
                </c:pt>
                <c:pt idx="4">
                  <c:v>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4154-AE97-DC3F63D9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8728"/>
        <c:axId val="468797832"/>
      </c:barChart>
      <c:catAx>
        <c:axId val="46528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797832"/>
        <c:crosses val="autoZero"/>
        <c:auto val="1"/>
        <c:lblAlgn val="ctr"/>
        <c:lblOffset val="100"/>
        <c:noMultiLvlLbl val="0"/>
      </c:catAx>
      <c:valAx>
        <c:axId val="4687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2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'3'!$C$3:$C$4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'3'!$B$5:$B$10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'3'!$C$5:$C$10</c:f>
              <c:numCache>
                <c:formatCode>0.00%</c:formatCode>
                <c:ptCount val="5"/>
                <c:pt idx="0">
                  <c:v>1.7380509000620731E-2</c:v>
                </c:pt>
                <c:pt idx="1">
                  <c:v>0.12222222222222222</c:v>
                </c:pt>
                <c:pt idx="2">
                  <c:v>3.9855072463768113E-2</c:v>
                </c:pt>
                <c:pt idx="3">
                  <c:v>4.4124461724515979E-2</c:v>
                </c:pt>
                <c:pt idx="4">
                  <c:v>1.8776077885952713E-2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CEF-97A7-E2C99AAB4839}"/>
            </c:ext>
          </c:extLst>
        </c:ser>
        <c:ser>
          <c:idx val="1"/>
          <c:order val="1"/>
          <c:tx>
            <c:strRef>
              <c:f>'3'!$D$3:$D$4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'3'!$B$5:$B$10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'3'!$D$5:$D$10</c:f>
              <c:numCache>
                <c:formatCode>0.00%</c:formatCode>
                <c:ptCount val="5"/>
                <c:pt idx="0">
                  <c:v>0.98261949099937929</c:v>
                </c:pt>
                <c:pt idx="1">
                  <c:v>0.87777777777777777</c:v>
                </c:pt>
                <c:pt idx="2">
                  <c:v>0.96014492753623193</c:v>
                </c:pt>
                <c:pt idx="3">
                  <c:v>0.95587553827548399</c:v>
                </c:pt>
                <c:pt idx="4">
                  <c:v>0.9812239221140473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CEF-97A7-E2C99AAB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548880"/>
        <c:axId val="455547896"/>
      </c:barChart>
      <c:catAx>
        <c:axId val="455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547896"/>
        <c:crosses val="autoZero"/>
        <c:auto val="1"/>
        <c:lblAlgn val="ctr"/>
        <c:lblOffset val="100"/>
        <c:noMultiLvlLbl val="0"/>
      </c:catAx>
      <c:valAx>
        <c:axId val="455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5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'4'!$B$4:$B$14</c:f>
              <c:strCache>
                <c:ptCount val="10"/>
                <c:pt idx="0">
                  <c:v>2nd at Townsend</c:v>
                </c:pt>
                <c:pt idx="1">
                  <c:v>Embarcadero at Sansome</c:v>
                </c:pt>
                <c:pt idx="2">
                  <c:v>Embarcadero at Vallejo</c:v>
                </c:pt>
                <c:pt idx="3">
                  <c:v>Harry Bridges Plaza (Ferry Building)</c:v>
                </c:pt>
                <c:pt idx="4">
                  <c:v>Market at 4th</c:v>
                </c:pt>
                <c:pt idx="5">
                  <c:v>Market at Sansome</c:v>
                </c:pt>
                <c:pt idx="6">
                  <c:v>Powell at Post (Union Square)</c:v>
                </c:pt>
                <c:pt idx="7">
                  <c:v>Powell Street BART</c:v>
                </c:pt>
                <c:pt idx="8">
                  <c:v>San Francisco Caltrain (Townsend at 4th)</c:v>
                </c:pt>
                <c:pt idx="9">
                  <c:v>Steuart at Market</c:v>
                </c:pt>
              </c:strCache>
            </c:strRef>
          </c:cat>
          <c:val>
            <c:numRef>
              <c:f>'4'!$C$4:$C$14</c:f>
              <c:numCache>
                <c:formatCode>General</c:formatCode>
                <c:ptCount val="10"/>
                <c:pt idx="0">
                  <c:v>3181</c:v>
                </c:pt>
                <c:pt idx="1">
                  <c:v>9666</c:v>
                </c:pt>
                <c:pt idx="2">
                  <c:v>3577</c:v>
                </c:pt>
                <c:pt idx="3">
                  <c:v>8810</c:v>
                </c:pt>
                <c:pt idx="4">
                  <c:v>4163</c:v>
                </c:pt>
                <c:pt idx="5">
                  <c:v>2768</c:v>
                </c:pt>
                <c:pt idx="6">
                  <c:v>3444</c:v>
                </c:pt>
                <c:pt idx="7">
                  <c:v>3622</c:v>
                </c:pt>
                <c:pt idx="8">
                  <c:v>3074</c:v>
                </c:pt>
                <c:pt idx="9">
                  <c:v>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B-4965-A7CF-23138887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9452064"/>
        <c:axId val="469457640"/>
      </c:barChart>
      <c:catAx>
        <c:axId val="46945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457640"/>
        <c:crosses val="autoZero"/>
        <c:auto val="1"/>
        <c:lblAlgn val="ctr"/>
        <c:lblOffset val="100"/>
        <c:noMultiLvlLbl val="0"/>
      </c:catAx>
      <c:valAx>
        <c:axId val="4694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4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'5'!$B$4:$B$16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'5'!$C$4:$C$16</c:f>
              <c:numCache>
                <c:formatCode>General</c:formatCode>
                <c:ptCount val="12"/>
                <c:pt idx="0">
                  <c:v>6747</c:v>
                </c:pt>
                <c:pt idx="1">
                  <c:v>6191</c:v>
                </c:pt>
                <c:pt idx="2">
                  <c:v>8248</c:v>
                </c:pt>
                <c:pt idx="3">
                  <c:v>7435</c:v>
                </c:pt>
                <c:pt idx="4">
                  <c:v>8991</c:v>
                </c:pt>
                <c:pt idx="5">
                  <c:v>8388</c:v>
                </c:pt>
                <c:pt idx="6">
                  <c:v>9052</c:v>
                </c:pt>
                <c:pt idx="7">
                  <c:v>10714</c:v>
                </c:pt>
                <c:pt idx="8">
                  <c:v>9528</c:v>
                </c:pt>
                <c:pt idx="9">
                  <c:v>8250</c:v>
                </c:pt>
                <c:pt idx="10">
                  <c:v>6289</c:v>
                </c:pt>
                <c:pt idx="11">
                  <c:v>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5-4CA5-90A7-2E4FA146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74776"/>
        <c:axId val="594175104"/>
      </c:barChart>
      <c:catAx>
        <c:axId val="59417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175104"/>
        <c:crosses val="autoZero"/>
        <c:auto val="1"/>
        <c:lblAlgn val="ctr"/>
        <c:lblOffset val="100"/>
        <c:noMultiLvlLbl val="0"/>
      </c:catAx>
      <c:valAx>
        <c:axId val="5941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17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'6'!$C$3:$C$4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'6'!$B$5:$B$10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None</c:v>
                </c:pt>
                <c:pt idx="3">
                  <c:v>Rain</c:v>
                </c:pt>
                <c:pt idx="4">
                  <c:v>Rain-Thunderstorm</c:v>
                </c:pt>
              </c:strCache>
            </c:strRef>
          </c:cat>
          <c:val>
            <c:numRef>
              <c:f>'6'!$C$5:$C$10</c:f>
              <c:numCache>
                <c:formatCode>General</c:formatCode>
                <c:ptCount val="5"/>
                <c:pt idx="0">
                  <c:v>1233</c:v>
                </c:pt>
                <c:pt idx="1">
                  <c:v>202</c:v>
                </c:pt>
                <c:pt idx="2">
                  <c:v>6848</c:v>
                </c:pt>
                <c:pt idx="3">
                  <c:v>1399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72F-A028-CBACD4E3DABF}"/>
            </c:ext>
          </c:extLst>
        </c:ser>
        <c:ser>
          <c:idx val="1"/>
          <c:order val="1"/>
          <c:tx>
            <c:strRef>
              <c:f>'6'!$D$3:$D$4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'6'!$B$5:$B$10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None</c:v>
                </c:pt>
                <c:pt idx="3">
                  <c:v>Rain</c:v>
                </c:pt>
                <c:pt idx="4">
                  <c:v>Rain-Thunderstorm</c:v>
                </c:pt>
              </c:strCache>
            </c:strRef>
          </c:cat>
          <c:val>
            <c:numRef>
              <c:f>'6'!$D$5:$D$10</c:f>
              <c:numCache>
                <c:formatCode>General</c:formatCode>
                <c:ptCount val="5"/>
                <c:pt idx="0">
                  <c:v>278</c:v>
                </c:pt>
                <c:pt idx="1">
                  <c:v>214</c:v>
                </c:pt>
                <c:pt idx="2">
                  <c:v>355</c:v>
                </c:pt>
                <c:pt idx="3">
                  <c:v>291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72F-A028-CBACD4E3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82624"/>
        <c:axId val="468582952"/>
      </c:barChart>
      <c:catAx>
        <c:axId val="4685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582952"/>
        <c:crosses val="autoZero"/>
        <c:auto val="1"/>
        <c:lblAlgn val="ctr"/>
        <c:lblOffset val="100"/>
        <c:noMultiLvlLbl val="0"/>
      </c:catAx>
      <c:valAx>
        <c:axId val="4685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5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161925</xdr:rowOff>
    </xdr:from>
    <xdr:to>
      <xdr:col>9</xdr:col>
      <xdr:colOff>428625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65080-B4C3-19D0-A54F-F8AE32F6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9</xdr:row>
      <xdr:rowOff>0</xdr:rowOff>
    </xdr:from>
    <xdr:to>
      <xdr:col>9</xdr:col>
      <xdr:colOff>295274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7C3D4-1B75-23A4-61EA-599599F3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9525</xdr:rowOff>
    </xdr:from>
    <xdr:to>
      <xdr:col>7</xdr:col>
      <xdr:colOff>838199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296AD-BF10-A081-967F-867CE39D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95249</xdr:rowOff>
    </xdr:from>
    <xdr:to>
      <xdr:col>16</xdr:col>
      <xdr:colOff>314325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7338D-1D3B-AE04-E64F-9599E1BD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85725</xdr:rowOff>
    </xdr:from>
    <xdr:to>
      <xdr:col>13</xdr:col>
      <xdr:colOff>171450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6837-ED0E-7D36-4826-D38F89F2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161925</xdr:rowOff>
    </xdr:from>
    <xdr:to>
      <xdr:col>8</xdr:col>
      <xdr:colOff>333375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0200-40A5-9084-3671-B3364E6C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6.831755324078" backgroundQuery="1" createdVersion="7" refreshedVersion="7" minRefreshableVersion="3" recordCount="0" supportSubquery="1" supportAdvancedDrill="1" xr:uid="{6003090B-51DF-4017-92DF-77202BC144DD}">
  <cacheSource type="external" connectionId="1"/>
  <cacheFields count="3">
    <cacheField name="[Measures].[Trip Customer Distinct Count]" caption="Trip Customer Distinct Count" numFmtId="0" hierarchy="95" level="32767"/>
    <cacheField name="[DIM CUSTOMER].[Subscription Type].[Subscription Type]" caption="Subscription Type" numFmtId="0" hierarchy="3" level="1">
      <sharedItems count="2">
        <s v="[DIM CUSTOMER].[Subscription Type].&amp;[Customer]" c="Customer"/>
        <s v="[DIM CUSTOMER].[Subscription Type].&amp;[Subscriber]" c="Subscriber"/>
      </sharedItems>
    </cacheField>
    <cacheField name="[Start Station].[City].[City]" caption="City" numFmtId="0" hierarchy="49" level="1">
      <sharedItems count="5">
        <s v="[Start Station].[City].&amp;[Mountain View]" c="Mountain View"/>
        <s v="[Start Station].[City].&amp;[Palo Alto]" c="Palo Alto"/>
        <s v="[Start Station].[City].&amp;[Redwood City]" c="Redwood City"/>
        <s v="[Start Station].[City].&amp;[San Francisco]" c="San Francisco"/>
        <s v="[Start Station].[City].&amp;[San Jose]" c="San Jose"/>
      </sharedItems>
    </cacheField>
  </cacheFields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1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2" unbalanced="0">
      <fieldsUsage count="2">
        <fieldUsage x="-1"/>
        <fieldUsage x="2"/>
      </fieldsUsage>
    </cacheHierarchy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 oneField="1">
      <fieldsUsage count="1">
        <fieldUsage x="0"/>
      </fieldsUsage>
    </cacheHierarchy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6.832395717596" backgroundQuery="1" createdVersion="7" refreshedVersion="7" minRefreshableVersion="3" recordCount="0" supportSubquery="1" supportAdvancedDrill="1" xr:uid="{351147D9-A1A8-413E-AB29-17DF6FE870F4}">
  <cacheSource type="external" connectionId="1"/>
  <cacheFields count="2">
    <cacheField name="[Measures].[Trip Customer Distinct Count]" caption="Trip Customer Distinct Count" numFmtId="0" hierarchy="95" level="32767"/>
    <cacheField name="[Start Station].[City].[City]" caption="City" numFmtId="0" hierarchy="49" level="1">
      <sharedItems count="5">
        <s v="[Start Station].[City].&amp;[Mountain View]" c="Mountain View"/>
        <s v="[Start Station].[City].&amp;[Palo Alto]" c="Palo Alto"/>
        <s v="[Start Station].[City].&amp;[Redwood City]" c="Redwood City"/>
        <s v="[Start Station].[City].&amp;[San Francisco]" c="San Francisco"/>
        <s v="[Start Station].[City].&amp;[San Jose]" c="San Jose"/>
      </sharedItems>
    </cacheField>
  </cacheFields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2" unbalanced="0">
      <fieldsUsage count="2">
        <fieldUsage x="-1"/>
        <fieldUsage x="1"/>
      </fieldsUsage>
    </cacheHierarchy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 oneField="1">
      <fieldsUsage count="1">
        <fieldUsage x="0"/>
      </fieldsUsage>
    </cacheHierarchy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6.836358680557" backgroundQuery="1" createdVersion="7" refreshedVersion="7" minRefreshableVersion="3" recordCount="0" supportSubquery="1" supportAdvancedDrill="1" xr:uid="{72C83E94-325D-48E1-88F9-B427066CE1B7}">
  <cacheSource type="external" connectionId="1"/>
  <cacheFields count="4">
    <cacheField name="[DIM CUSTOMER].[Subscription Type].[Subscription Type]" caption="Subscription Type" numFmtId="0" hierarchy="3" level="1">
      <sharedItems count="2">
        <s v="[DIM CUSTOMER].[Subscription Type].&amp;[Customer]" c="Customer"/>
        <s v="[DIM CUSTOMER].[Subscription Type].&amp;[Subscriber]" c="Subscriber"/>
      </sharedItems>
    </cacheField>
    <cacheField name="[Start Station].[City].[City]" caption="City" numFmtId="0" hierarchy="49" level="1">
      <sharedItems count="5">
        <s v="[Start Station].[City].&amp;[Mountain View]" c="Mountain View"/>
        <s v="[Start Station].[City].&amp;[Palo Alto]" c="Palo Alto"/>
        <s v="[Start Station].[City].&amp;[Redwood City]" c="Redwood City"/>
        <s v="[Start Station].[City].&amp;[San Francisco]" c="San Francisco"/>
        <s v="[Start Station].[City].&amp;[San Jose]" c="San Jose"/>
      </sharedItems>
    </cacheField>
    <cacheField name="[Measures].[FACT TRIP Count]" caption="FACT TRIP Count" numFmtId="0" hierarchy="94" level="32767"/>
    <cacheField name="[DIM CUSTOMER].[Cust Zip Code].[Cust Zip Code]" caption="Cust Zip Code" numFmtId="0" hierarchy="1" level="1">
      <sharedItems containsSemiMixedTypes="0" containsString="0"/>
    </cacheField>
  </cacheFields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2" unbalanced="0">
      <fieldsUsage count="2">
        <fieldUsage x="-1"/>
        <fieldUsage x="3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0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2" unbalanced="0">
      <fieldsUsage count="2">
        <fieldUsage x="-1"/>
        <fieldUsage x="1"/>
      </fieldsUsage>
    </cacheHierarchy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3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 oneField="1">
      <fieldsUsage count="1">
        <fieldUsage x="2"/>
      </fieldsUsage>
    </cacheHierarchy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6.841666203705" backgroundQuery="1" createdVersion="7" refreshedVersion="7" minRefreshableVersion="3" recordCount="0" supportSubquery="1" supportAdvancedDrill="1" xr:uid="{EFE30966-778B-4595-8581-93CBC3B4A51A}">
  <cacheSource type="external" connectionId="1"/>
  <cacheFields count="3">
    <cacheField name="[DIM CUSTOMER].[Subscription Type].[Subscription Type]" caption="Subscription Type" numFmtId="0" hierarchy="3" level="1">
      <sharedItems containsSemiMixedTypes="0" containsString="0"/>
    </cacheField>
    <cacheField name="[Measures].[FACT TRIP Count]" caption="FACT TRIP Count" numFmtId="0" hierarchy="94" level="32767"/>
    <cacheField name="[Start Station].[Name].[Name]" caption="Name" numFmtId="0" hierarchy="54" level="1">
      <sharedItems count="10">
        <s v="[Start Station].[Name].&amp;[2nd at Townsend]" c="2nd at Townsend"/>
        <s v="[Start Station].[Name].&amp;[Embarcadero at Sansome]" c="Embarcadero at Sansome"/>
        <s v="[Start Station].[Name].&amp;[Embarcadero at Vallejo]" c="Embarcadero at Vallejo"/>
        <s v="[Start Station].[Name].&amp;[Harry Bridges Plaza (Ferry Building)]" c="Harry Bridges Plaza (Ferry Building)"/>
        <s v="[Start Station].[Name].&amp;[Market at 4th]" c="Market at 4th"/>
        <s v="[Start Station].[Name].&amp;[Market at Sansome]" c="Market at Sansome"/>
        <s v="[Start Station].[Name].&amp;[Powell at Post (Union Square)]" c="Powell at Post (Union Square)"/>
        <s v="[Start Station].[Name].&amp;[Powell Street BART]" c="Powell Street BART"/>
        <s v="[Start Station].[Name].&amp;[San Francisco Caltrain (Townsend at 4th)]" c="San Francisco Caltrain (Townsend at 4th)"/>
        <s v="[Start Station].[Name].&amp;[Steuart at Market]" c="Steuart at Market"/>
      </sharedItems>
    </cacheField>
  </cacheFields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0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2" unbalanced="0">
      <fieldsUsage count="2">
        <fieldUsage x="-1"/>
        <fieldUsage x="2"/>
      </fieldsUsage>
    </cacheHierarchy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 oneField="1">
      <fieldsUsage count="1">
        <fieldUsage x="1"/>
      </fieldsUsage>
    </cacheHierarchy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6.843330902775" backgroundQuery="1" createdVersion="7" refreshedVersion="7" minRefreshableVersion="3" recordCount="0" supportSubquery="1" supportAdvancedDrill="1" xr:uid="{DE1EEFB5-B14D-4DE3-99BB-2C8F57EB2B27}">
  <cacheSource type="external" connectionId="1"/>
  <cacheFields count="3">
    <cacheField name="[Measures].[FACT TRIP Count]" caption="FACT TRIP Count" numFmtId="0" hierarchy="94" level="32767"/>
    <cacheField name="[DIM CUSTOMER].[Subscription Type].[Subscription Type]" caption="Subscription Type" numFmtId="0" hierarchy="3" level="1">
      <sharedItems containsSemiMixedTypes="0" containsString="0"/>
    </cacheField>
    <cacheField name="[Start Time].[Month Name].[Month Name]" caption="Month Name" numFmtId="0" hierarchy="70" level="1">
      <sharedItems count="12">
        <s v="[Start Time].[Month Name].&amp;[April]" c="April"/>
        <s v="[Start Time].[Month Name].&amp;[August]" c="August"/>
        <s v="[Start Time].[Month Name].&amp;[December]" c="December"/>
        <s v="[Start Time].[Month Name].&amp;[February]" c="February"/>
        <s v="[Start Time].[Month Name].&amp;[January]" c="January"/>
        <s v="[Start Time].[Month Name].&amp;[July]" c="July"/>
        <s v="[Start Time].[Month Name].&amp;[June]" c="June"/>
        <s v="[Start Time].[Month Name].&amp;[March]" c="March"/>
        <s v="[Start Time].[Month Name].&amp;[May]" c="May"/>
        <s v="[Start Time].[Month Name].&amp;[November]" c="November"/>
        <s v="[Start Time].[Month Name].&amp;[October]" c="October"/>
        <s v="[Start Time].[Month Name].&amp;[September]" c="September"/>
      </sharedItems>
    </cacheField>
  </cacheFields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1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2" unbalanced="0">
      <fieldsUsage count="2">
        <fieldUsage x="-1"/>
        <fieldUsage x="2"/>
      </fieldsUsage>
    </cacheHierarchy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 oneField="1">
      <fieldsUsage count="1">
        <fieldUsage x="0"/>
      </fieldsUsage>
    </cacheHierarchy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6.84746921296" backgroundQuery="1" createdVersion="7" refreshedVersion="7" minRefreshableVersion="3" recordCount="0" supportSubquery="1" supportAdvancedDrill="1" xr:uid="{656BC7E4-A57C-49AD-B7EA-B18AE9B5F36A}">
  <cacheSource type="external" connectionId="1"/>
  <cacheFields count="3">
    <cacheField name="[DIM CUSTOMER].[Subscription Type].[Subscription Type]" caption="Subscription Type" numFmtId="0" hierarchy="3" level="1">
      <sharedItems count="2">
        <s v="[DIM CUSTOMER].[Subscription Type].&amp;[Customer]" c="Customer"/>
        <s v="[DIM CUSTOMER].[Subscription Type].&amp;[Subscriber]" c="Subscriber"/>
      </sharedItems>
    </cacheField>
    <cacheField name="[DIM WEATHER].[Events].[Events]" caption="Events" numFmtId="0" hierarchy="5" level="1">
      <sharedItems count="5">
        <s v="[DIM WEATHER].[Events].&amp;[Fog]" c="Fog"/>
        <s v="[DIM WEATHER].[Events].&amp;[Fog-Rain]" c="Fog-Rain"/>
        <s v="[DIM WEATHER].[Events].&amp;[None]" c="None"/>
        <s v="[DIM WEATHER].[Events].&amp;[Rain]" c="Rain"/>
        <s v="[DIM WEATHER].[Events].&amp;[Rain-Thunderstorm]" c="Rain-Thunderstorm"/>
      </sharedItems>
    </cacheField>
    <cacheField name="[Measures].[Trip Customer Distinct Count]" caption="Trip Customer Distinct Count" numFmtId="0" hierarchy="95" level="32767"/>
  </cacheFields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0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2" unbalanced="0">
      <fieldsUsage count="2">
        <fieldUsage x="-1"/>
        <fieldUsage x="1"/>
      </fieldsUsage>
    </cacheHierarchy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 oneField="1">
      <fieldsUsage count="1">
        <fieldUsage x="2"/>
      </fieldsUsage>
    </cacheHierarchy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E1FA3-42DF-4654-8E18-8CDC19091D91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E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15745-37FE-4D43-92D5-77A35D7C75B2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EB74-C3EC-4EF0-B2F7-6FB3391460ED}" name="PivotTable2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E10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hier="1" name="[DIM CUSTOMER].[Cust Zip Code].&amp;[94100]" cap="94100"/>
  </pageFields>
  <dataFields count="1">
    <dataField fld="2" showDataAs="percentOfRow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7">
    <pivotHierarchy/>
    <pivotHierarchy multipleItemSelectionAllowed="1">
      <members count="6" level="1">
        <member name="[DIM CUSTOMER].[Cust Zip Code].&amp;[94100]"/>
        <member name="[DIM CUSTOMER].[Cust Zip Code].&amp;[94101]"/>
        <member name="[DIM CUSTOMER].[Cust Zip Code].&amp;[94102]"/>
        <member name="[DIM CUSTOMER].[Cust Zip Code].&amp;[94103]"/>
        <member name="[DIM CUSTOMER].[Cust Zip Code].&amp;[94104]"/>
        <member name="[DIM CUSTOMER].[Cust Zip Code].&amp;[9410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1EF71-768D-4A2A-8FD5-0E7061578962}" name="PivotTable3" cacheId="8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C1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3" name="[DIM CUSTOMER].[Subscription Type].&amp;[Customer]" cap="Customer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94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45989-296A-4986-AF23-AFC9D8BA0C71}" name="PivotTable4" cacheId="1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C16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3" name="[DIM CUSTOMER].[Subscription Type].&amp;[Customer]" cap="Customer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B8863-6A94-47F6-BA6F-E2F4BD9D65D4}" name="PivotTable5" cacheId="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E10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8C67-DA36-4275-9DF6-1B33424335DA}">
  <dimension ref="B2:E9"/>
  <sheetViews>
    <sheetView workbookViewId="0">
      <selection activeCell="B38" sqref="B38"/>
    </sheetView>
  </sheetViews>
  <sheetFormatPr defaultRowHeight="15" x14ac:dyDescent="0.25"/>
  <cols>
    <col min="2" max="2" width="26.85546875" bestFit="1" customWidth="1"/>
    <col min="3" max="3" width="16.28515625" bestFit="1" customWidth="1"/>
    <col min="4" max="4" width="10.28515625" bestFit="1" customWidth="1"/>
    <col min="5" max="5" width="11.28515625" bestFit="1" customWidth="1"/>
  </cols>
  <sheetData>
    <row r="2" spans="2:5" x14ac:dyDescent="0.25">
      <c r="B2" s="2" t="s">
        <v>0</v>
      </c>
      <c r="C2" s="2" t="s">
        <v>1</v>
      </c>
    </row>
    <row r="3" spans="2:5" x14ac:dyDescent="0.25">
      <c r="B3" s="2" t="s">
        <v>5</v>
      </c>
      <c r="C3" t="s">
        <v>2</v>
      </c>
      <c r="D3" t="s">
        <v>3</v>
      </c>
      <c r="E3" t="s">
        <v>4</v>
      </c>
    </row>
    <row r="4" spans="2:5" x14ac:dyDescent="0.25">
      <c r="B4" s="3" t="s">
        <v>6</v>
      </c>
      <c r="C4" s="4">
        <v>0.84219858156028371</v>
      </c>
      <c r="D4" s="4">
        <v>0.15780141843971632</v>
      </c>
      <c r="E4" s="4">
        <v>1</v>
      </c>
    </row>
    <row r="5" spans="2:5" x14ac:dyDescent="0.25">
      <c r="B5" s="3" t="s">
        <v>7</v>
      </c>
      <c r="C5" s="4">
        <v>0.89070351758793975</v>
      </c>
      <c r="D5" s="4">
        <v>0.1092964824120603</v>
      </c>
      <c r="E5" s="4">
        <v>1</v>
      </c>
    </row>
    <row r="6" spans="2:5" x14ac:dyDescent="0.25">
      <c r="B6" s="3" t="s">
        <v>8</v>
      </c>
      <c r="C6" s="4">
        <v>0.69902912621359226</v>
      </c>
      <c r="D6" s="4">
        <v>0.30097087378640774</v>
      </c>
      <c r="E6" s="4">
        <v>1</v>
      </c>
    </row>
    <row r="7" spans="2:5" x14ac:dyDescent="0.25">
      <c r="B7" s="3" t="s">
        <v>9</v>
      </c>
      <c r="C7" s="4">
        <v>0.95259686727122839</v>
      </c>
      <c r="D7" s="4">
        <v>4.7403132728771641E-2</v>
      </c>
      <c r="E7" s="4">
        <v>1</v>
      </c>
    </row>
    <row r="8" spans="2:5" x14ac:dyDescent="0.25">
      <c r="B8" s="3" t="s">
        <v>10</v>
      </c>
      <c r="C8" s="4">
        <v>0.88458070333633909</v>
      </c>
      <c r="D8" s="4">
        <v>0.11541929666366095</v>
      </c>
      <c r="E8" s="4">
        <v>1</v>
      </c>
    </row>
    <row r="9" spans="2:5" x14ac:dyDescent="0.25">
      <c r="B9" s="3" t="s">
        <v>4</v>
      </c>
      <c r="C9" s="4">
        <v>0.95377285603914497</v>
      </c>
      <c r="D9" s="4">
        <v>4.6227143960855012E-2</v>
      </c>
      <c r="E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B67-2EBB-4DEF-9BB3-E15B99E9D65F}">
  <dimension ref="B2:C8"/>
  <sheetViews>
    <sheetView workbookViewId="0">
      <selection activeCell="M10" sqref="M10"/>
    </sheetView>
  </sheetViews>
  <sheetFormatPr defaultRowHeight="15" x14ac:dyDescent="0.25"/>
  <cols>
    <col min="2" max="2" width="14.7109375" bestFit="1" customWidth="1"/>
    <col min="3" max="3" width="26.85546875" bestFit="1" customWidth="1"/>
  </cols>
  <sheetData>
    <row r="2" spans="2:3" x14ac:dyDescent="0.25">
      <c r="B2" s="2" t="s">
        <v>5</v>
      </c>
      <c r="C2" t="s">
        <v>0</v>
      </c>
    </row>
    <row r="3" spans="2:3" x14ac:dyDescent="0.25">
      <c r="B3" s="3" t="s">
        <v>6</v>
      </c>
      <c r="C3" s="1">
        <v>564</v>
      </c>
    </row>
    <row r="4" spans="2:3" x14ac:dyDescent="0.25">
      <c r="B4" s="3" t="s">
        <v>7</v>
      </c>
      <c r="C4" s="1">
        <v>796</v>
      </c>
    </row>
    <row r="5" spans="2:3" x14ac:dyDescent="0.25">
      <c r="B5" s="3" t="s">
        <v>8</v>
      </c>
      <c r="C5" s="1">
        <v>206</v>
      </c>
    </row>
    <row r="6" spans="2:3" x14ac:dyDescent="0.25">
      <c r="B6" s="3" t="s">
        <v>9</v>
      </c>
      <c r="C6" s="1">
        <v>7278</v>
      </c>
    </row>
    <row r="7" spans="2:3" x14ac:dyDescent="0.25">
      <c r="B7" s="3" t="s">
        <v>10</v>
      </c>
      <c r="C7" s="1">
        <v>1109</v>
      </c>
    </row>
    <row r="8" spans="2:3" x14ac:dyDescent="0.25">
      <c r="B8" s="3" t="s">
        <v>4</v>
      </c>
      <c r="C8" s="1">
        <v>7766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D09-9431-472F-B29F-2CA446F45DEC}">
  <dimension ref="B1:E10"/>
  <sheetViews>
    <sheetView workbookViewId="0">
      <selection activeCell="I29" sqref="I29"/>
    </sheetView>
  </sheetViews>
  <sheetFormatPr defaultRowHeight="15" x14ac:dyDescent="0.25"/>
  <cols>
    <col min="2" max="2" width="15.5703125" bestFit="1" customWidth="1"/>
    <col min="3" max="3" width="17.85546875" bestFit="1" customWidth="1"/>
    <col min="4" max="4" width="10.28515625" bestFit="1" customWidth="1"/>
    <col min="5" max="5" width="11.28515625" bestFit="1" customWidth="1"/>
    <col min="6" max="6" width="15.5703125" bestFit="1" customWidth="1"/>
    <col min="7" max="7" width="13.7109375" bestFit="1" customWidth="1"/>
    <col min="8" max="8" width="20.5703125" bestFit="1" customWidth="1"/>
  </cols>
  <sheetData>
    <row r="1" spans="2:5" x14ac:dyDescent="0.25">
      <c r="B1" s="2" t="s">
        <v>12</v>
      </c>
      <c r="C1" t="s" vm="1">
        <v>13</v>
      </c>
    </row>
    <row r="3" spans="2:5" x14ac:dyDescent="0.25">
      <c r="B3" s="2" t="s">
        <v>11</v>
      </c>
      <c r="C3" s="2" t="s">
        <v>1</v>
      </c>
    </row>
    <row r="4" spans="2:5" x14ac:dyDescent="0.25">
      <c r="B4" s="2" t="s">
        <v>5</v>
      </c>
      <c r="C4" t="s">
        <v>2</v>
      </c>
      <c r="D4" t="s">
        <v>3</v>
      </c>
      <c r="E4" t="s">
        <v>4</v>
      </c>
    </row>
    <row r="5" spans="2:5" x14ac:dyDescent="0.25">
      <c r="B5" s="3" t="s">
        <v>6</v>
      </c>
      <c r="C5" s="4">
        <v>1.7380509000620731E-2</v>
      </c>
      <c r="D5" s="4">
        <v>0.98261949099937929</v>
      </c>
      <c r="E5" s="4">
        <v>1</v>
      </c>
    </row>
    <row r="6" spans="2:5" x14ac:dyDescent="0.25">
      <c r="B6" s="3" t="s">
        <v>7</v>
      </c>
      <c r="C6" s="4">
        <v>0.12222222222222222</v>
      </c>
      <c r="D6" s="4">
        <v>0.87777777777777777</v>
      </c>
      <c r="E6" s="4">
        <v>1</v>
      </c>
    </row>
    <row r="7" spans="2:5" x14ac:dyDescent="0.25">
      <c r="B7" s="3" t="s">
        <v>8</v>
      </c>
      <c r="C7" s="4">
        <v>3.9855072463768113E-2</v>
      </c>
      <c r="D7" s="4">
        <v>0.96014492753623193</v>
      </c>
      <c r="E7" s="4">
        <v>1</v>
      </c>
    </row>
    <row r="8" spans="2:5" x14ac:dyDescent="0.25">
      <c r="B8" s="3" t="s">
        <v>9</v>
      </c>
      <c r="C8" s="4">
        <v>4.4124461724515979E-2</v>
      </c>
      <c r="D8" s="4">
        <v>0.95587553827548399</v>
      </c>
      <c r="E8" s="4">
        <v>1</v>
      </c>
    </row>
    <row r="9" spans="2:5" x14ac:dyDescent="0.25">
      <c r="B9" s="3" t="s">
        <v>10</v>
      </c>
      <c r="C9" s="4">
        <v>1.8776077885952713E-2</v>
      </c>
      <c r="D9" s="4">
        <v>0.9812239221140473</v>
      </c>
      <c r="E9" s="4">
        <v>1</v>
      </c>
    </row>
    <row r="10" spans="2:5" x14ac:dyDescent="0.25">
      <c r="B10" s="3" t="s">
        <v>4</v>
      </c>
      <c r="C10" s="4">
        <v>4.3553742323300275E-2</v>
      </c>
      <c r="D10" s="4">
        <v>0.95644625767669977</v>
      </c>
      <c r="E10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D6E2-B79C-4F26-9901-B85C59D6CE63}">
  <dimension ref="B1:C14"/>
  <sheetViews>
    <sheetView workbookViewId="0">
      <selection activeCell="C32" sqref="C32"/>
    </sheetView>
  </sheetViews>
  <sheetFormatPr defaultRowHeight="15" x14ac:dyDescent="0.25"/>
  <cols>
    <col min="2" max="2" width="37.28515625" bestFit="1" customWidth="1"/>
    <col min="3" max="3" width="15.5703125" bestFit="1" customWidth="1"/>
  </cols>
  <sheetData>
    <row r="1" spans="2:3" x14ac:dyDescent="0.25">
      <c r="B1" s="2" t="s">
        <v>14</v>
      </c>
      <c r="C1" t="s" vm="2">
        <v>2</v>
      </c>
    </row>
    <row r="3" spans="2:3" x14ac:dyDescent="0.25">
      <c r="B3" s="2" t="s">
        <v>5</v>
      </c>
      <c r="C3" t="s">
        <v>11</v>
      </c>
    </row>
    <row r="4" spans="2:3" x14ac:dyDescent="0.25">
      <c r="B4" s="3" t="s">
        <v>15</v>
      </c>
      <c r="C4" s="1">
        <v>3181</v>
      </c>
    </row>
    <row r="5" spans="2:3" x14ac:dyDescent="0.25">
      <c r="B5" s="3" t="s">
        <v>16</v>
      </c>
      <c r="C5" s="1">
        <v>9666</v>
      </c>
    </row>
    <row r="6" spans="2:3" x14ac:dyDescent="0.25">
      <c r="B6" s="3" t="s">
        <v>17</v>
      </c>
      <c r="C6" s="1">
        <v>3577</v>
      </c>
    </row>
    <row r="7" spans="2:3" x14ac:dyDescent="0.25">
      <c r="B7" s="3" t="s">
        <v>18</v>
      </c>
      <c r="C7" s="1">
        <v>8810</v>
      </c>
    </row>
    <row r="8" spans="2:3" x14ac:dyDescent="0.25">
      <c r="B8" s="3" t="s">
        <v>19</v>
      </c>
      <c r="C8" s="1">
        <v>4163</v>
      </c>
    </row>
    <row r="9" spans="2:3" x14ac:dyDescent="0.25">
      <c r="B9" s="3" t="s">
        <v>20</v>
      </c>
      <c r="C9" s="1">
        <v>2768</v>
      </c>
    </row>
    <row r="10" spans="2:3" x14ac:dyDescent="0.25">
      <c r="B10" s="3" t="s">
        <v>21</v>
      </c>
      <c r="C10" s="1">
        <v>3444</v>
      </c>
    </row>
    <row r="11" spans="2:3" x14ac:dyDescent="0.25">
      <c r="B11" s="3" t="s">
        <v>22</v>
      </c>
      <c r="C11" s="1">
        <v>3622</v>
      </c>
    </row>
    <row r="12" spans="2:3" x14ac:dyDescent="0.25">
      <c r="B12" s="3" t="s">
        <v>23</v>
      </c>
      <c r="C12" s="1">
        <v>3074</v>
      </c>
    </row>
    <row r="13" spans="2:3" x14ac:dyDescent="0.25">
      <c r="B13" s="3" t="s">
        <v>24</v>
      </c>
      <c r="C13" s="1">
        <v>3133</v>
      </c>
    </row>
    <row r="14" spans="2:3" x14ac:dyDescent="0.25">
      <c r="B14" s="3" t="s">
        <v>4</v>
      </c>
      <c r="C14" s="1">
        <v>45438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A58A-A705-40A8-BC0F-BC5C59CCDF1C}">
  <dimension ref="B1:C16"/>
  <sheetViews>
    <sheetView workbookViewId="0">
      <selection activeCell="P11" sqref="P11"/>
    </sheetView>
  </sheetViews>
  <sheetFormatPr defaultRowHeight="15" x14ac:dyDescent="0.25"/>
  <cols>
    <col min="2" max="2" width="16.85546875" bestFit="1" customWidth="1"/>
    <col min="3" max="3" width="15.5703125" bestFit="1" customWidth="1"/>
  </cols>
  <sheetData>
    <row r="1" spans="2:3" x14ac:dyDescent="0.25">
      <c r="B1" s="2" t="s">
        <v>14</v>
      </c>
      <c r="C1" t="s" vm="2">
        <v>2</v>
      </c>
    </row>
    <row r="3" spans="2:3" x14ac:dyDescent="0.25">
      <c r="B3" s="2" t="s">
        <v>5</v>
      </c>
      <c r="C3" t="s">
        <v>11</v>
      </c>
    </row>
    <row r="4" spans="2:3" x14ac:dyDescent="0.25">
      <c r="B4" s="3" t="s">
        <v>29</v>
      </c>
      <c r="C4" s="1">
        <v>6747</v>
      </c>
    </row>
    <row r="5" spans="2:3" x14ac:dyDescent="0.25">
      <c r="B5" s="3" t="s">
        <v>28</v>
      </c>
      <c r="C5" s="1">
        <v>6191</v>
      </c>
    </row>
    <row r="6" spans="2:3" x14ac:dyDescent="0.25">
      <c r="B6" s="3" t="s">
        <v>32</v>
      </c>
      <c r="C6" s="1">
        <v>8248</v>
      </c>
    </row>
    <row r="7" spans="2:3" x14ac:dyDescent="0.25">
      <c r="B7" s="3" t="s">
        <v>25</v>
      </c>
      <c r="C7" s="1">
        <v>7435</v>
      </c>
    </row>
    <row r="8" spans="2:3" x14ac:dyDescent="0.25">
      <c r="B8" s="3" t="s">
        <v>33</v>
      </c>
      <c r="C8" s="1">
        <v>8991</v>
      </c>
    </row>
    <row r="9" spans="2:3" x14ac:dyDescent="0.25">
      <c r="B9" s="3" t="s">
        <v>31</v>
      </c>
      <c r="C9" s="1">
        <v>8388</v>
      </c>
    </row>
    <row r="10" spans="2:3" x14ac:dyDescent="0.25">
      <c r="B10" s="3" t="s">
        <v>30</v>
      </c>
      <c r="C10" s="1">
        <v>9052</v>
      </c>
    </row>
    <row r="11" spans="2:3" x14ac:dyDescent="0.25">
      <c r="B11" s="3" t="s">
        <v>26</v>
      </c>
      <c r="C11" s="1">
        <v>10714</v>
      </c>
    </row>
    <row r="12" spans="2:3" x14ac:dyDescent="0.25">
      <c r="B12" s="3" t="s">
        <v>36</v>
      </c>
      <c r="C12" s="1">
        <v>9528</v>
      </c>
    </row>
    <row r="13" spans="2:3" x14ac:dyDescent="0.25">
      <c r="B13" s="3" t="s">
        <v>35</v>
      </c>
      <c r="C13" s="1">
        <v>8250</v>
      </c>
    </row>
    <row r="14" spans="2:3" x14ac:dyDescent="0.25">
      <c r="B14" s="3" t="s">
        <v>34</v>
      </c>
      <c r="C14" s="1">
        <v>6289</v>
      </c>
    </row>
    <row r="15" spans="2:3" x14ac:dyDescent="0.25">
      <c r="B15" s="3" t="s">
        <v>27</v>
      </c>
      <c r="C15" s="1">
        <v>6761</v>
      </c>
    </row>
    <row r="16" spans="2:3" x14ac:dyDescent="0.25">
      <c r="B16" s="3" t="s">
        <v>4</v>
      </c>
      <c r="C16" s="1">
        <v>96594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6057-235F-48B4-B856-01DFAD02509E}">
  <dimension ref="B3:E10"/>
  <sheetViews>
    <sheetView tabSelected="1" workbookViewId="0">
      <selection activeCell="J25" sqref="J25"/>
    </sheetView>
  </sheetViews>
  <sheetFormatPr defaultRowHeight="15" x14ac:dyDescent="0.25"/>
  <cols>
    <col min="2" max="2" width="26.85546875" bestFit="1" customWidth="1"/>
    <col min="3" max="3" width="16.28515625" bestFit="1" customWidth="1"/>
    <col min="4" max="4" width="10.28515625" bestFit="1" customWidth="1"/>
    <col min="5" max="5" width="11.28515625" bestFit="1" customWidth="1"/>
  </cols>
  <sheetData>
    <row r="3" spans="2:5" x14ac:dyDescent="0.25">
      <c r="B3" s="2" t="s">
        <v>0</v>
      </c>
      <c r="C3" s="2" t="s">
        <v>1</v>
      </c>
    </row>
    <row r="4" spans="2:5" x14ac:dyDescent="0.25">
      <c r="B4" s="2" t="s">
        <v>5</v>
      </c>
      <c r="C4" t="s">
        <v>2</v>
      </c>
      <c r="D4" t="s">
        <v>3</v>
      </c>
      <c r="E4" t="s">
        <v>4</v>
      </c>
    </row>
    <row r="5" spans="2:5" x14ac:dyDescent="0.25">
      <c r="B5" s="3" t="s">
        <v>37</v>
      </c>
      <c r="C5" s="1">
        <v>1233</v>
      </c>
      <c r="D5" s="1">
        <v>278</v>
      </c>
      <c r="E5" s="1">
        <v>1511</v>
      </c>
    </row>
    <row r="6" spans="2:5" x14ac:dyDescent="0.25">
      <c r="B6" s="3" t="s">
        <v>38</v>
      </c>
      <c r="C6" s="1">
        <v>202</v>
      </c>
      <c r="D6" s="1">
        <v>214</v>
      </c>
      <c r="E6" s="1">
        <v>416</v>
      </c>
    </row>
    <row r="7" spans="2:5" x14ac:dyDescent="0.25">
      <c r="B7" s="3" t="s">
        <v>39</v>
      </c>
      <c r="C7" s="1">
        <v>6848</v>
      </c>
      <c r="D7" s="1">
        <v>355</v>
      </c>
      <c r="E7" s="1">
        <v>7203</v>
      </c>
    </row>
    <row r="8" spans="2:5" x14ac:dyDescent="0.25">
      <c r="B8" s="3" t="s">
        <v>40</v>
      </c>
      <c r="C8" s="1">
        <v>1399</v>
      </c>
      <c r="D8" s="1">
        <v>291</v>
      </c>
      <c r="E8" s="1">
        <v>1690</v>
      </c>
    </row>
    <row r="9" spans="2:5" x14ac:dyDescent="0.25">
      <c r="B9" s="3" t="s">
        <v>41</v>
      </c>
      <c r="C9" s="1">
        <v>82</v>
      </c>
      <c r="D9" s="1">
        <v>151</v>
      </c>
      <c r="E9" s="1">
        <v>233</v>
      </c>
    </row>
    <row r="10" spans="2:5" x14ac:dyDescent="0.25">
      <c r="B10" s="3" t="s">
        <v>4</v>
      </c>
      <c r="C10" s="1">
        <v>7407</v>
      </c>
      <c r="D10" s="1">
        <v>359</v>
      </c>
      <c r="E10" s="1">
        <v>7766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2022-05-24T17:24:59Z</dcterms:created>
  <dcterms:modified xsi:type="dcterms:W3CDTF">2022-05-25T18:24:55Z</dcterms:modified>
</cp:coreProperties>
</file>