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1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2 Shopping behaviours\"/>
    </mc:Choice>
  </mc:AlternateContent>
  <xr:revisionPtr revIDLastSave="0" documentId="13_ncr:1_{1471A992-BFAA-461E-A326-6D772A02C083}" xr6:coauthVersionLast="47" xr6:coauthVersionMax="47" xr10:uidLastSave="{00000000-0000-0000-0000-000000000000}"/>
  <bookViews>
    <workbookView xWindow="-108" yWindow="-108" windowWidth="23256" windowHeight="13896" tabRatio="781" activeTab="7" xr2:uid="{A85AF88F-AC6A-43BE-ABF1-588111703AA3}"/>
  </bookViews>
  <sheets>
    <sheet name="Age_Gender" sheetId="3" r:id="rId1"/>
    <sheet name="Age_Season" sheetId="1" r:id="rId2"/>
    <sheet name="Age_Category" sheetId="2" r:id="rId3"/>
    <sheet name="Location_Season" sheetId="4" r:id="rId4"/>
    <sheet name="Location_Category" sheetId="5" r:id="rId5"/>
    <sheet name="LocationGrade" sheetId="6" r:id="rId6"/>
    <sheet name="ItemSeason" sheetId="7" r:id="rId7"/>
    <sheet name="ColorSeason" sheetId="8" r:id="rId8"/>
  </sheets>
  <externalReferences>
    <externalReference r:id="rId9"/>
  </externalReferences>
  <definedNames>
    <definedName name="_xlchart.v1.0" hidden="1">Age_Gender!$A$3:$A$8</definedName>
    <definedName name="_xlchart.v1.1" hidden="1">Age_Gender!$K$2</definedName>
    <definedName name="_xlchart.v1.10" hidden="1">ItemSeason!$D$2</definedName>
    <definedName name="_xlchart.v1.11" hidden="1">ItemSeason!$D$3:$D$27</definedName>
    <definedName name="_xlchart.v1.12" hidden="1">ItemSeason!$B$3:$B$27</definedName>
    <definedName name="_xlchart.v1.13" hidden="1">ItemSeason!$E$2</definedName>
    <definedName name="_xlchart.v1.14" hidden="1">ItemSeason!$E$3:$E$27</definedName>
    <definedName name="_xlchart.v1.15" hidden="1">ItemSeason!$B$3:$B$27</definedName>
    <definedName name="_xlchart.v1.16" hidden="1">ItemSeason!$C$2</definedName>
    <definedName name="_xlchart.v1.17" hidden="1">ItemSeason!$C$3:$C$27</definedName>
    <definedName name="_xlchart.v1.18" hidden="1">ItemSeason!$B$3:$B$27</definedName>
    <definedName name="_xlchart.v1.19" hidden="1">ItemSeason!$G$2</definedName>
    <definedName name="_xlchart.v1.2" hidden="1">Age_Gender!$K$3:$K$8</definedName>
    <definedName name="_xlchart.v1.20" hidden="1">ItemSeason!$G$3:$G$27</definedName>
    <definedName name="_xlchart.v1.21" hidden="1">ColorSeason!$V$3:$V$27</definedName>
    <definedName name="_xlchart.v1.22" hidden="1">ColorSeason!$W$2</definedName>
    <definedName name="_xlchart.v1.23" hidden="1">ColorSeason!$W$3:$W$27</definedName>
    <definedName name="_xlchart.v1.24" hidden="1">ColorSeason!$X$2</definedName>
    <definedName name="_xlchart.v1.25" hidden="1">ColorSeason!$X$3:$X$27</definedName>
    <definedName name="_xlchart.v1.26" hidden="1">ColorSeason!$Y$2</definedName>
    <definedName name="_xlchart.v1.27" hidden="1">ColorSeason!$Y$3:$Y$27</definedName>
    <definedName name="_xlchart.v1.28" hidden="1">ColorSeason!$Z$2</definedName>
    <definedName name="_xlchart.v1.29" hidden="1">ColorSeason!$Z$3:$Z$27</definedName>
    <definedName name="_xlchart.v1.3" hidden="1">Age_Gender!$A$3:$A$8</definedName>
    <definedName name="_xlchart.v1.30" hidden="1">ColorSeason!$H$3:$H$27</definedName>
    <definedName name="_xlchart.v1.31" hidden="1">ColorSeason!$I$2</definedName>
    <definedName name="_xlchart.v1.32" hidden="1">ColorSeason!$I$3:$I$27</definedName>
    <definedName name="_xlchart.v1.33" hidden="1">ColorSeason!$J$2</definedName>
    <definedName name="_xlchart.v1.34" hidden="1">ColorSeason!$J$3:$J$27</definedName>
    <definedName name="_xlchart.v1.35" hidden="1">ColorSeason!$K$2</definedName>
    <definedName name="_xlchart.v1.36" hidden="1">ColorSeason!$K$3:$K$27</definedName>
    <definedName name="_xlchart.v1.37" hidden="1">ColorSeason!$L$2</definedName>
    <definedName name="_xlchart.v1.38" hidden="1">ColorSeason!$L$3:$L$27</definedName>
    <definedName name="_xlchart.v1.39" hidden="1">ColorSeason!$O$3:$O$27</definedName>
    <definedName name="_xlchart.v1.4" hidden="1">Age_Gender!$K$2</definedName>
    <definedName name="_xlchart.v1.40" hidden="1">ColorSeason!$P$2</definedName>
    <definedName name="_xlchart.v1.41" hidden="1">ColorSeason!$P$3:$P$27</definedName>
    <definedName name="_xlchart.v1.42" hidden="1">ColorSeason!$Q$2</definedName>
    <definedName name="_xlchart.v1.43" hidden="1">ColorSeason!$Q$3:$Q$27</definedName>
    <definedName name="_xlchart.v1.44" hidden="1">ColorSeason!$R$2</definedName>
    <definedName name="_xlchart.v1.45" hidden="1">ColorSeason!$R$3:$R$27</definedName>
    <definedName name="_xlchart.v1.46" hidden="1">ColorSeason!$S$2</definedName>
    <definedName name="_xlchart.v1.47" hidden="1">ColorSeason!$S$3:$S$27</definedName>
    <definedName name="_xlchart.v1.48" hidden="1">ColorSeason!$A$3:$A$27</definedName>
    <definedName name="_xlchart.v1.49" hidden="1">ColorSeason!$B$2</definedName>
    <definedName name="_xlchart.v1.5" hidden="1">Age_Gender!$K$3:$K$8</definedName>
    <definedName name="_xlchart.v1.50" hidden="1">ColorSeason!$B$3:$B$27</definedName>
    <definedName name="_xlchart.v1.51" hidden="1">ColorSeason!$C$2</definedName>
    <definedName name="_xlchart.v1.52" hidden="1">ColorSeason!$C$3:$C$27</definedName>
    <definedName name="_xlchart.v1.53" hidden="1">ColorSeason!$D$2</definedName>
    <definedName name="_xlchart.v1.54" hidden="1">ColorSeason!$D$3:$D$27</definedName>
    <definedName name="_xlchart.v1.55" hidden="1">ColorSeason!$E$2</definedName>
    <definedName name="_xlchart.v1.56" hidden="1">ColorSeason!$E$3:$E$27</definedName>
    <definedName name="_xlchart.v1.6" hidden="1">ItemSeason!$B$3:$B$27</definedName>
    <definedName name="_xlchart.v1.7" hidden="1">ItemSeason!$F$2</definedName>
    <definedName name="_xlchart.v1.8" hidden="1">ItemSeason!$F$3:$F$27</definedName>
    <definedName name="_xlchart.v1.9" hidden="1">ItemSeason!$B$3:$B$27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6" l="1"/>
  <c r="F1" i="6"/>
  <c r="S15" i="2"/>
  <c r="R15" i="2"/>
  <c r="T14" i="2"/>
  <c r="R14" i="2"/>
  <c r="T13" i="2"/>
  <c r="S13" i="2"/>
  <c r="U15" i="1"/>
  <c r="T15" i="1"/>
  <c r="V14" i="1"/>
  <c r="T14" i="1"/>
  <c r="V13" i="1"/>
  <c r="U13" i="1"/>
</calcChain>
</file>

<file path=xl/sharedStrings.xml><?xml version="1.0" encoding="utf-8"?>
<sst xmlns="http://schemas.openxmlformats.org/spreadsheetml/2006/main" count="520" uniqueCount="183">
  <si>
    <t>age_class</t>
  </si>
  <si>
    <t>Fall_Count</t>
  </si>
  <si>
    <t>Spring_Count</t>
  </si>
  <si>
    <t>Summer_Count</t>
  </si>
  <si>
    <t>Winter_Count</t>
  </si>
  <si>
    <t>Fall_Purchase(USD)</t>
  </si>
  <si>
    <t>Spring_Purchase(USD)</t>
  </si>
  <si>
    <t>Summer_Purchase(USD)</t>
  </si>
  <si>
    <t>Winter_Purchase(USD)</t>
  </si>
  <si>
    <t>Fall_AvgPurchase(USD)</t>
  </si>
  <si>
    <t>Spring_AvgPurchase(USD)</t>
  </si>
  <si>
    <t>Summer_AvgPurchase(USD)</t>
  </si>
  <si>
    <t>Winter_AvgPurchase(USD)</t>
  </si>
  <si>
    <t>Fall_Avg_Review</t>
  </si>
  <si>
    <t>Spring_Avg_Review</t>
  </si>
  <si>
    <t>Summer_Avg_Review</t>
  </si>
  <si>
    <t>Winter_Avg_Review</t>
  </si>
  <si>
    <t>Total_Count</t>
  </si>
  <si>
    <t>Total_Purchase(USD)</t>
  </si>
  <si>
    <t>Total_AvgPurchase(USD)</t>
  </si>
  <si>
    <t>Total_Avg_Review</t>
  </si>
  <si>
    <t>17.5_26.5</t>
  </si>
  <si>
    <t>26.5_35.5</t>
  </si>
  <si>
    <t>35.5_44.2</t>
  </si>
  <si>
    <t>44.5_53.5</t>
  </si>
  <si>
    <t>53.5_62.5</t>
  </si>
  <si>
    <t>62.5_71.5</t>
  </si>
  <si>
    <t>Grand Total</t>
  </si>
  <si>
    <t>CORRELATION</t>
  </si>
  <si>
    <t>Purchase(USD)</t>
  </si>
  <si>
    <t>AvgPurchase(USD)</t>
  </si>
  <si>
    <t>Avg_Review</t>
  </si>
  <si>
    <t>Fall</t>
  </si>
  <si>
    <t>Winter</t>
  </si>
  <si>
    <t>Total</t>
  </si>
  <si>
    <t>Total Purchase (USD)</t>
  </si>
  <si>
    <t>Accessories_Count</t>
  </si>
  <si>
    <t>Clothing_Count</t>
  </si>
  <si>
    <t>Footwear_Count</t>
  </si>
  <si>
    <t>Outerwear_Count</t>
  </si>
  <si>
    <t>Accessories_Purchase(USD)</t>
  </si>
  <si>
    <t>Clothing_Purchase(USD)</t>
  </si>
  <si>
    <t>Footwear_Purchase(USD)</t>
  </si>
  <si>
    <t>Outerwear_Purchase(USD)</t>
  </si>
  <si>
    <t>Accessories_AvgPur.(USD)</t>
  </si>
  <si>
    <t>Clothing_AvgPur.(USD)</t>
  </si>
  <si>
    <t>Footwear_AvgPur.(USD)</t>
  </si>
  <si>
    <t>Outerwear_AvgPur.(USD)</t>
  </si>
  <si>
    <t>Accessories_Avg_Review</t>
  </si>
  <si>
    <t>Clothing_Avg_Review</t>
  </si>
  <si>
    <t>Footwear_Avg_Review</t>
  </si>
  <si>
    <t>Outerwear_Avg_Review</t>
  </si>
  <si>
    <t>Accessories</t>
  </si>
  <si>
    <t>Clothing</t>
  </si>
  <si>
    <t>Footwear</t>
  </si>
  <si>
    <t>Outerwear</t>
  </si>
  <si>
    <t>Female_Count</t>
  </si>
  <si>
    <t>Male_Count</t>
  </si>
  <si>
    <t>Female_Purchase(USD)</t>
  </si>
  <si>
    <t>Male_Purchase (USD)</t>
  </si>
  <si>
    <t>Female_AvgPurchase(USD)</t>
  </si>
  <si>
    <t>Male_AvgPurchase(USD)</t>
  </si>
  <si>
    <t>Female_Avg_Review</t>
  </si>
  <si>
    <t>Male_Avg_Review</t>
  </si>
  <si>
    <t>Location</t>
  </si>
  <si>
    <t>Spring</t>
  </si>
  <si>
    <t>Summer</t>
  </si>
  <si>
    <t>Montana</t>
  </si>
  <si>
    <t>Illinois</t>
  </si>
  <si>
    <t>California</t>
  </si>
  <si>
    <t>Idaho</t>
  </si>
  <si>
    <t>Nevada</t>
  </si>
  <si>
    <t>Alabama</t>
  </si>
  <si>
    <t>New York</t>
  </si>
  <si>
    <t>North Dakota</t>
  </si>
  <si>
    <t>West Virginia</t>
  </si>
  <si>
    <t>Nebraska</t>
  </si>
  <si>
    <t>New Mexico</t>
  </si>
  <si>
    <t>Minnesota</t>
  </si>
  <si>
    <t>Pennsylvania</t>
  </si>
  <si>
    <t>Mississippi</t>
  </si>
  <si>
    <t>Alaska</t>
  </si>
  <si>
    <t>Vermont</t>
  </si>
  <si>
    <t>Louisiana</t>
  </si>
  <si>
    <t>Virginia</t>
  </si>
  <si>
    <t>Arkansas</t>
  </si>
  <si>
    <t>Maryland</t>
  </si>
  <si>
    <t>Tennessee</t>
  </si>
  <si>
    <t>Delaware</t>
  </si>
  <si>
    <t>North Carolina</t>
  </si>
  <si>
    <t>Texas</t>
  </si>
  <si>
    <t>Missouri</t>
  </si>
  <si>
    <t>Indiana</t>
  </si>
  <si>
    <t>Ohio</t>
  </si>
  <si>
    <t>Georgia</t>
  </si>
  <si>
    <t>Washington</t>
  </si>
  <si>
    <t>Michigan</t>
  </si>
  <si>
    <t>Utah</t>
  </si>
  <si>
    <t>South Carolina</t>
  </si>
  <si>
    <t>Kentucky</t>
  </si>
  <si>
    <t>Maine</t>
  </si>
  <si>
    <t>Massachusetts</t>
  </si>
  <si>
    <t>Oklahoma</t>
  </si>
  <si>
    <t>Arizona</t>
  </si>
  <si>
    <t>Wyoming</t>
  </si>
  <si>
    <t>Oregon</t>
  </si>
  <si>
    <t>South Dakota</t>
  </si>
  <si>
    <t>Connecticut</t>
  </si>
  <si>
    <t>Colorado</t>
  </si>
  <si>
    <t>New Hampshire</t>
  </si>
  <si>
    <t>Iowa</t>
  </si>
  <si>
    <t>Wisconsin</t>
  </si>
  <si>
    <t>Rhode Island</t>
  </si>
  <si>
    <t>New Jersey</t>
  </si>
  <si>
    <t>Florida</t>
  </si>
  <si>
    <t>Hawaii</t>
  </si>
  <si>
    <t>Kansas</t>
  </si>
  <si>
    <t>Customer Counts</t>
  </si>
  <si>
    <t>Correlation</t>
  </si>
  <si>
    <t>Previous Purchase (Qty)</t>
  </si>
  <si>
    <t>Avg Review Rating</t>
  </si>
  <si>
    <t>Avg. Purchase (USD)</t>
  </si>
  <si>
    <t>Grade</t>
  </si>
  <si>
    <t>Description</t>
  </si>
  <si>
    <t>1st top ten group</t>
  </si>
  <si>
    <t>2nd top ten group</t>
  </si>
  <si>
    <t>3rd top ten group</t>
  </si>
  <si>
    <t>4th top ten group</t>
  </si>
  <si>
    <t>Last top ten group</t>
  </si>
  <si>
    <t>Purchase Amount (USD)</t>
  </si>
  <si>
    <t>Category</t>
  </si>
  <si>
    <t>Item Purchased</t>
  </si>
  <si>
    <t>Blouse</t>
  </si>
  <si>
    <t>Shirt</t>
  </si>
  <si>
    <t>Dress</t>
  </si>
  <si>
    <t>Pants</t>
  </si>
  <si>
    <t>Jewelry</t>
  </si>
  <si>
    <t>Sunglasses</t>
  </si>
  <si>
    <t>Belt</t>
  </si>
  <si>
    <t>Scarf</t>
  </si>
  <si>
    <t>Sweater</t>
  </si>
  <si>
    <t>Shorts</t>
  </si>
  <si>
    <t>Skirt</t>
  </si>
  <si>
    <t>Hat</t>
  </si>
  <si>
    <t>Coat</t>
  </si>
  <si>
    <t>Socks</t>
  </si>
  <si>
    <t>Jacket</t>
  </si>
  <si>
    <t>T-shirt</t>
  </si>
  <si>
    <t>Shoes</t>
  </si>
  <si>
    <t>Sandals</t>
  </si>
  <si>
    <t>Boots</t>
  </si>
  <si>
    <t>Handbag</t>
  </si>
  <si>
    <t>Hoodie</t>
  </si>
  <si>
    <t>Backpack</t>
  </si>
  <si>
    <t>Sneakers</t>
  </si>
  <si>
    <t>Gloves</t>
  </si>
  <si>
    <t>Jeans</t>
  </si>
  <si>
    <t>Color</t>
  </si>
  <si>
    <t>Gray</t>
  </si>
  <si>
    <t>Green</t>
  </si>
  <si>
    <t>Pink</t>
  </si>
  <si>
    <t>Cyan</t>
  </si>
  <si>
    <t>Olive</t>
  </si>
  <si>
    <t>Teal</t>
  </si>
  <si>
    <t>Violet</t>
  </si>
  <si>
    <t>Blue</t>
  </si>
  <si>
    <t>Maroon</t>
  </si>
  <si>
    <t>Yellow</t>
  </si>
  <si>
    <t>Peach</t>
  </si>
  <si>
    <t>Orange</t>
  </si>
  <si>
    <t>Magenta</t>
  </si>
  <si>
    <t>Black</t>
  </si>
  <si>
    <t>Beige</t>
  </si>
  <si>
    <t>Red</t>
  </si>
  <si>
    <t>Charcoal</t>
  </si>
  <si>
    <t>Purple</t>
  </si>
  <si>
    <t>Silver</t>
  </si>
  <si>
    <t>Lavender</t>
  </si>
  <si>
    <t>White</t>
  </si>
  <si>
    <t>Brown</t>
  </si>
  <si>
    <t>Turquoise</t>
  </si>
  <si>
    <t>Indigo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</si>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</sst>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Book Antiqua"/>
      <family val="2"/>
    </font>
    <font>
      <sz val="10"/>
      <color theme="1"/>
      <name val="Book Antiqua"/>
      <family val="2"/>
    </font>
    <font>
      <sz val="9"/>
      <color theme="1"/>
      <name val="Book Antiqua"/>
      <family val="2"/>
    </font>
    <font>
      <b/>
      <sz val="10"/>
      <color theme="1"/>
      <name val="Book Antiqua"/>
      <family val="1"/>
    </font>
    <font>
      <b/>
      <sz val="14"/>
      <color theme="1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6" borderId="0" xfId="0" applyFont="1" applyFill="1"/>
    <xf numFmtId="2" fontId="0" fillId="0" borderId="2" xfId="0" applyNumberFormat="1" applyBorder="1"/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/>
    <xf numFmtId="0" fontId="3" fillId="6" borderId="1" xfId="0" applyFont="1" applyFill="1" applyBorder="1"/>
    <xf numFmtId="0" fontId="0" fillId="0" borderId="3" xfId="0" applyBorder="1"/>
    <xf numFmtId="2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/>
    <xf numFmtId="0" fontId="0" fillId="0" borderId="6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Purchase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Age_Gender!$F$2</c:f>
              <c:strCache>
                <c:ptCount val="1"/>
                <c:pt idx="0">
                  <c:v>Female_AvgPurchase(USD)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Age_Gender!$A$3:$A$8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Age_Gender!$F$3:$F$8</c:f>
              <c:numCache>
                <c:formatCode>0.00</c:formatCode>
                <c:ptCount val="6"/>
                <c:pt idx="0">
                  <c:v>60.98989898989899</c:v>
                </c:pt>
                <c:pt idx="1">
                  <c:v>62.115207373271886</c:v>
                </c:pt>
                <c:pt idx="2">
                  <c:v>58.790476190476191</c:v>
                </c:pt>
                <c:pt idx="3">
                  <c:v>58.928571428571431</c:v>
                </c:pt>
                <c:pt idx="4">
                  <c:v>60.141509433962263</c:v>
                </c:pt>
                <c:pt idx="5">
                  <c:v>60.78034682080925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F-419F-8DA2-DEB155819AFD}"/>
            </c:ext>
          </c:extLst>
        </c:ser>
        <c:ser>
          <c:idx val="1"/>
          <c:order val="1"/>
          <c:tx>
            <c:strRef>
              <c:f>Age_Gender!$G$2</c:f>
              <c:strCache>
                <c:ptCount val="1"/>
                <c:pt idx="0">
                  <c:v>Male_AvgPurchase(USD)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Age_Gender!$A$3:$A$8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Age_Gender!$G$3:$G$8</c:f>
              <c:numCache>
                <c:formatCode>0.00</c:formatCode>
                <c:ptCount val="6"/>
                <c:pt idx="0">
                  <c:v>60.556561085972852</c:v>
                </c:pt>
                <c:pt idx="1">
                  <c:v>58.445175438596493</c:v>
                </c:pt>
                <c:pt idx="2">
                  <c:v>59.961968680089484</c:v>
                </c:pt>
                <c:pt idx="3">
                  <c:v>60.470997679814388</c:v>
                </c:pt>
                <c:pt idx="4">
                  <c:v>58.943037974683541</c:v>
                </c:pt>
                <c:pt idx="5">
                  <c:v>58.875621890547265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F-419F-8DA2-DEB15581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057568"/>
        <c:axId val="221213264"/>
      </c:barChart>
      <c:catAx>
        <c:axId val="13720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3264"/>
        <c:crosses val="autoZero"/>
        <c:auto val="1"/>
        <c:lblAlgn val="ctr"/>
        <c:lblOffset val="100"/>
        <c:noMultiLvlLbl val="0"/>
      </c:catAx>
      <c:valAx>
        <c:axId val="2212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Purchase and Review Rating In Summer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Age_Season!$L$2</c:f>
              <c:strCache>
                <c:ptCount val="1"/>
                <c:pt idx="0">
                  <c:v>Summer_AvgPurchase(USD)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Age_Season!$L$3:$L$8</c:f>
              <c:numCache>
                <c:formatCode>0.000</c:formatCode>
                <c:ptCount val="6"/>
                <c:pt idx="0">
                  <c:v>57.179487179487182</c:v>
                </c:pt>
                <c:pt idx="1">
                  <c:v>57.798850574712645</c:v>
                </c:pt>
                <c:pt idx="2">
                  <c:v>59.189542483660134</c:v>
                </c:pt>
                <c:pt idx="3">
                  <c:v>55.29936305732484</c:v>
                </c:pt>
                <c:pt idx="4">
                  <c:v>60.42307692307692</c:v>
                </c:pt>
                <c:pt idx="5">
                  <c:v>60.639097744360903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6-41FF-9BC6-65066C1A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Age_Season!$P$2</c:f>
              <c:strCache>
                <c:ptCount val="1"/>
                <c:pt idx="0">
                  <c:v>Summer_Avg_Review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Age_Season!$P$3:$P$8</c:f>
              <c:numCache>
                <c:formatCode>0.000</c:formatCode>
                <c:ptCount val="6"/>
                <c:pt idx="0">
                  <c:v>3.8250000000000002</c:v>
                </c:pt>
                <c:pt idx="1">
                  <c:v>3.7011494252873556</c:v>
                </c:pt>
                <c:pt idx="2">
                  <c:v>3.8058823529411785</c:v>
                </c:pt>
                <c:pt idx="3">
                  <c:v>3.708917197452231</c:v>
                </c:pt>
                <c:pt idx="4">
                  <c:v>3.673076923076922</c:v>
                </c:pt>
                <c:pt idx="5">
                  <c:v>3.6406015037593971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6-41FF-9BC6-65066C1A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52608"/>
        <c:axId val="11460560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11460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52608"/>
        <c:crosses val="max"/>
        <c:crossBetween val="between"/>
      </c:valAx>
      <c:catAx>
        <c:axId val="2244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6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Purchase and Review Rating In Winter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Age_Season!$M$2</c:f>
              <c:strCache>
                <c:ptCount val="1"/>
                <c:pt idx="0">
                  <c:v>Winter_AvgPurchase(USD)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Age_Season!$M$3:$M$8</c:f>
              <c:numCache>
                <c:formatCode>0.000</c:formatCode>
                <c:ptCount val="6"/>
                <c:pt idx="0">
                  <c:v>61.821428571428569</c:v>
                </c:pt>
                <c:pt idx="1">
                  <c:v>60.111764705882351</c:v>
                </c:pt>
                <c:pt idx="2">
                  <c:v>60.522988505747129</c:v>
                </c:pt>
                <c:pt idx="3">
                  <c:v>61.162500000000001</c:v>
                </c:pt>
                <c:pt idx="4">
                  <c:v>58.937142857142859</c:v>
                </c:pt>
                <c:pt idx="5">
                  <c:v>59.443548387096776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7-4F83-8E18-86852488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Age_Season!$Q$2</c:f>
              <c:strCache>
                <c:ptCount val="1"/>
                <c:pt idx="0">
                  <c:v>Winter_Avg_Review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Age_Season!$Q$3:$Q$8</c:f>
              <c:numCache>
                <c:formatCode>0.000</c:formatCode>
                <c:ptCount val="6"/>
                <c:pt idx="0">
                  <c:v>3.6714285714285717</c:v>
                </c:pt>
                <c:pt idx="1">
                  <c:v>3.7276470588235298</c:v>
                </c:pt>
                <c:pt idx="2">
                  <c:v>3.7534482758620697</c:v>
                </c:pt>
                <c:pt idx="3">
                  <c:v>3.729375000000001</c:v>
                </c:pt>
                <c:pt idx="4">
                  <c:v>3.8114285714285709</c:v>
                </c:pt>
                <c:pt idx="5">
                  <c:v>3.8387096774193545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7-4F83-8E18-86852488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99936"/>
        <c:axId val="11461392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114613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99936"/>
        <c:crosses val="max"/>
        <c:crossBetween val="between"/>
      </c:valAx>
      <c:catAx>
        <c:axId val="23189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6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Purchase and Review Rating (Accessories)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Age_Category!$J$2</c:f>
              <c:strCache>
                <c:ptCount val="1"/>
                <c:pt idx="0">
                  <c:v>Accessories_AvgPur.(USD)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Age_Category!$A$3:$A$8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Age_Category!$J$3:$J$8</c:f>
              <c:numCache>
                <c:formatCode>0.000</c:formatCode>
                <c:ptCount val="6"/>
                <c:pt idx="0">
                  <c:v>61.423469387755105</c:v>
                </c:pt>
                <c:pt idx="1">
                  <c:v>59.228310502283108</c:v>
                </c:pt>
                <c:pt idx="2">
                  <c:v>60.138392857142854</c:v>
                </c:pt>
                <c:pt idx="3">
                  <c:v>60.304812834224599</c:v>
                </c:pt>
                <c:pt idx="4">
                  <c:v>58.206278026905828</c:v>
                </c:pt>
                <c:pt idx="5">
                  <c:v>60.010471204188484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8-464C-B7E4-F6C63950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Age_Category!$N$2</c:f>
              <c:strCache>
                <c:ptCount val="1"/>
                <c:pt idx="0">
                  <c:v>Accessories_Avg_Review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Age_Category!$A$3:$A$8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Age_Category!$N$3:$N$8</c:f>
              <c:numCache>
                <c:formatCode>0.000</c:formatCode>
                <c:ptCount val="6"/>
                <c:pt idx="0">
                  <c:v>3.8581632653061204</c:v>
                </c:pt>
                <c:pt idx="1">
                  <c:v>3.7625570776255688</c:v>
                </c:pt>
                <c:pt idx="2">
                  <c:v>3.7383928571428582</c:v>
                </c:pt>
                <c:pt idx="3">
                  <c:v>3.7032085561497334</c:v>
                </c:pt>
                <c:pt idx="4">
                  <c:v>3.7704035874439428</c:v>
                </c:pt>
                <c:pt idx="5">
                  <c:v>3.7811518324607314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8-464C-B7E4-F6C63950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7456"/>
        <c:axId val="225574864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2255748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7456"/>
        <c:crosses val="max"/>
        <c:crossBetween val="between"/>
      </c:valAx>
      <c:catAx>
        <c:axId val="19312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57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Purchase and Review Rating (Clothing)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Age_Category!$K$2</c:f>
              <c:strCache>
                <c:ptCount val="1"/>
                <c:pt idx="0">
                  <c:v>Clothing_AvgPur.(USD)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Age_Category!$A$3:$A$8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Age_Category!$K$3:$K$8</c:f>
              <c:numCache>
                <c:formatCode>0.000</c:formatCode>
                <c:ptCount val="6"/>
                <c:pt idx="0">
                  <c:v>60.023648648648646</c:v>
                </c:pt>
                <c:pt idx="1">
                  <c:v>59.341935483870969</c:v>
                </c:pt>
                <c:pt idx="2">
                  <c:v>59.806338028169016</c:v>
                </c:pt>
                <c:pt idx="3">
                  <c:v>60.162068965517243</c:v>
                </c:pt>
                <c:pt idx="4">
                  <c:v>60.521739130434781</c:v>
                </c:pt>
                <c:pt idx="5">
                  <c:v>60.360465116279073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3A7-87BF-DBBBAC8A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Age_Category!$O$2</c:f>
              <c:strCache>
                <c:ptCount val="1"/>
                <c:pt idx="0">
                  <c:v>Clothing_Avg_Review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Age_Category!$A$3:$A$8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Age_Category!$O$3:$O$8</c:f>
              <c:numCache>
                <c:formatCode>0.000</c:formatCode>
                <c:ptCount val="6"/>
                <c:pt idx="0">
                  <c:v>3.8124999999999991</c:v>
                </c:pt>
                <c:pt idx="1">
                  <c:v>3.6954838709677431</c:v>
                </c:pt>
                <c:pt idx="2">
                  <c:v>3.7549295774647891</c:v>
                </c:pt>
                <c:pt idx="3">
                  <c:v>3.6603448275862061</c:v>
                </c:pt>
                <c:pt idx="4">
                  <c:v>3.7033444816053516</c:v>
                </c:pt>
                <c:pt idx="5">
                  <c:v>3.7124031007751941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0-43A7-87BF-DBBBAC8A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40464"/>
        <c:axId val="192707152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1927071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40464"/>
        <c:crosses val="max"/>
        <c:crossBetween val="between"/>
      </c:valAx>
      <c:catAx>
        <c:axId val="82424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0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Purchase and Review Rating Footwear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Age_Category!$L$2</c:f>
              <c:strCache>
                <c:ptCount val="1"/>
                <c:pt idx="0">
                  <c:v>Footwear_AvgPur.(USD)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Age_Category!$A$3:$A$8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Age_Category!$L$3:$L$8</c:f>
              <c:numCache>
                <c:formatCode>0.000</c:formatCode>
                <c:ptCount val="6"/>
                <c:pt idx="0">
                  <c:v>62.292134831460672</c:v>
                </c:pt>
                <c:pt idx="1">
                  <c:v>63.510204081632651</c:v>
                </c:pt>
                <c:pt idx="2">
                  <c:v>57.418367346938773</c:v>
                </c:pt>
                <c:pt idx="3">
                  <c:v>59.269230769230766</c:v>
                </c:pt>
                <c:pt idx="4">
                  <c:v>60.219047619047622</c:v>
                </c:pt>
                <c:pt idx="5">
                  <c:v>59.11392405063291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0-4EDB-896E-5AF4940A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Age_Category!$P$2</c:f>
              <c:strCache>
                <c:ptCount val="1"/>
                <c:pt idx="0">
                  <c:v>Footwear_Avg_Review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Age_Category!$A$3:$A$8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Age_Category!$P$3:$P$8</c:f>
              <c:numCache>
                <c:formatCode>0.000</c:formatCode>
                <c:ptCount val="6"/>
                <c:pt idx="0">
                  <c:v>3.8011235955056182</c:v>
                </c:pt>
                <c:pt idx="1">
                  <c:v>3.8112244897959178</c:v>
                </c:pt>
                <c:pt idx="2">
                  <c:v>3.821428571428573</c:v>
                </c:pt>
                <c:pt idx="3">
                  <c:v>3.8176923076923077</c:v>
                </c:pt>
                <c:pt idx="4">
                  <c:v>3.7028571428571433</c:v>
                </c:pt>
                <c:pt idx="5">
                  <c:v>3.7873417721518994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0-4EDB-896E-5AF4940A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52608"/>
        <c:axId val="11460560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11460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52608"/>
        <c:crosses val="max"/>
        <c:crossBetween val="between"/>
      </c:valAx>
      <c:catAx>
        <c:axId val="2244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6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Purchase and Review Rating Outerwear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Age_Category!$M$2</c:f>
              <c:strCache>
                <c:ptCount val="1"/>
                <c:pt idx="0">
                  <c:v>Outerwear_AvgPur.(USD)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Age_Category!$A$3:$A$8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Age_Category!$M$3:$M$8</c:f>
              <c:numCache>
                <c:formatCode>0.000</c:formatCode>
                <c:ptCount val="6"/>
                <c:pt idx="0">
                  <c:v>59.186440677966104</c:v>
                </c:pt>
                <c:pt idx="1">
                  <c:v>55.195652173913047</c:v>
                </c:pt>
                <c:pt idx="2">
                  <c:v>60.117647058823529</c:v>
                </c:pt>
                <c:pt idx="3">
                  <c:v>59.016129032258064</c:v>
                </c:pt>
                <c:pt idx="4">
                  <c:v>55.762711864406782</c:v>
                </c:pt>
                <c:pt idx="5">
                  <c:v>52.723404255319146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9-4DD1-97EF-00EF4FA7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Age_Category!$Q$2</c:f>
              <c:strCache>
                <c:ptCount val="1"/>
                <c:pt idx="0">
                  <c:v>Outerwear_Avg_Review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Age_Category!$A$3:$A$8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Age_Category!$Q$3:$Q$8</c:f>
              <c:numCache>
                <c:formatCode>0.000</c:formatCode>
                <c:ptCount val="6"/>
                <c:pt idx="0">
                  <c:v>3.6864406779661012</c:v>
                </c:pt>
                <c:pt idx="1">
                  <c:v>3.6304347826086958</c:v>
                </c:pt>
                <c:pt idx="2">
                  <c:v>3.8254901960784307</c:v>
                </c:pt>
                <c:pt idx="3">
                  <c:v>3.7419354838709666</c:v>
                </c:pt>
                <c:pt idx="4">
                  <c:v>3.7203389830508482</c:v>
                </c:pt>
                <c:pt idx="5">
                  <c:v>3.8914893617021278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9-4DD1-97EF-00EF4FA7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99936"/>
        <c:axId val="11461392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114613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99936"/>
        <c:crosses val="max"/>
        <c:crossBetween val="between"/>
      </c:valAx>
      <c:catAx>
        <c:axId val="23189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6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Purchase (USD) in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Location_Season!$B$2</c:f>
              <c:strCache>
                <c:ptCount val="1"/>
                <c:pt idx="0">
                  <c:v>Spring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Location_Season!$A$3:$A$52</c:f>
              <c:strCache>
                <c:ptCount val="50"/>
                <c:pt idx="0">
                  <c:v>Montana</c:v>
                </c:pt>
                <c:pt idx="1">
                  <c:v>Illinois</c:v>
                </c:pt>
                <c:pt idx="2">
                  <c:v>California</c:v>
                </c:pt>
                <c:pt idx="3">
                  <c:v>Idaho</c:v>
                </c:pt>
                <c:pt idx="4">
                  <c:v>Nevada</c:v>
                </c:pt>
                <c:pt idx="5">
                  <c:v>Alabama</c:v>
                </c:pt>
                <c:pt idx="6">
                  <c:v>New York</c:v>
                </c:pt>
                <c:pt idx="7">
                  <c:v>North Dakota</c:v>
                </c:pt>
                <c:pt idx="8">
                  <c:v>West Virginia</c:v>
                </c:pt>
                <c:pt idx="9">
                  <c:v>Nebraska</c:v>
                </c:pt>
                <c:pt idx="10">
                  <c:v>New Mexico</c:v>
                </c:pt>
                <c:pt idx="11">
                  <c:v>Minnesota</c:v>
                </c:pt>
                <c:pt idx="12">
                  <c:v>Pennsylvania</c:v>
                </c:pt>
                <c:pt idx="13">
                  <c:v>Mississippi</c:v>
                </c:pt>
                <c:pt idx="14">
                  <c:v>Alaska</c:v>
                </c:pt>
                <c:pt idx="15">
                  <c:v>Vermont</c:v>
                </c:pt>
                <c:pt idx="16">
                  <c:v>Louisiana</c:v>
                </c:pt>
                <c:pt idx="17">
                  <c:v>Virginia</c:v>
                </c:pt>
                <c:pt idx="18">
                  <c:v>Arkansas</c:v>
                </c:pt>
                <c:pt idx="19">
                  <c:v>Maryland</c:v>
                </c:pt>
                <c:pt idx="20">
                  <c:v>Tennessee</c:v>
                </c:pt>
                <c:pt idx="21">
                  <c:v>Delaware</c:v>
                </c:pt>
                <c:pt idx="22">
                  <c:v>North Carolina</c:v>
                </c:pt>
                <c:pt idx="23">
                  <c:v>Texas</c:v>
                </c:pt>
                <c:pt idx="24">
                  <c:v>Missouri</c:v>
                </c:pt>
                <c:pt idx="25">
                  <c:v>Indiana</c:v>
                </c:pt>
                <c:pt idx="26">
                  <c:v>Ohio</c:v>
                </c:pt>
                <c:pt idx="27">
                  <c:v>Georgia</c:v>
                </c:pt>
                <c:pt idx="28">
                  <c:v>Washington</c:v>
                </c:pt>
                <c:pt idx="29">
                  <c:v>Michigan</c:v>
                </c:pt>
                <c:pt idx="30">
                  <c:v>Utah</c:v>
                </c:pt>
                <c:pt idx="31">
                  <c:v>South Carolina</c:v>
                </c:pt>
                <c:pt idx="32">
                  <c:v>Kentucky</c:v>
                </c:pt>
                <c:pt idx="33">
                  <c:v>Maine</c:v>
                </c:pt>
                <c:pt idx="34">
                  <c:v>Massachusetts</c:v>
                </c:pt>
                <c:pt idx="35">
                  <c:v>Oklahoma</c:v>
                </c:pt>
                <c:pt idx="36">
                  <c:v>Arizona</c:v>
                </c:pt>
                <c:pt idx="37">
                  <c:v>Wyoming</c:v>
                </c:pt>
                <c:pt idx="38">
                  <c:v>Oregon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Iowa</c:v>
                </c:pt>
                <c:pt idx="44">
                  <c:v>Wisconsin</c:v>
                </c:pt>
                <c:pt idx="45">
                  <c:v>Rhode Island</c:v>
                </c:pt>
                <c:pt idx="46">
                  <c:v>New Jersey</c:v>
                </c:pt>
                <c:pt idx="47">
                  <c:v>Florida</c:v>
                </c:pt>
                <c:pt idx="48">
                  <c:v>Hawaii</c:v>
                </c:pt>
                <c:pt idx="49">
                  <c:v>Kansas</c:v>
                </c:pt>
              </c:strCache>
            </c:strRef>
          </c:cat>
          <c:val>
            <c:numRef>
              <c:f>Location_Season!$B$3:$B$52</c:f>
              <c:numCache>
                <c:formatCode>General</c:formatCode>
                <c:ptCount val="50"/>
                <c:pt idx="0">
                  <c:v>1324</c:v>
                </c:pt>
                <c:pt idx="1">
                  <c:v>1620</c:v>
                </c:pt>
                <c:pt idx="2">
                  <c:v>1400</c:v>
                </c:pt>
                <c:pt idx="3">
                  <c:v>1525</c:v>
                </c:pt>
                <c:pt idx="4">
                  <c:v>1916</c:v>
                </c:pt>
                <c:pt idx="5">
                  <c:v>1297</c:v>
                </c:pt>
                <c:pt idx="6">
                  <c:v>913</c:v>
                </c:pt>
                <c:pt idx="7">
                  <c:v>1164</c:v>
                </c:pt>
                <c:pt idx="8">
                  <c:v>1411</c:v>
                </c:pt>
                <c:pt idx="9">
                  <c:v>1328</c:v>
                </c:pt>
                <c:pt idx="10">
                  <c:v>1169</c:v>
                </c:pt>
                <c:pt idx="11">
                  <c:v>1234</c:v>
                </c:pt>
                <c:pt idx="12">
                  <c:v>1143</c:v>
                </c:pt>
                <c:pt idx="13">
                  <c:v>865</c:v>
                </c:pt>
                <c:pt idx="14">
                  <c:v>1848</c:v>
                </c:pt>
                <c:pt idx="15">
                  <c:v>810</c:v>
                </c:pt>
                <c:pt idx="16">
                  <c:v>1295</c:v>
                </c:pt>
                <c:pt idx="17">
                  <c:v>1048</c:v>
                </c:pt>
                <c:pt idx="18">
                  <c:v>1342</c:v>
                </c:pt>
                <c:pt idx="19">
                  <c:v>1344</c:v>
                </c:pt>
                <c:pt idx="20">
                  <c:v>1257</c:v>
                </c:pt>
                <c:pt idx="21">
                  <c:v>1129</c:v>
                </c:pt>
                <c:pt idx="22">
                  <c:v>1555</c:v>
                </c:pt>
                <c:pt idx="23">
                  <c:v>810</c:v>
                </c:pt>
                <c:pt idx="24">
                  <c:v>1477</c:v>
                </c:pt>
                <c:pt idx="25">
                  <c:v>1456</c:v>
                </c:pt>
                <c:pt idx="26">
                  <c:v>501</c:v>
                </c:pt>
                <c:pt idx="27">
                  <c:v>1080</c:v>
                </c:pt>
                <c:pt idx="28">
                  <c:v>1457</c:v>
                </c:pt>
                <c:pt idx="29">
                  <c:v>963</c:v>
                </c:pt>
                <c:pt idx="30">
                  <c:v>852</c:v>
                </c:pt>
                <c:pt idx="31">
                  <c:v>1430</c:v>
                </c:pt>
                <c:pt idx="32">
                  <c:v>1456</c:v>
                </c:pt>
                <c:pt idx="33">
                  <c:v>1323</c:v>
                </c:pt>
                <c:pt idx="34">
                  <c:v>1135</c:v>
                </c:pt>
                <c:pt idx="35">
                  <c:v>787</c:v>
                </c:pt>
                <c:pt idx="36">
                  <c:v>1015</c:v>
                </c:pt>
                <c:pt idx="37">
                  <c:v>975</c:v>
                </c:pt>
                <c:pt idx="38">
                  <c:v>1310</c:v>
                </c:pt>
                <c:pt idx="39">
                  <c:v>626</c:v>
                </c:pt>
                <c:pt idx="40">
                  <c:v>1408</c:v>
                </c:pt>
                <c:pt idx="41">
                  <c:v>1251</c:v>
                </c:pt>
                <c:pt idx="42">
                  <c:v>1107</c:v>
                </c:pt>
                <c:pt idx="43">
                  <c:v>870</c:v>
                </c:pt>
                <c:pt idx="44">
                  <c:v>513</c:v>
                </c:pt>
                <c:pt idx="45">
                  <c:v>1007</c:v>
                </c:pt>
                <c:pt idx="46">
                  <c:v>1325</c:v>
                </c:pt>
                <c:pt idx="47">
                  <c:v>698</c:v>
                </c:pt>
                <c:pt idx="48">
                  <c:v>877</c:v>
                </c:pt>
                <c:pt idx="49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E-4688-A55D-95C886FBAFC1}"/>
            </c:ext>
          </c:extLst>
        </c:ser>
        <c:ser>
          <c:idx val="1"/>
          <c:order val="1"/>
          <c:tx>
            <c:strRef>
              <c:f>Location_Season!$C$2</c:f>
              <c:strCache>
                <c:ptCount val="1"/>
                <c:pt idx="0">
                  <c:v>Summer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Location_Season!$A$3:$A$52</c:f>
              <c:strCache>
                <c:ptCount val="50"/>
                <c:pt idx="0">
                  <c:v>Montana</c:v>
                </c:pt>
                <c:pt idx="1">
                  <c:v>Illinois</c:v>
                </c:pt>
                <c:pt idx="2">
                  <c:v>California</c:v>
                </c:pt>
                <c:pt idx="3">
                  <c:v>Idaho</c:v>
                </c:pt>
                <c:pt idx="4">
                  <c:v>Nevada</c:v>
                </c:pt>
                <c:pt idx="5">
                  <c:v>Alabama</c:v>
                </c:pt>
                <c:pt idx="6">
                  <c:v>New York</c:v>
                </c:pt>
                <c:pt idx="7">
                  <c:v>North Dakota</c:v>
                </c:pt>
                <c:pt idx="8">
                  <c:v>West Virginia</c:v>
                </c:pt>
                <c:pt idx="9">
                  <c:v>Nebraska</c:v>
                </c:pt>
                <c:pt idx="10">
                  <c:v>New Mexico</c:v>
                </c:pt>
                <c:pt idx="11">
                  <c:v>Minnesota</c:v>
                </c:pt>
                <c:pt idx="12">
                  <c:v>Pennsylvania</c:v>
                </c:pt>
                <c:pt idx="13">
                  <c:v>Mississippi</c:v>
                </c:pt>
                <c:pt idx="14">
                  <c:v>Alaska</c:v>
                </c:pt>
                <c:pt idx="15">
                  <c:v>Vermont</c:v>
                </c:pt>
                <c:pt idx="16">
                  <c:v>Louisiana</c:v>
                </c:pt>
                <c:pt idx="17">
                  <c:v>Virginia</c:v>
                </c:pt>
                <c:pt idx="18">
                  <c:v>Arkansas</c:v>
                </c:pt>
                <c:pt idx="19">
                  <c:v>Maryland</c:v>
                </c:pt>
                <c:pt idx="20">
                  <c:v>Tennessee</c:v>
                </c:pt>
                <c:pt idx="21">
                  <c:v>Delaware</c:v>
                </c:pt>
                <c:pt idx="22">
                  <c:v>North Carolina</c:v>
                </c:pt>
                <c:pt idx="23">
                  <c:v>Texas</c:v>
                </c:pt>
                <c:pt idx="24">
                  <c:v>Missouri</c:v>
                </c:pt>
                <c:pt idx="25">
                  <c:v>Indiana</c:v>
                </c:pt>
                <c:pt idx="26">
                  <c:v>Ohio</c:v>
                </c:pt>
                <c:pt idx="27">
                  <c:v>Georgia</c:v>
                </c:pt>
                <c:pt idx="28">
                  <c:v>Washington</c:v>
                </c:pt>
                <c:pt idx="29">
                  <c:v>Michigan</c:v>
                </c:pt>
                <c:pt idx="30">
                  <c:v>Utah</c:v>
                </c:pt>
                <c:pt idx="31">
                  <c:v>South Carolina</c:v>
                </c:pt>
                <c:pt idx="32">
                  <c:v>Kentucky</c:v>
                </c:pt>
                <c:pt idx="33">
                  <c:v>Maine</c:v>
                </c:pt>
                <c:pt idx="34">
                  <c:v>Massachusetts</c:v>
                </c:pt>
                <c:pt idx="35">
                  <c:v>Oklahoma</c:v>
                </c:pt>
                <c:pt idx="36">
                  <c:v>Arizona</c:v>
                </c:pt>
                <c:pt idx="37">
                  <c:v>Wyoming</c:v>
                </c:pt>
                <c:pt idx="38">
                  <c:v>Oregon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Iowa</c:v>
                </c:pt>
                <c:pt idx="44">
                  <c:v>Wisconsin</c:v>
                </c:pt>
                <c:pt idx="45">
                  <c:v>Rhode Island</c:v>
                </c:pt>
                <c:pt idx="46">
                  <c:v>New Jersey</c:v>
                </c:pt>
                <c:pt idx="47">
                  <c:v>Florida</c:v>
                </c:pt>
                <c:pt idx="48">
                  <c:v>Hawaii</c:v>
                </c:pt>
                <c:pt idx="49">
                  <c:v>Kansas</c:v>
                </c:pt>
              </c:strCache>
            </c:strRef>
          </c:cat>
          <c:val>
            <c:numRef>
              <c:f>Location_Season!$C$3:$C$52</c:f>
              <c:numCache>
                <c:formatCode>General</c:formatCode>
                <c:ptCount val="50"/>
                <c:pt idx="0">
                  <c:v>1526</c:v>
                </c:pt>
                <c:pt idx="1">
                  <c:v>1220</c:v>
                </c:pt>
                <c:pt idx="2">
                  <c:v>1257</c:v>
                </c:pt>
                <c:pt idx="3">
                  <c:v>1400</c:v>
                </c:pt>
                <c:pt idx="4">
                  <c:v>1478</c:v>
                </c:pt>
                <c:pt idx="5">
                  <c:v>1610</c:v>
                </c:pt>
                <c:pt idx="6">
                  <c:v>1273</c:v>
                </c:pt>
                <c:pt idx="7">
                  <c:v>1656</c:v>
                </c:pt>
                <c:pt idx="8">
                  <c:v>1128</c:v>
                </c:pt>
                <c:pt idx="9">
                  <c:v>1282</c:v>
                </c:pt>
                <c:pt idx="10">
                  <c:v>1281</c:v>
                </c:pt>
                <c:pt idx="11">
                  <c:v>964</c:v>
                </c:pt>
                <c:pt idx="12">
                  <c:v>1753</c:v>
                </c:pt>
                <c:pt idx="13">
                  <c:v>1292</c:v>
                </c:pt>
                <c:pt idx="14">
                  <c:v>727</c:v>
                </c:pt>
                <c:pt idx="15">
                  <c:v>953</c:v>
                </c:pt>
                <c:pt idx="16">
                  <c:v>868</c:v>
                </c:pt>
                <c:pt idx="17">
                  <c:v>1397</c:v>
                </c:pt>
                <c:pt idx="18">
                  <c:v>1363</c:v>
                </c:pt>
                <c:pt idx="19">
                  <c:v>1427</c:v>
                </c:pt>
                <c:pt idx="20">
                  <c:v>1135</c:v>
                </c:pt>
                <c:pt idx="21">
                  <c:v>1071</c:v>
                </c:pt>
                <c:pt idx="22">
                  <c:v>956</c:v>
                </c:pt>
                <c:pt idx="23">
                  <c:v>854</c:v>
                </c:pt>
                <c:pt idx="24">
                  <c:v>927</c:v>
                </c:pt>
                <c:pt idx="25">
                  <c:v>988</c:v>
                </c:pt>
                <c:pt idx="26">
                  <c:v>1455</c:v>
                </c:pt>
                <c:pt idx="27">
                  <c:v>1155</c:v>
                </c:pt>
                <c:pt idx="28">
                  <c:v>1394</c:v>
                </c:pt>
                <c:pt idx="29">
                  <c:v>1430</c:v>
                </c:pt>
                <c:pt idx="30">
                  <c:v>1028</c:v>
                </c:pt>
                <c:pt idx="31">
                  <c:v>890</c:v>
                </c:pt>
                <c:pt idx="32">
                  <c:v>560</c:v>
                </c:pt>
                <c:pt idx="33">
                  <c:v>824</c:v>
                </c:pt>
                <c:pt idx="34">
                  <c:v>1266</c:v>
                </c:pt>
                <c:pt idx="35">
                  <c:v>821</c:v>
                </c:pt>
                <c:pt idx="36">
                  <c:v>1077</c:v>
                </c:pt>
                <c:pt idx="37">
                  <c:v>602</c:v>
                </c:pt>
                <c:pt idx="38">
                  <c:v>813</c:v>
                </c:pt>
                <c:pt idx="39">
                  <c:v>1257</c:v>
                </c:pt>
                <c:pt idx="40">
                  <c:v>787</c:v>
                </c:pt>
                <c:pt idx="41">
                  <c:v>991</c:v>
                </c:pt>
                <c:pt idx="42">
                  <c:v>849</c:v>
                </c:pt>
                <c:pt idx="43">
                  <c:v>1110</c:v>
                </c:pt>
                <c:pt idx="44">
                  <c:v>1273</c:v>
                </c:pt>
                <c:pt idx="45">
                  <c:v>729</c:v>
                </c:pt>
                <c:pt idx="46">
                  <c:v>944</c:v>
                </c:pt>
                <c:pt idx="47">
                  <c:v>960</c:v>
                </c:pt>
                <c:pt idx="48">
                  <c:v>765</c:v>
                </c:pt>
                <c:pt idx="49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E-4688-A55D-95C886FBAFC1}"/>
            </c:ext>
          </c:extLst>
        </c:ser>
        <c:ser>
          <c:idx val="2"/>
          <c:order val="2"/>
          <c:tx>
            <c:strRef>
              <c:f>Location_Season!$D$2</c:f>
              <c:strCache>
                <c:ptCount val="1"/>
                <c:pt idx="0">
                  <c:v>Fall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Location_Season!$A$3:$A$52</c:f>
              <c:strCache>
                <c:ptCount val="50"/>
                <c:pt idx="0">
                  <c:v>Montana</c:v>
                </c:pt>
                <c:pt idx="1">
                  <c:v>Illinois</c:v>
                </c:pt>
                <c:pt idx="2">
                  <c:v>California</c:v>
                </c:pt>
                <c:pt idx="3">
                  <c:v>Idaho</c:v>
                </c:pt>
                <c:pt idx="4">
                  <c:v>Nevada</c:v>
                </c:pt>
                <c:pt idx="5">
                  <c:v>Alabama</c:v>
                </c:pt>
                <c:pt idx="6">
                  <c:v>New York</c:v>
                </c:pt>
                <c:pt idx="7">
                  <c:v>North Dakota</c:v>
                </c:pt>
                <c:pt idx="8">
                  <c:v>West Virginia</c:v>
                </c:pt>
                <c:pt idx="9">
                  <c:v>Nebraska</c:v>
                </c:pt>
                <c:pt idx="10">
                  <c:v>New Mexico</c:v>
                </c:pt>
                <c:pt idx="11">
                  <c:v>Minnesota</c:v>
                </c:pt>
                <c:pt idx="12">
                  <c:v>Pennsylvania</c:v>
                </c:pt>
                <c:pt idx="13">
                  <c:v>Mississippi</c:v>
                </c:pt>
                <c:pt idx="14">
                  <c:v>Alaska</c:v>
                </c:pt>
                <c:pt idx="15">
                  <c:v>Vermont</c:v>
                </c:pt>
                <c:pt idx="16">
                  <c:v>Louisiana</c:v>
                </c:pt>
                <c:pt idx="17">
                  <c:v>Virginia</c:v>
                </c:pt>
                <c:pt idx="18">
                  <c:v>Arkansas</c:v>
                </c:pt>
                <c:pt idx="19">
                  <c:v>Maryland</c:v>
                </c:pt>
                <c:pt idx="20">
                  <c:v>Tennessee</c:v>
                </c:pt>
                <c:pt idx="21">
                  <c:v>Delaware</c:v>
                </c:pt>
                <c:pt idx="22">
                  <c:v>North Carolina</c:v>
                </c:pt>
                <c:pt idx="23">
                  <c:v>Texas</c:v>
                </c:pt>
                <c:pt idx="24">
                  <c:v>Missouri</c:v>
                </c:pt>
                <c:pt idx="25">
                  <c:v>Indiana</c:v>
                </c:pt>
                <c:pt idx="26">
                  <c:v>Ohio</c:v>
                </c:pt>
                <c:pt idx="27">
                  <c:v>Georgia</c:v>
                </c:pt>
                <c:pt idx="28">
                  <c:v>Washington</c:v>
                </c:pt>
                <c:pt idx="29">
                  <c:v>Michigan</c:v>
                </c:pt>
                <c:pt idx="30">
                  <c:v>Utah</c:v>
                </c:pt>
                <c:pt idx="31">
                  <c:v>South Carolina</c:v>
                </c:pt>
                <c:pt idx="32">
                  <c:v>Kentucky</c:v>
                </c:pt>
                <c:pt idx="33">
                  <c:v>Maine</c:v>
                </c:pt>
                <c:pt idx="34">
                  <c:v>Massachusetts</c:v>
                </c:pt>
                <c:pt idx="35">
                  <c:v>Oklahoma</c:v>
                </c:pt>
                <c:pt idx="36">
                  <c:v>Arizona</c:v>
                </c:pt>
                <c:pt idx="37">
                  <c:v>Wyoming</c:v>
                </c:pt>
                <c:pt idx="38">
                  <c:v>Oregon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Iowa</c:v>
                </c:pt>
                <c:pt idx="44">
                  <c:v>Wisconsin</c:v>
                </c:pt>
                <c:pt idx="45">
                  <c:v>Rhode Island</c:v>
                </c:pt>
                <c:pt idx="46">
                  <c:v>New Jersey</c:v>
                </c:pt>
                <c:pt idx="47">
                  <c:v>Florida</c:v>
                </c:pt>
                <c:pt idx="48">
                  <c:v>Hawaii</c:v>
                </c:pt>
                <c:pt idx="49">
                  <c:v>Kansas</c:v>
                </c:pt>
              </c:strCache>
            </c:strRef>
          </c:cat>
          <c:val>
            <c:numRef>
              <c:f>Location_Season!$D$3:$D$52</c:f>
              <c:numCache>
                <c:formatCode>General</c:formatCode>
                <c:ptCount val="50"/>
                <c:pt idx="0">
                  <c:v>1303</c:v>
                </c:pt>
                <c:pt idx="1">
                  <c:v>1517</c:v>
                </c:pt>
                <c:pt idx="2">
                  <c:v>1659</c:v>
                </c:pt>
                <c:pt idx="3">
                  <c:v>1622</c:v>
                </c:pt>
                <c:pt idx="4">
                  <c:v>1188</c:v>
                </c:pt>
                <c:pt idx="5">
                  <c:v>1287</c:v>
                </c:pt>
                <c:pt idx="6">
                  <c:v>1576</c:v>
                </c:pt>
                <c:pt idx="7">
                  <c:v>1198</c:v>
                </c:pt>
                <c:pt idx="8">
                  <c:v>1455</c:v>
                </c:pt>
                <c:pt idx="9">
                  <c:v>1389</c:v>
                </c:pt>
                <c:pt idx="10">
                  <c:v>1360</c:v>
                </c:pt>
                <c:pt idx="11">
                  <c:v>1531</c:v>
                </c:pt>
                <c:pt idx="12">
                  <c:v>1039</c:v>
                </c:pt>
                <c:pt idx="13">
                  <c:v>1224</c:v>
                </c:pt>
                <c:pt idx="14">
                  <c:v>1088</c:v>
                </c:pt>
                <c:pt idx="15">
                  <c:v>1212</c:v>
                </c:pt>
                <c:pt idx="16">
                  <c:v>1107</c:v>
                </c:pt>
                <c:pt idx="17">
                  <c:v>645</c:v>
                </c:pt>
                <c:pt idx="18">
                  <c:v>1075</c:v>
                </c:pt>
                <c:pt idx="19">
                  <c:v>1052</c:v>
                </c:pt>
                <c:pt idx="20">
                  <c:v>1317</c:v>
                </c:pt>
                <c:pt idx="21">
                  <c:v>1359</c:v>
                </c:pt>
                <c:pt idx="22">
                  <c:v>1154</c:v>
                </c:pt>
                <c:pt idx="23">
                  <c:v>1732</c:v>
                </c:pt>
                <c:pt idx="24">
                  <c:v>1505</c:v>
                </c:pt>
                <c:pt idx="25">
                  <c:v>1016</c:v>
                </c:pt>
                <c:pt idx="26">
                  <c:v>1451</c:v>
                </c:pt>
                <c:pt idx="27">
                  <c:v>1105</c:v>
                </c:pt>
                <c:pt idx="28">
                  <c:v>773</c:v>
                </c:pt>
                <c:pt idx="29">
                  <c:v>1452</c:v>
                </c:pt>
                <c:pt idx="30">
                  <c:v>1520</c:v>
                </c:pt>
                <c:pt idx="31">
                  <c:v>1593</c:v>
                </c:pt>
                <c:pt idx="32">
                  <c:v>972</c:v>
                </c:pt>
                <c:pt idx="33">
                  <c:v>895</c:v>
                </c:pt>
                <c:pt idx="34">
                  <c:v>790</c:v>
                </c:pt>
                <c:pt idx="35">
                  <c:v>1172</c:v>
                </c:pt>
                <c:pt idx="36">
                  <c:v>1350</c:v>
                </c:pt>
                <c:pt idx="37">
                  <c:v>1207</c:v>
                </c:pt>
                <c:pt idx="38">
                  <c:v>939</c:v>
                </c:pt>
                <c:pt idx="39">
                  <c:v>1524</c:v>
                </c:pt>
                <c:pt idx="40">
                  <c:v>1116</c:v>
                </c:pt>
                <c:pt idx="41">
                  <c:v>578</c:v>
                </c:pt>
                <c:pt idx="42">
                  <c:v>1039</c:v>
                </c:pt>
                <c:pt idx="43">
                  <c:v>1042</c:v>
                </c:pt>
                <c:pt idx="44">
                  <c:v>1364</c:v>
                </c:pt>
                <c:pt idx="45">
                  <c:v>611</c:v>
                </c:pt>
                <c:pt idx="46">
                  <c:v>824</c:v>
                </c:pt>
                <c:pt idx="47">
                  <c:v>1116</c:v>
                </c:pt>
                <c:pt idx="48">
                  <c:v>1187</c:v>
                </c:pt>
                <c:pt idx="49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E-4688-A55D-95C886FBAFC1}"/>
            </c:ext>
          </c:extLst>
        </c:ser>
        <c:ser>
          <c:idx val="3"/>
          <c:order val="3"/>
          <c:tx>
            <c:strRef>
              <c:f>Location_Season!$E$2</c:f>
              <c:strCache>
                <c:ptCount val="1"/>
                <c:pt idx="0">
                  <c:v>Winter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Location_Season!$A$3:$A$52</c:f>
              <c:strCache>
                <c:ptCount val="50"/>
                <c:pt idx="0">
                  <c:v>Montana</c:v>
                </c:pt>
                <c:pt idx="1">
                  <c:v>Illinois</c:v>
                </c:pt>
                <c:pt idx="2">
                  <c:v>California</c:v>
                </c:pt>
                <c:pt idx="3">
                  <c:v>Idaho</c:v>
                </c:pt>
                <c:pt idx="4">
                  <c:v>Nevada</c:v>
                </c:pt>
                <c:pt idx="5">
                  <c:v>Alabama</c:v>
                </c:pt>
                <c:pt idx="6">
                  <c:v>New York</c:v>
                </c:pt>
                <c:pt idx="7">
                  <c:v>North Dakota</c:v>
                </c:pt>
                <c:pt idx="8">
                  <c:v>West Virginia</c:v>
                </c:pt>
                <c:pt idx="9">
                  <c:v>Nebraska</c:v>
                </c:pt>
                <c:pt idx="10">
                  <c:v>New Mexico</c:v>
                </c:pt>
                <c:pt idx="11">
                  <c:v>Minnesota</c:v>
                </c:pt>
                <c:pt idx="12">
                  <c:v>Pennsylvania</c:v>
                </c:pt>
                <c:pt idx="13">
                  <c:v>Mississippi</c:v>
                </c:pt>
                <c:pt idx="14">
                  <c:v>Alaska</c:v>
                </c:pt>
                <c:pt idx="15">
                  <c:v>Vermont</c:v>
                </c:pt>
                <c:pt idx="16">
                  <c:v>Louisiana</c:v>
                </c:pt>
                <c:pt idx="17">
                  <c:v>Virginia</c:v>
                </c:pt>
                <c:pt idx="18">
                  <c:v>Arkansas</c:v>
                </c:pt>
                <c:pt idx="19">
                  <c:v>Maryland</c:v>
                </c:pt>
                <c:pt idx="20">
                  <c:v>Tennessee</c:v>
                </c:pt>
                <c:pt idx="21">
                  <c:v>Delaware</c:v>
                </c:pt>
                <c:pt idx="22">
                  <c:v>North Carolina</c:v>
                </c:pt>
                <c:pt idx="23">
                  <c:v>Texas</c:v>
                </c:pt>
                <c:pt idx="24">
                  <c:v>Missouri</c:v>
                </c:pt>
                <c:pt idx="25">
                  <c:v>Indiana</c:v>
                </c:pt>
                <c:pt idx="26">
                  <c:v>Ohio</c:v>
                </c:pt>
                <c:pt idx="27">
                  <c:v>Georgia</c:v>
                </c:pt>
                <c:pt idx="28">
                  <c:v>Washington</c:v>
                </c:pt>
                <c:pt idx="29">
                  <c:v>Michigan</c:v>
                </c:pt>
                <c:pt idx="30">
                  <c:v>Utah</c:v>
                </c:pt>
                <c:pt idx="31">
                  <c:v>South Carolina</c:v>
                </c:pt>
                <c:pt idx="32">
                  <c:v>Kentucky</c:v>
                </c:pt>
                <c:pt idx="33">
                  <c:v>Maine</c:v>
                </c:pt>
                <c:pt idx="34">
                  <c:v>Massachusetts</c:v>
                </c:pt>
                <c:pt idx="35">
                  <c:v>Oklahoma</c:v>
                </c:pt>
                <c:pt idx="36">
                  <c:v>Arizona</c:v>
                </c:pt>
                <c:pt idx="37">
                  <c:v>Wyoming</c:v>
                </c:pt>
                <c:pt idx="38">
                  <c:v>Oregon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Iowa</c:v>
                </c:pt>
                <c:pt idx="44">
                  <c:v>Wisconsin</c:v>
                </c:pt>
                <c:pt idx="45">
                  <c:v>Rhode Island</c:v>
                </c:pt>
                <c:pt idx="46">
                  <c:v>New Jersey</c:v>
                </c:pt>
                <c:pt idx="47">
                  <c:v>Florida</c:v>
                </c:pt>
                <c:pt idx="48">
                  <c:v>Hawaii</c:v>
                </c:pt>
                <c:pt idx="49">
                  <c:v>Kansas</c:v>
                </c:pt>
              </c:strCache>
            </c:strRef>
          </c:cat>
          <c:val>
            <c:numRef>
              <c:f>Location_Season!$E$3:$E$52</c:f>
              <c:numCache>
                <c:formatCode>General</c:formatCode>
                <c:ptCount val="50"/>
                <c:pt idx="0">
                  <c:v>1631</c:v>
                </c:pt>
                <c:pt idx="1">
                  <c:v>1260</c:v>
                </c:pt>
                <c:pt idx="2">
                  <c:v>1289</c:v>
                </c:pt>
                <c:pt idx="3">
                  <c:v>1040</c:v>
                </c:pt>
                <c:pt idx="4">
                  <c:v>932</c:v>
                </c:pt>
                <c:pt idx="5">
                  <c:v>1067</c:v>
                </c:pt>
                <c:pt idx="6">
                  <c:v>1495</c:v>
                </c:pt>
                <c:pt idx="7">
                  <c:v>1202</c:v>
                </c:pt>
                <c:pt idx="8">
                  <c:v>1180</c:v>
                </c:pt>
                <c:pt idx="9">
                  <c:v>1173</c:v>
                </c:pt>
                <c:pt idx="10">
                  <c:v>1204</c:v>
                </c:pt>
                <c:pt idx="11">
                  <c:v>1248</c:v>
                </c:pt>
                <c:pt idx="12">
                  <c:v>991</c:v>
                </c:pt>
                <c:pt idx="13">
                  <c:v>1502</c:v>
                </c:pt>
                <c:pt idx="14">
                  <c:v>1204</c:v>
                </c:pt>
                <c:pt idx="15">
                  <c:v>1885</c:v>
                </c:pt>
                <c:pt idx="16">
                  <c:v>1578</c:v>
                </c:pt>
                <c:pt idx="17">
                  <c:v>1752</c:v>
                </c:pt>
                <c:pt idx="18">
                  <c:v>1048</c:v>
                </c:pt>
                <c:pt idx="19">
                  <c:v>972</c:v>
                </c:pt>
                <c:pt idx="20">
                  <c:v>1063</c:v>
                </c:pt>
                <c:pt idx="21">
                  <c:v>1199</c:v>
                </c:pt>
                <c:pt idx="22">
                  <c:v>1077</c:v>
                </c:pt>
                <c:pt idx="23">
                  <c:v>1316</c:v>
                </c:pt>
                <c:pt idx="24">
                  <c:v>782</c:v>
                </c:pt>
                <c:pt idx="25">
                  <c:v>1195</c:v>
                </c:pt>
                <c:pt idx="26">
                  <c:v>1242</c:v>
                </c:pt>
                <c:pt idx="27">
                  <c:v>1305</c:v>
                </c:pt>
                <c:pt idx="28">
                  <c:v>999</c:v>
                </c:pt>
                <c:pt idx="29">
                  <c:v>688</c:v>
                </c:pt>
                <c:pt idx="30">
                  <c:v>1043</c:v>
                </c:pt>
                <c:pt idx="31">
                  <c:v>526</c:v>
                </c:pt>
                <c:pt idx="32">
                  <c:v>1414</c:v>
                </c:pt>
                <c:pt idx="33">
                  <c:v>1346</c:v>
                </c:pt>
                <c:pt idx="34">
                  <c:v>1193</c:v>
                </c:pt>
                <c:pt idx="35">
                  <c:v>1596</c:v>
                </c:pt>
                <c:pt idx="36">
                  <c:v>884</c:v>
                </c:pt>
                <c:pt idx="37">
                  <c:v>1525</c:v>
                </c:pt>
                <c:pt idx="38">
                  <c:v>1181</c:v>
                </c:pt>
                <c:pt idx="39">
                  <c:v>829</c:v>
                </c:pt>
                <c:pt idx="40">
                  <c:v>915</c:v>
                </c:pt>
                <c:pt idx="41">
                  <c:v>1402</c:v>
                </c:pt>
                <c:pt idx="42">
                  <c:v>1224</c:v>
                </c:pt>
                <c:pt idx="43">
                  <c:v>1179</c:v>
                </c:pt>
                <c:pt idx="44">
                  <c:v>1046</c:v>
                </c:pt>
                <c:pt idx="45">
                  <c:v>1524</c:v>
                </c:pt>
                <c:pt idx="46">
                  <c:v>709</c:v>
                </c:pt>
                <c:pt idx="47">
                  <c:v>1024</c:v>
                </c:pt>
                <c:pt idx="48">
                  <c:v>923</c:v>
                </c:pt>
                <c:pt idx="49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E-4688-A55D-95C886FB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937327"/>
        <c:axId val="1907134175"/>
      </c:barChart>
      <c:catAx>
        <c:axId val="17019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34175"/>
        <c:crosses val="autoZero"/>
        <c:auto val="1"/>
        <c:lblAlgn val="ctr"/>
        <c:lblOffset val="100"/>
        <c:noMultiLvlLbl val="0"/>
      </c:catAx>
      <c:valAx>
        <c:axId val="19071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Purchase (USD) in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Location_Category!$B$2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Location_Category!$A$3:$A$52</c:f>
              <c:strCache>
                <c:ptCount val="50"/>
                <c:pt idx="0">
                  <c:v>Montana</c:v>
                </c:pt>
                <c:pt idx="1">
                  <c:v>Illinois</c:v>
                </c:pt>
                <c:pt idx="2">
                  <c:v>California</c:v>
                </c:pt>
                <c:pt idx="3">
                  <c:v>Idaho</c:v>
                </c:pt>
                <c:pt idx="4">
                  <c:v>Nevada</c:v>
                </c:pt>
                <c:pt idx="5">
                  <c:v>Alabama</c:v>
                </c:pt>
                <c:pt idx="6">
                  <c:v>New York</c:v>
                </c:pt>
                <c:pt idx="7">
                  <c:v>North Dakota</c:v>
                </c:pt>
                <c:pt idx="8">
                  <c:v>West Virginia</c:v>
                </c:pt>
                <c:pt idx="9">
                  <c:v>Nebraska</c:v>
                </c:pt>
                <c:pt idx="10">
                  <c:v>New Mexico</c:v>
                </c:pt>
                <c:pt idx="11">
                  <c:v>Minnesota</c:v>
                </c:pt>
                <c:pt idx="12">
                  <c:v>Pennsylvania</c:v>
                </c:pt>
                <c:pt idx="13">
                  <c:v>Mississippi</c:v>
                </c:pt>
                <c:pt idx="14">
                  <c:v>Alaska</c:v>
                </c:pt>
                <c:pt idx="15">
                  <c:v>Vermont</c:v>
                </c:pt>
                <c:pt idx="16">
                  <c:v>Louisiana</c:v>
                </c:pt>
                <c:pt idx="17">
                  <c:v>Virginia</c:v>
                </c:pt>
                <c:pt idx="18">
                  <c:v>Arkansas</c:v>
                </c:pt>
                <c:pt idx="19">
                  <c:v>Maryland</c:v>
                </c:pt>
                <c:pt idx="20">
                  <c:v>Tennessee</c:v>
                </c:pt>
                <c:pt idx="21">
                  <c:v>Delaware</c:v>
                </c:pt>
                <c:pt idx="22">
                  <c:v>North Carolina</c:v>
                </c:pt>
                <c:pt idx="23">
                  <c:v>Texas</c:v>
                </c:pt>
                <c:pt idx="24">
                  <c:v>Missouri</c:v>
                </c:pt>
                <c:pt idx="25">
                  <c:v>Indiana</c:v>
                </c:pt>
                <c:pt idx="26">
                  <c:v>Ohio</c:v>
                </c:pt>
                <c:pt idx="27">
                  <c:v>Georgia</c:v>
                </c:pt>
                <c:pt idx="28">
                  <c:v>Washington</c:v>
                </c:pt>
                <c:pt idx="29">
                  <c:v>Michigan</c:v>
                </c:pt>
                <c:pt idx="30">
                  <c:v>Utah</c:v>
                </c:pt>
                <c:pt idx="31">
                  <c:v>South Carolina</c:v>
                </c:pt>
                <c:pt idx="32">
                  <c:v>Kentucky</c:v>
                </c:pt>
                <c:pt idx="33">
                  <c:v>Maine</c:v>
                </c:pt>
                <c:pt idx="34">
                  <c:v>Massachusetts</c:v>
                </c:pt>
                <c:pt idx="35">
                  <c:v>Oklahoma</c:v>
                </c:pt>
                <c:pt idx="36">
                  <c:v>Arizona</c:v>
                </c:pt>
                <c:pt idx="37">
                  <c:v>Wyoming</c:v>
                </c:pt>
                <c:pt idx="38">
                  <c:v>Oregon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Iowa</c:v>
                </c:pt>
                <c:pt idx="44">
                  <c:v>Wisconsin</c:v>
                </c:pt>
                <c:pt idx="45">
                  <c:v>Rhode Island</c:v>
                </c:pt>
                <c:pt idx="46">
                  <c:v>New Jersey</c:v>
                </c:pt>
                <c:pt idx="47">
                  <c:v>Florida</c:v>
                </c:pt>
                <c:pt idx="48">
                  <c:v>Hawaii</c:v>
                </c:pt>
                <c:pt idx="49">
                  <c:v>Kansas</c:v>
                </c:pt>
              </c:strCache>
            </c:strRef>
          </c:cat>
          <c:val>
            <c:numRef>
              <c:f>Location_Category!$B$3:$B$52</c:f>
              <c:numCache>
                <c:formatCode>General</c:formatCode>
                <c:ptCount val="50"/>
                <c:pt idx="0">
                  <c:v>2768</c:v>
                </c:pt>
                <c:pt idx="1">
                  <c:v>2508</c:v>
                </c:pt>
                <c:pt idx="2">
                  <c:v>2740</c:v>
                </c:pt>
                <c:pt idx="3">
                  <c:v>2472</c:v>
                </c:pt>
                <c:pt idx="4">
                  <c:v>2515</c:v>
                </c:pt>
                <c:pt idx="5">
                  <c:v>2334</c:v>
                </c:pt>
                <c:pt idx="6">
                  <c:v>2254</c:v>
                </c:pt>
                <c:pt idx="7">
                  <c:v>2206</c:v>
                </c:pt>
                <c:pt idx="8">
                  <c:v>1903</c:v>
                </c:pt>
                <c:pt idx="9">
                  <c:v>1840</c:v>
                </c:pt>
                <c:pt idx="10">
                  <c:v>1925</c:v>
                </c:pt>
                <c:pt idx="11">
                  <c:v>2518</c:v>
                </c:pt>
                <c:pt idx="12">
                  <c:v>2376</c:v>
                </c:pt>
                <c:pt idx="13">
                  <c:v>1886</c:v>
                </c:pt>
                <c:pt idx="14">
                  <c:v>2229</c:v>
                </c:pt>
                <c:pt idx="15">
                  <c:v>2426</c:v>
                </c:pt>
                <c:pt idx="16">
                  <c:v>2562</c:v>
                </c:pt>
                <c:pt idx="17">
                  <c:v>2098</c:v>
                </c:pt>
                <c:pt idx="18">
                  <c:v>2413</c:v>
                </c:pt>
                <c:pt idx="19">
                  <c:v>1828</c:v>
                </c:pt>
                <c:pt idx="20">
                  <c:v>1856</c:v>
                </c:pt>
                <c:pt idx="21">
                  <c:v>2336</c:v>
                </c:pt>
                <c:pt idx="22">
                  <c:v>2278</c:v>
                </c:pt>
                <c:pt idx="23">
                  <c:v>1817</c:v>
                </c:pt>
                <c:pt idx="24">
                  <c:v>2123</c:v>
                </c:pt>
                <c:pt idx="25">
                  <c:v>2206</c:v>
                </c:pt>
                <c:pt idx="26">
                  <c:v>1888</c:v>
                </c:pt>
                <c:pt idx="27">
                  <c:v>2336</c:v>
                </c:pt>
                <c:pt idx="28">
                  <c:v>2155</c:v>
                </c:pt>
                <c:pt idx="29">
                  <c:v>2002</c:v>
                </c:pt>
                <c:pt idx="30">
                  <c:v>2116</c:v>
                </c:pt>
                <c:pt idx="31">
                  <c:v>1947</c:v>
                </c:pt>
                <c:pt idx="32">
                  <c:v>1694</c:v>
                </c:pt>
                <c:pt idx="33">
                  <c:v>2041</c:v>
                </c:pt>
                <c:pt idx="34">
                  <c:v>2189</c:v>
                </c:pt>
                <c:pt idx="35">
                  <c:v>2464</c:v>
                </c:pt>
                <c:pt idx="36">
                  <c:v>2129</c:v>
                </c:pt>
                <c:pt idx="37">
                  <c:v>1850</c:v>
                </c:pt>
                <c:pt idx="38">
                  <c:v>2234</c:v>
                </c:pt>
                <c:pt idx="39">
                  <c:v>1698</c:v>
                </c:pt>
                <c:pt idx="40">
                  <c:v>1905</c:v>
                </c:pt>
                <c:pt idx="41">
                  <c:v>1748</c:v>
                </c:pt>
                <c:pt idx="42">
                  <c:v>1687</c:v>
                </c:pt>
                <c:pt idx="43">
                  <c:v>1410</c:v>
                </c:pt>
                <c:pt idx="44">
                  <c:v>2157</c:v>
                </c:pt>
                <c:pt idx="45">
                  <c:v>2020</c:v>
                </c:pt>
                <c:pt idx="46">
                  <c:v>1299</c:v>
                </c:pt>
                <c:pt idx="47">
                  <c:v>1680</c:v>
                </c:pt>
                <c:pt idx="48">
                  <c:v>1773</c:v>
                </c:pt>
                <c:pt idx="49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D-481A-8A35-26019E80B780}"/>
            </c:ext>
          </c:extLst>
        </c:ser>
        <c:ser>
          <c:idx val="1"/>
          <c:order val="1"/>
          <c:tx>
            <c:strRef>
              <c:f>Location_Category!$C$2</c:f>
              <c:strCache>
                <c:ptCount val="1"/>
                <c:pt idx="0">
                  <c:v>Accessories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Location_Category!$A$3:$A$52</c:f>
              <c:strCache>
                <c:ptCount val="50"/>
                <c:pt idx="0">
                  <c:v>Montana</c:v>
                </c:pt>
                <c:pt idx="1">
                  <c:v>Illinois</c:v>
                </c:pt>
                <c:pt idx="2">
                  <c:v>California</c:v>
                </c:pt>
                <c:pt idx="3">
                  <c:v>Idaho</c:v>
                </c:pt>
                <c:pt idx="4">
                  <c:v>Nevada</c:v>
                </c:pt>
                <c:pt idx="5">
                  <c:v>Alabama</c:v>
                </c:pt>
                <c:pt idx="6">
                  <c:v>New York</c:v>
                </c:pt>
                <c:pt idx="7">
                  <c:v>North Dakota</c:v>
                </c:pt>
                <c:pt idx="8">
                  <c:v>West Virginia</c:v>
                </c:pt>
                <c:pt idx="9">
                  <c:v>Nebraska</c:v>
                </c:pt>
                <c:pt idx="10">
                  <c:v>New Mexico</c:v>
                </c:pt>
                <c:pt idx="11">
                  <c:v>Minnesota</c:v>
                </c:pt>
                <c:pt idx="12">
                  <c:v>Pennsylvania</c:v>
                </c:pt>
                <c:pt idx="13">
                  <c:v>Mississippi</c:v>
                </c:pt>
                <c:pt idx="14">
                  <c:v>Alaska</c:v>
                </c:pt>
                <c:pt idx="15">
                  <c:v>Vermont</c:v>
                </c:pt>
                <c:pt idx="16">
                  <c:v>Louisiana</c:v>
                </c:pt>
                <c:pt idx="17">
                  <c:v>Virginia</c:v>
                </c:pt>
                <c:pt idx="18">
                  <c:v>Arkansas</c:v>
                </c:pt>
                <c:pt idx="19">
                  <c:v>Maryland</c:v>
                </c:pt>
                <c:pt idx="20">
                  <c:v>Tennessee</c:v>
                </c:pt>
                <c:pt idx="21">
                  <c:v>Delaware</c:v>
                </c:pt>
                <c:pt idx="22">
                  <c:v>North Carolina</c:v>
                </c:pt>
                <c:pt idx="23">
                  <c:v>Texas</c:v>
                </c:pt>
                <c:pt idx="24">
                  <c:v>Missouri</c:v>
                </c:pt>
                <c:pt idx="25">
                  <c:v>Indiana</c:v>
                </c:pt>
                <c:pt idx="26">
                  <c:v>Ohio</c:v>
                </c:pt>
                <c:pt idx="27">
                  <c:v>Georgia</c:v>
                </c:pt>
                <c:pt idx="28">
                  <c:v>Washington</c:v>
                </c:pt>
                <c:pt idx="29">
                  <c:v>Michigan</c:v>
                </c:pt>
                <c:pt idx="30">
                  <c:v>Utah</c:v>
                </c:pt>
                <c:pt idx="31">
                  <c:v>South Carolina</c:v>
                </c:pt>
                <c:pt idx="32">
                  <c:v>Kentucky</c:v>
                </c:pt>
                <c:pt idx="33">
                  <c:v>Maine</c:v>
                </c:pt>
                <c:pt idx="34">
                  <c:v>Massachusetts</c:v>
                </c:pt>
                <c:pt idx="35">
                  <c:v>Oklahoma</c:v>
                </c:pt>
                <c:pt idx="36">
                  <c:v>Arizona</c:v>
                </c:pt>
                <c:pt idx="37">
                  <c:v>Wyoming</c:v>
                </c:pt>
                <c:pt idx="38">
                  <c:v>Oregon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Iowa</c:v>
                </c:pt>
                <c:pt idx="44">
                  <c:v>Wisconsin</c:v>
                </c:pt>
                <c:pt idx="45">
                  <c:v>Rhode Island</c:v>
                </c:pt>
                <c:pt idx="46">
                  <c:v>New Jersey</c:v>
                </c:pt>
                <c:pt idx="47">
                  <c:v>Florida</c:v>
                </c:pt>
                <c:pt idx="48">
                  <c:v>Hawaii</c:v>
                </c:pt>
                <c:pt idx="49">
                  <c:v>Kansas</c:v>
                </c:pt>
              </c:strCache>
            </c:strRef>
          </c:cat>
          <c:val>
            <c:numRef>
              <c:f>Location_Category!$C$3:$C$52</c:f>
              <c:numCache>
                <c:formatCode>General</c:formatCode>
                <c:ptCount val="50"/>
                <c:pt idx="0">
                  <c:v>1797</c:v>
                </c:pt>
                <c:pt idx="1">
                  <c:v>1854</c:v>
                </c:pt>
                <c:pt idx="2">
                  <c:v>1845</c:v>
                </c:pt>
                <c:pt idx="3">
                  <c:v>1769</c:v>
                </c:pt>
                <c:pt idx="4">
                  <c:v>2130</c:v>
                </c:pt>
                <c:pt idx="5">
                  <c:v>1576</c:v>
                </c:pt>
                <c:pt idx="6">
                  <c:v>1753</c:v>
                </c:pt>
                <c:pt idx="7">
                  <c:v>1483</c:v>
                </c:pt>
                <c:pt idx="8">
                  <c:v>1907</c:v>
                </c:pt>
                <c:pt idx="9">
                  <c:v>2147</c:v>
                </c:pt>
                <c:pt idx="10">
                  <c:v>1706</c:v>
                </c:pt>
                <c:pt idx="11">
                  <c:v>1160</c:v>
                </c:pt>
                <c:pt idx="12">
                  <c:v>1508</c:v>
                </c:pt>
                <c:pt idx="13">
                  <c:v>1986</c:v>
                </c:pt>
                <c:pt idx="14">
                  <c:v>1719</c:v>
                </c:pt>
                <c:pt idx="15">
                  <c:v>1125</c:v>
                </c:pt>
                <c:pt idx="16">
                  <c:v>1495</c:v>
                </c:pt>
                <c:pt idx="17">
                  <c:v>1584</c:v>
                </c:pt>
                <c:pt idx="18">
                  <c:v>1555</c:v>
                </c:pt>
                <c:pt idx="19">
                  <c:v>1561</c:v>
                </c:pt>
                <c:pt idx="20">
                  <c:v>1863</c:v>
                </c:pt>
                <c:pt idx="21">
                  <c:v>1486</c:v>
                </c:pt>
                <c:pt idx="22">
                  <c:v>1482</c:v>
                </c:pt>
                <c:pt idx="23">
                  <c:v>1609</c:v>
                </c:pt>
                <c:pt idx="24">
                  <c:v>1612</c:v>
                </c:pt>
                <c:pt idx="25">
                  <c:v>1328</c:v>
                </c:pt>
                <c:pt idx="26">
                  <c:v>1296</c:v>
                </c:pt>
                <c:pt idx="27">
                  <c:v>1389</c:v>
                </c:pt>
                <c:pt idx="28">
                  <c:v>1407</c:v>
                </c:pt>
                <c:pt idx="29">
                  <c:v>1079</c:v>
                </c:pt>
                <c:pt idx="30">
                  <c:v>1307</c:v>
                </c:pt>
                <c:pt idx="31">
                  <c:v>1357</c:v>
                </c:pt>
                <c:pt idx="32">
                  <c:v>1898</c:v>
                </c:pt>
                <c:pt idx="33">
                  <c:v>930</c:v>
                </c:pt>
                <c:pt idx="34">
                  <c:v>1132</c:v>
                </c:pt>
                <c:pt idx="35">
                  <c:v>955</c:v>
                </c:pt>
                <c:pt idx="36">
                  <c:v>1270</c:v>
                </c:pt>
                <c:pt idx="37">
                  <c:v>1388</c:v>
                </c:pt>
                <c:pt idx="38">
                  <c:v>1041</c:v>
                </c:pt>
                <c:pt idx="39">
                  <c:v>1655</c:v>
                </c:pt>
                <c:pt idx="40">
                  <c:v>1334</c:v>
                </c:pt>
                <c:pt idx="41">
                  <c:v>1454</c:v>
                </c:pt>
                <c:pt idx="42">
                  <c:v>1670</c:v>
                </c:pt>
                <c:pt idx="43">
                  <c:v>1490</c:v>
                </c:pt>
                <c:pt idx="44">
                  <c:v>1187</c:v>
                </c:pt>
                <c:pt idx="45">
                  <c:v>1088</c:v>
                </c:pt>
                <c:pt idx="46">
                  <c:v>1623</c:v>
                </c:pt>
                <c:pt idx="47">
                  <c:v>1232</c:v>
                </c:pt>
                <c:pt idx="48">
                  <c:v>1017</c:v>
                </c:pt>
                <c:pt idx="49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D-481A-8A35-26019E80B780}"/>
            </c:ext>
          </c:extLst>
        </c:ser>
        <c:ser>
          <c:idx val="2"/>
          <c:order val="2"/>
          <c:tx>
            <c:strRef>
              <c:f>Location_Category!$D$2</c:f>
              <c:strCache>
                <c:ptCount val="1"/>
                <c:pt idx="0">
                  <c:v>Footwear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Location_Category!$A$3:$A$52</c:f>
              <c:strCache>
                <c:ptCount val="50"/>
                <c:pt idx="0">
                  <c:v>Montana</c:v>
                </c:pt>
                <c:pt idx="1">
                  <c:v>Illinois</c:v>
                </c:pt>
                <c:pt idx="2">
                  <c:v>California</c:v>
                </c:pt>
                <c:pt idx="3">
                  <c:v>Idaho</c:v>
                </c:pt>
                <c:pt idx="4">
                  <c:v>Nevada</c:v>
                </c:pt>
                <c:pt idx="5">
                  <c:v>Alabama</c:v>
                </c:pt>
                <c:pt idx="6">
                  <c:v>New York</c:v>
                </c:pt>
                <c:pt idx="7">
                  <c:v>North Dakota</c:v>
                </c:pt>
                <c:pt idx="8">
                  <c:v>West Virginia</c:v>
                </c:pt>
                <c:pt idx="9">
                  <c:v>Nebraska</c:v>
                </c:pt>
                <c:pt idx="10">
                  <c:v>New Mexico</c:v>
                </c:pt>
                <c:pt idx="11">
                  <c:v>Minnesota</c:v>
                </c:pt>
                <c:pt idx="12">
                  <c:v>Pennsylvania</c:v>
                </c:pt>
                <c:pt idx="13">
                  <c:v>Mississippi</c:v>
                </c:pt>
                <c:pt idx="14">
                  <c:v>Alaska</c:v>
                </c:pt>
                <c:pt idx="15">
                  <c:v>Vermont</c:v>
                </c:pt>
                <c:pt idx="16">
                  <c:v>Louisiana</c:v>
                </c:pt>
                <c:pt idx="17">
                  <c:v>Virginia</c:v>
                </c:pt>
                <c:pt idx="18">
                  <c:v>Arkansas</c:v>
                </c:pt>
                <c:pt idx="19">
                  <c:v>Maryland</c:v>
                </c:pt>
                <c:pt idx="20">
                  <c:v>Tennessee</c:v>
                </c:pt>
                <c:pt idx="21">
                  <c:v>Delaware</c:v>
                </c:pt>
                <c:pt idx="22">
                  <c:v>North Carolina</c:v>
                </c:pt>
                <c:pt idx="23">
                  <c:v>Texas</c:v>
                </c:pt>
                <c:pt idx="24">
                  <c:v>Missouri</c:v>
                </c:pt>
                <c:pt idx="25">
                  <c:v>Indiana</c:v>
                </c:pt>
                <c:pt idx="26">
                  <c:v>Ohio</c:v>
                </c:pt>
                <c:pt idx="27">
                  <c:v>Georgia</c:v>
                </c:pt>
                <c:pt idx="28">
                  <c:v>Washington</c:v>
                </c:pt>
                <c:pt idx="29">
                  <c:v>Michigan</c:v>
                </c:pt>
                <c:pt idx="30">
                  <c:v>Utah</c:v>
                </c:pt>
                <c:pt idx="31">
                  <c:v>South Carolina</c:v>
                </c:pt>
                <c:pt idx="32">
                  <c:v>Kentucky</c:v>
                </c:pt>
                <c:pt idx="33">
                  <c:v>Maine</c:v>
                </c:pt>
                <c:pt idx="34">
                  <c:v>Massachusetts</c:v>
                </c:pt>
                <c:pt idx="35">
                  <c:v>Oklahoma</c:v>
                </c:pt>
                <c:pt idx="36">
                  <c:v>Arizona</c:v>
                </c:pt>
                <c:pt idx="37">
                  <c:v>Wyoming</c:v>
                </c:pt>
                <c:pt idx="38">
                  <c:v>Oregon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Iowa</c:v>
                </c:pt>
                <c:pt idx="44">
                  <c:v>Wisconsin</c:v>
                </c:pt>
                <c:pt idx="45">
                  <c:v>Rhode Island</c:v>
                </c:pt>
                <c:pt idx="46">
                  <c:v>New Jersey</c:v>
                </c:pt>
                <c:pt idx="47">
                  <c:v>Florida</c:v>
                </c:pt>
                <c:pt idx="48">
                  <c:v>Hawaii</c:v>
                </c:pt>
                <c:pt idx="49">
                  <c:v>Kansas</c:v>
                </c:pt>
              </c:strCache>
            </c:strRef>
          </c:cat>
          <c:val>
            <c:numRef>
              <c:f>Location_Category!$D$3:$D$52</c:f>
              <c:numCache>
                <c:formatCode>General</c:formatCode>
                <c:ptCount val="50"/>
                <c:pt idx="0">
                  <c:v>555</c:v>
                </c:pt>
                <c:pt idx="1">
                  <c:v>665</c:v>
                </c:pt>
                <c:pt idx="2">
                  <c:v>662</c:v>
                </c:pt>
                <c:pt idx="3">
                  <c:v>686</c:v>
                </c:pt>
                <c:pt idx="4">
                  <c:v>713</c:v>
                </c:pt>
                <c:pt idx="5">
                  <c:v>914</c:v>
                </c:pt>
                <c:pt idx="6">
                  <c:v>771</c:v>
                </c:pt>
                <c:pt idx="7">
                  <c:v>624</c:v>
                </c:pt>
                <c:pt idx="8">
                  <c:v>781</c:v>
                </c:pt>
                <c:pt idx="9">
                  <c:v>923</c:v>
                </c:pt>
                <c:pt idx="10">
                  <c:v>791</c:v>
                </c:pt>
                <c:pt idx="11">
                  <c:v>1073</c:v>
                </c:pt>
                <c:pt idx="12">
                  <c:v>802</c:v>
                </c:pt>
                <c:pt idx="13">
                  <c:v>565</c:v>
                </c:pt>
                <c:pt idx="14">
                  <c:v>693</c:v>
                </c:pt>
                <c:pt idx="15">
                  <c:v>942</c:v>
                </c:pt>
                <c:pt idx="16">
                  <c:v>648</c:v>
                </c:pt>
                <c:pt idx="17">
                  <c:v>939</c:v>
                </c:pt>
                <c:pt idx="18">
                  <c:v>589</c:v>
                </c:pt>
                <c:pt idx="19">
                  <c:v>943</c:v>
                </c:pt>
                <c:pt idx="20">
                  <c:v>709</c:v>
                </c:pt>
                <c:pt idx="21">
                  <c:v>769</c:v>
                </c:pt>
                <c:pt idx="22">
                  <c:v>709</c:v>
                </c:pt>
                <c:pt idx="23">
                  <c:v>853</c:v>
                </c:pt>
                <c:pt idx="24">
                  <c:v>757</c:v>
                </c:pt>
                <c:pt idx="25">
                  <c:v>670</c:v>
                </c:pt>
                <c:pt idx="26">
                  <c:v>1321</c:v>
                </c:pt>
                <c:pt idx="27">
                  <c:v>827</c:v>
                </c:pt>
                <c:pt idx="28">
                  <c:v>716</c:v>
                </c:pt>
                <c:pt idx="29">
                  <c:v>1000</c:v>
                </c:pt>
                <c:pt idx="30">
                  <c:v>794</c:v>
                </c:pt>
                <c:pt idx="31">
                  <c:v>847</c:v>
                </c:pt>
                <c:pt idx="32">
                  <c:v>222</c:v>
                </c:pt>
                <c:pt idx="33">
                  <c:v>1013</c:v>
                </c:pt>
                <c:pt idx="34">
                  <c:v>737</c:v>
                </c:pt>
                <c:pt idx="35">
                  <c:v>476</c:v>
                </c:pt>
                <c:pt idx="36">
                  <c:v>471</c:v>
                </c:pt>
                <c:pt idx="37">
                  <c:v>703</c:v>
                </c:pt>
                <c:pt idx="38">
                  <c:v>713</c:v>
                </c:pt>
                <c:pt idx="39">
                  <c:v>492</c:v>
                </c:pt>
                <c:pt idx="40">
                  <c:v>589</c:v>
                </c:pt>
                <c:pt idx="41">
                  <c:v>654</c:v>
                </c:pt>
                <c:pt idx="42">
                  <c:v>483</c:v>
                </c:pt>
                <c:pt idx="43">
                  <c:v>863</c:v>
                </c:pt>
                <c:pt idx="44">
                  <c:v>732</c:v>
                </c:pt>
                <c:pt idx="45">
                  <c:v>627</c:v>
                </c:pt>
                <c:pt idx="46">
                  <c:v>514</c:v>
                </c:pt>
                <c:pt idx="47">
                  <c:v>434</c:v>
                </c:pt>
                <c:pt idx="48">
                  <c:v>365</c:v>
                </c:pt>
                <c:pt idx="49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D-481A-8A35-26019E80B780}"/>
            </c:ext>
          </c:extLst>
        </c:ser>
        <c:ser>
          <c:idx val="3"/>
          <c:order val="3"/>
          <c:tx>
            <c:strRef>
              <c:f>Location_Category!$E$2</c:f>
              <c:strCache>
                <c:ptCount val="1"/>
                <c:pt idx="0">
                  <c:v>Outerwear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Location_Category!$A$3:$A$52</c:f>
              <c:strCache>
                <c:ptCount val="50"/>
                <c:pt idx="0">
                  <c:v>Montana</c:v>
                </c:pt>
                <c:pt idx="1">
                  <c:v>Illinois</c:v>
                </c:pt>
                <c:pt idx="2">
                  <c:v>California</c:v>
                </c:pt>
                <c:pt idx="3">
                  <c:v>Idaho</c:v>
                </c:pt>
                <c:pt idx="4">
                  <c:v>Nevada</c:v>
                </c:pt>
                <c:pt idx="5">
                  <c:v>Alabama</c:v>
                </c:pt>
                <c:pt idx="6">
                  <c:v>New York</c:v>
                </c:pt>
                <c:pt idx="7">
                  <c:v>North Dakota</c:v>
                </c:pt>
                <c:pt idx="8">
                  <c:v>West Virginia</c:v>
                </c:pt>
                <c:pt idx="9">
                  <c:v>Nebraska</c:v>
                </c:pt>
                <c:pt idx="10">
                  <c:v>New Mexico</c:v>
                </c:pt>
                <c:pt idx="11">
                  <c:v>Minnesota</c:v>
                </c:pt>
                <c:pt idx="12">
                  <c:v>Pennsylvania</c:v>
                </c:pt>
                <c:pt idx="13">
                  <c:v>Mississippi</c:v>
                </c:pt>
                <c:pt idx="14">
                  <c:v>Alaska</c:v>
                </c:pt>
                <c:pt idx="15">
                  <c:v>Vermont</c:v>
                </c:pt>
                <c:pt idx="16">
                  <c:v>Louisiana</c:v>
                </c:pt>
                <c:pt idx="17">
                  <c:v>Virginia</c:v>
                </c:pt>
                <c:pt idx="18">
                  <c:v>Arkansas</c:v>
                </c:pt>
                <c:pt idx="19">
                  <c:v>Maryland</c:v>
                </c:pt>
                <c:pt idx="20">
                  <c:v>Tennessee</c:v>
                </c:pt>
                <c:pt idx="21">
                  <c:v>Delaware</c:v>
                </c:pt>
                <c:pt idx="22">
                  <c:v>North Carolina</c:v>
                </c:pt>
                <c:pt idx="23">
                  <c:v>Texas</c:v>
                </c:pt>
                <c:pt idx="24">
                  <c:v>Missouri</c:v>
                </c:pt>
                <c:pt idx="25">
                  <c:v>Indiana</c:v>
                </c:pt>
                <c:pt idx="26">
                  <c:v>Ohio</c:v>
                </c:pt>
                <c:pt idx="27">
                  <c:v>Georgia</c:v>
                </c:pt>
                <c:pt idx="28">
                  <c:v>Washington</c:v>
                </c:pt>
                <c:pt idx="29">
                  <c:v>Michigan</c:v>
                </c:pt>
                <c:pt idx="30">
                  <c:v>Utah</c:v>
                </c:pt>
                <c:pt idx="31">
                  <c:v>South Carolina</c:v>
                </c:pt>
                <c:pt idx="32">
                  <c:v>Kentucky</c:v>
                </c:pt>
                <c:pt idx="33">
                  <c:v>Maine</c:v>
                </c:pt>
                <c:pt idx="34">
                  <c:v>Massachusetts</c:v>
                </c:pt>
                <c:pt idx="35">
                  <c:v>Oklahoma</c:v>
                </c:pt>
                <c:pt idx="36">
                  <c:v>Arizona</c:v>
                </c:pt>
                <c:pt idx="37">
                  <c:v>Wyoming</c:v>
                </c:pt>
                <c:pt idx="38">
                  <c:v>Oregon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Iowa</c:v>
                </c:pt>
                <c:pt idx="44">
                  <c:v>Wisconsin</c:v>
                </c:pt>
                <c:pt idx="45">
                  <c:v>Rhode Island</c:v>
                </c:pt>
                <c:pt idx="46">
                  <c:v>New Jersey</c:v>
                </c:pt>
                <c:pt idx="47">
                  <c:v>Florida</c:v>
                </c:pt>
                <c:pt idx="48">
                  <c:v>Hawaii</c:v>
                </c:pt>
                <c:pt idx="49">
                  <c:v>Kansas</c:v>
                </c:pt>
              </c:strCache>
            </c:strRef>
          </c:cat>
          <c:val>
            <c:numRef>
              <c:f>Location_Category!$E$3:$E$52</c:f>
              <c:numCache>
                <c:formatCode>General</c:formatCode>
                <c:ptCount val="50"/>
                <c:pt idx="0">
                  <c:v>664</c:v>
                </c:pt>
                <c:pt idx="1">
                  <c:v>590</c:v>
                </c:pt>
                <c:pt idx="2">
                  <c:v>358</c:v>
                </c:pt>
                <c:pt idx="3">
                  <c:v>660</c:v>
                </c:pt>
                <c:pt idx="4">
                  <c:v>156</c:v>
                </c:pt>
                <c:pt idx="5">
                  <c:v>437</c:v>
                </c:pt>
                <c:pt idx="6">
                  <c:v>479</c:v>
                </c:pt>
                <c:pt idx="7">
                  <c:v>907</c:v>
                </c:pt>
                <c:pt idx="8">
                  <c:v>583</c:v>
                </c:pt>
                <c:pt idx="9">
                  <c:v>262</c:v>
                </c:pt>
                <c:pt idx="10">
                  <c:v>592</c:v>
                </c:pt>
                <c:pt idx="11">
                  <c:v>226</c:v>
                </c:pt>
                <c:pt idx="12">
                  <c:v>240</c:v>
                </c:pt>
                <c:pt idx="13">
                  <c:v>446</c:v>
                </c:pt>
                <c:pt idx="14">
                  <c:v>226</c:v>
                </c:pt>
                <c:pt idx="15">
                  <c:v>367</c:v>
                </c:pt>
                <c:pt idx="16">
                  <c:v>143</c:v>
                </c:pt>
                <c:pt idx="17">
                  <c:v>221</c:v>
                </c:pt>
                <c:pt idx="18">
                  <c:v>271</c:v>
                </c:pt>
                <c:pt idx="19">
                  <c:v>463</c:v>
                </c:pt>
                <c:pt idx="20">
                  <c:v>344</c:v>
                </c:pt>
                <c:pt idx="21">
                  <c:v>167</c:v>
                </c:pt>
                <c:pt idx="22">
                  <c:v>273</c:v>
                </c:pt>
                <c:pt idx="23">
                  <c:v>433</c:v>
                </c:pt>
                <c:pt idx="24">
                  <c:v>199</c:v>
                </c:pt>
                <c:pt idx="25">
                  <c:v>451</c:v>
                </c:pt>
                <c:pt idx="26">
                  <c:v>144</c:v>
                </c:pt>
                <c:pt idx="27">
                  <c:v>93</c:v>
                </c:pt>
                <c:pt idx="28">
                  <c:v>345</c:v>
                </c:pt>
                <c:pt idx="29">
                  <c:v>452</c:v>
                </c:pt>
                <c:pt idx="30">
                  <c:v>226</c:v>
                </c:pt>
                <c:pt idx="31">
                  <c:v>288</c:v>
                </c:pt>
                <c:pt idx="32">
                  <c:v>588</c:v>
                </c:pt>
                <c:pt idx="33">
                  <c:v>404</c:v>
                </c:pt>
                <c:pt idx="34">
                  <c:v>326</c:v>
                </c:pt>
                <c:pt idx="35">
                  <c:v>481</c:v>
                </c:pt>
                <c:pt idx="36">
                  <c:v>456</c:v>
                </c:pt>
                <c:pt idx="37">
                  <c:v>368</c:v>
                </c:pt>
                <c:pt idx="38">
                  <c:v>255</c:v>
                </c:pt>
                <c:pt idx="39">
                  <c:v>391</c:v>
                </c:pt>
                <c:pt idx="40">
                  <c:v>398</c:v>
                </c:pt>
                <c:pt idx="41">
                  <c:v>366</c:v>
                </c:pt>
                <c:pt idx="42">
                  <c:v>379</c:v>
                </c:pt>
                <c:pt idx="43">
                  <c:v>438</c:v>
                </c:pt>
                <c:pt idx="44">
                  <c:v>120</c:v>
                </c:pt>
                <c:pt idx="45">
                  <c:v>136</c:v>
                </c:pt>
                <c:pt idx="46">
                  <c:v>366</c:v>
                </c:pt>
                <c:pt idx="47">
                  <c:v>452</c:v>
                </c:pt>
                <c:pt idx="48">
                  <c:v>597</c:v>
                </c:pt>
                <c:pt idx="4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D-481A-8A35-26019E80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937327"/>
        <c:axId val="1907134175"/>
      </c:barChart>
      <c:catAx>
        <c:axId val="17019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34175"/>
        <c:crosses val="autoZero"/>
        <c:auto val="1"/>
        <c:lblAlgn val="ctr"/>
        <c:lblOffset val="100"/>
        <c:noMultiLvlLbl val="0"/>
      </c:catAx>
      <c:valAx>
        <c:axId val="19071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Purchase and Customer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LocationGrade!$E$2</c:f>
              <c:strCache>
                <c:ptCount val="1"/>
                <c:pt idx="0">
                  <c:v>Total Purchase (USD)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LocationGrade!$D$3:$D$52</c:f>
              <c:strCache>
                <c:ptCount val="50"/>
                <c:pt idx="0">
                  <c:v>Montana</c:v>
                </c:pt>
                <c:pt idx="1">
                  <c:v>California</c:v>
                </c:pt>
                <c:pt idx="2">
                  <c:v>Idaho</c:v>
                </c:pt>
                <c:pt idx="3">
                  <c:v>Illinois</c:v>
                </c:pt>
                <c:pt idx="4">
                  <c:v>Alabama</c:v>
                </c:pt>
                <c:pt idx="5">
                  <c:v>Nebraska</c:v>
                </c:pt>
                <c:pt idx="6">
                  <c:v>Nevada</c:v>
                </c:pt>
                <c:pt idx="7">
                  <c:v>New York</c:v>
                </c:pt>
                <c:pt idx="8">
                  <c:v>North Dakota</c:v>
                </c:pt>
                <c:pt idx="9">
                  <c:v>West Virginia</c:v>
                </c:pt>
                <c:pt idx="10">
                  <c:v>Minnesota</c:v>
                </c:pt>
                <c:pt idx="11">
                  <c:v>Maryland</c:v>
                </c:pt>
                <c:pt idx="12">
                  <c:v>Vermont</c:v>
                </c:pt>
                <c:pt idx="13">
                  <c:v>New Mexico</c:v>
                </c:pt>
                <c:pt idx="14">
                  <c:v>Mississippi</c:v>
                </c:pt>
                <c:pt idx="15">
                  <c:v>Arkansas</c:v>
                </c:pt>
                <c:pt idx="16">
                  <c:v>Louisiana</c:v>
                </c:pt>
                <c:pt idx="17">
                  <c:v>Virginia</c:v>
                </c:pt>
                <c:pt idx="18">
                  <c:v>Pennsylvania</c:v>
                </c:pt>
                <c:pt idx="19">
                  <c:v>Alaska</c:v>
                </c:pt>
                <c:pt idx="20">
                  <c:v>Delaware</c:v>
                </c:pt>
                <c:pt idx="21">
                  <c:v>Missouri</c:v>
                </c:pt>
                <c:pt idx="22">
                  <c:v>Georgia</c:v>
                </c:pt>
                <c:pt idx="23">
                  <c:v>Indiana</c:v>
                </c:pt>
                <c:pt idx="24">
                  <c:v>North Carolina</c:v>
                </c:pt>
                <c:pt idx="25">
                  <c:v>Ohio</c:v>
                </c:pt>
                <c:pt idx="26">
                  <c:v>Tennessee</c:v>
                </c:pt>
                <c:pt idx="27">
                  <c:v>Texas</c:v>
                </c:pt>
                <c:pt idx="28">
                  <c:v>Michigan</c:v>
                </c:pt>
                <c:pt idx="29">
                  <c:v>Washington</c:v>
                </c:pt>
                <c:pt idx="30">
                  <c:v>Kentucky</c:v>
                </c:pt>
                <c:pt idx="31">
                  <c:v>South Carolina</c:v>
                </c:pt>
                <c:pt idx="32">
                  <c:v>Maine</c:v>
                </c:pt>
                <c:pt idx="33">
                  <c:v>Oregon</c:v>
                </c:pt>
                <c:pt idx="34">
                  <c:v>Oklahoma</c:v>
                </c:pt>
                <c:pt idx="35">
                  <c:v>Massachusetts</c:v>
                </c:pt>
                <c:pt idx="36">
                  <c:v>Utah</c:v>
                </c:pt>
                <c:pt idx="37">
                  <c:v>Wyoming</c:v>
                </c:pt>
                <c:pt idx="38">
                  <c:v>Arizona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Wisconsin</c:v>
                </c:pt>
                <c:pt idx="44">
                  <c:v>Iowa</c:v>
                </c:pt>
                <c:pt idx="45">
                  <c:v>Hawaii</c:v>
                </c:pt>
                <c:pt idx="46">
                  <c:v>Florida</c:v>
                </c:pt>
                <c:pt idx="47">
                  <c:v>New Jersey</c:v>
                </c:pt>
                <c:pt idx="48">
                  <c:v>Kansas</c:v>
                </c:pt>
                <c:pt idx="49">
                  <c:v>Rhode Island</c:v>
                </c:pt>
              </c:strCache>
            </c:strRef>
          </c:cat>
          <c:val>
            <c:numRef>
              <c:f>LocationGrade!$E$3:$E$52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42CA-B6A3-70C4BE862C25}"/>
            </c:ext>
          </c:extLst>
        </c:ser>
        <c:ser>
          <c:idx val="1"/>
          <c:order val="1"/>
          <c:tx>
            <c:strRef>
              <c:f>LocationGrade!$F$2</c:f>
              <c:strCache>
                <c:ptCount val="1"/>
                <c:pt idx="0">
                  <c:v>Customer Counts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LocationGrade!$D$3:$D$52</c:f>
              <c:strCache>
                <c:ptCount val="50"/>
                <c:pt idx="0">
                  <c:v>Montana</c:v>
                </c:pt>
                <c:pt idx="1">
                  <c:v>California</c:v>
                </c:pt>
                <c:pt idx="2">
                  <c:v>Idaho</c:v>
                </c:pt>
                <c:pt idx="3">
                  <c:v>Illinois</c:v>
                </c:pt>
                <c:pt idx="4">
                  <c:v>Alabama</c:v>
                </c:pt>
                <c:pt idx="5">
                  <c:v>Nebraska</c:v>
                </c:pt>
                <c:pt idx="6">
                  <c:v>Nevada</c:v>
                </c:pt>
                <c:pt idx="7">
                  <c:v>New York</c:v>
                </c:pt>
                <c:pt idx="8">
                  <c:v>North Dakota</c:v>
                </c:pt>
                <c:pt idx="9">
                  <c:v>West Virginia</c:v>
                </c:pt>
                <c:pt idx="10">
                  <c:v>Minnesota</c:v>
                </c:pt>
                <c:pt idx="11">
                  <c:v>Maryland</c:v>
                </c:pt>
                <c:pt idx="12">
                  <c:v>Vermont</c:v>
                </c:pt>
                <c:pt idx="13">
                  <c:v>New Mexico</c:v>
                </c:pt>
                <c:pt idx="14">
                  <c:v>Mississippi</c:v>
                </c:pt>
                <c:pt idx="15">
                  <c:v>Arkansas</c:v>
                </c:pt>
                <c:pt idx="16">
                  <c:v>Louisiana</c:v>
                </c:pt>
                <c:pt idx="17">
                  <c:v>Virginia</c:v>
                </c:pt>
                <c:pt idx="18">
                  <c:v>Pennsylvania</c:v>
                </c:pt>
                <c:pt idx="19">
                  <c:v>Alaska</c:v>
                </c:pt>
                <c:pt idx="20">
                  <c:v>Delaware</c:v>
                </c:pt>
                <c:pt idx="21">
                  <c:v>Missouri</c:v>
                </c:pt>
                <c:pt idx="22">
                  <c:v>Georgia</c:v>
                </c:pt>
                <c:pt idx="23">
                  <c:v>Indiana</c:v>
                </c:pt>
                <c:pt idx="24">
                  <c:v>North Carolina</c:v>
                </c:pt>
                <c:pt idx="25">
                  <c:v>Ohio</c:v>
                </c:pt>
                <c:pt idx="26">
                  <c:v>Tennessee</c:v>
                </c:pt>
                <c:pt idx="27">
                  <c:v>Texas</c:v>
                </c:pt>
                <c:pt idx="28">
                  <c:v>Michigan</c:v>
                </c:pt>
                <c:pt idx="29">
                  <c:v>Washington</c:v>
                </c:pt>
                <c:pt idx="30">
                  <c:v>Kentucky</c:v>
                </c:pt>
                <c:pt idx="31">
                  <c:v>South Carolina</c:v>
                </c:pt>
                <c:pt idx="32">
                  <c:v>Maine</c:v>
                </c:pt>
                <c:pt idx="33">
                  <c:v>Oregon</c:v>
                </c:pt>
                <c:pt idx="34">
                  <c:v>Oklahoma</c:v>
                </c:pt>
                <c:pt idx="35">
                  <c:v>Massachusetts</c:v>
                </c:pt>
                <c:pt idx="36">
                  <c:v>Utah</c:v>
                </c:pt>
                <c:pt idx="37">
                  <c:v>Wyoming</c:v>
                </c:pt>
                <c:pt idx="38">
                  <c:v>Arizona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Wisconsin</c:v>
                </c:pt>
                <c:pt idx="44">
                  <c:v>Iowa</c:v>
                </c:pt>
                <c:pt idx="45">
                  <c:v>Hawaii</c:v>
                </c:pt>
                <c:pt idx="46">
                  <c:v>Florida</c:v>
                </c:pt>
                <c:pt idx="47">
                  <c:v>New Jersey</c:v>
                </c:pt>
                <c:pt idx="48">
                  <c:v>Kansas</c:v>
                </c:pt>
                <c:pt idx="49">
                  <c:v>Rhode Island</c:v>
                </c:pt>
              </c:strCache>
            </c:strRef>
          </c:cat>
          <c:val>
            <c:numRef>
              <c:f>LocationGrade!$F$3:$F$52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9-42CA-B6A3-70C4BE862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95147935"/>
        <c:axId val="1709510511"/>
      </c:barChart>
      <c:catAx>
        <c:axId val="16951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10511"/>
        <c:crosses val="autoZero"/>
        <c:auto val="1"/>
        <c:lblAlgn val="ctr"/>
        <c:lblOffset val="100"/>
        <c:noMultiLvlLbl val="0"/>
      </c:catAx>
      <c:valAx>
        <c:axId val="17095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Purchase and Previous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LocationGrade!$E$2</c:f>
              <c:strCache>
                <c:ptCount val="1"/>
                <c:pt idx="0">
                  <c:v>Total Purchase (USD)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LocationGrade!$D$3:$D$52</c:f>
              <c:strCache>
                <c:ptCount val="50"/>
                <c:pt idx="0">
                  <c:v>Montana</c:v>
                </c:pt>
                <c:pt idx="1">
                  <c:v>California</c:v>
                </c:pt>
                <c:pt idx="2">
                  <c:v>Idaho</c:v>
                </c:pt>
                <c:pt idx="3">
                  <c:v>Illinois</c:v>
                </c:pt>
                <c:pt idx="4">
                  <c:v>Alabama</c:v>
                </c:pt>
                <c:pt idx="5">
                  <c:v>Nebraska</c:v>
                </c:pt>
                <c:pt idx="6">
                  <c:v>Nevada</c:v>
                </c:pt>
                <c:pt idx="7">
                  <c:v>New York</c:v>
                </c:pt>
                <c:pt idx="8">
                  <c:v>North Dakota</c:v>
                </c:pt>
                <c:pt idx="9">
                  <c:v>West Virginia</c:v>
                </c:pt>
                <c:pt idx="10">
                  <c:v>Minnesota</c:v>
                </c:pt>
                <c:pt idx="11">
                  <c:v>Maryland</c:v>
                </c:pt>
                <c:pt idx="12">
                  <c:v>Vermont</c:v>
                </c:pt>
                <c:pt idx="13">
                  <c:v>New Mexico</c:v>
                </c:pt>
                <c:pt idx="14">
                  <c:v>Mississippi</c:v>
                </c:pt>
                <c:pt idx="15">
                  <c:v>Arkansas</c:v>
                </c:pt>
                <c:pt idx="16">
                  <c:v>Louisiana</c:v>
                </c:pt>
                <c:pt idx="17">
                  <c:v>Virginia</c:v>
                </c:pt>
                <c:pt idx="18">
                  <c:v>Pennsylvania</c:v>
                </c:pt>
                <c:pt idx="19">
                  <c:v>Alaska</c:v>
                </c:pt>
                <c:pt idx="20">
                  <c:v>Delaware</c:v>
                </c:pt>
                <c:pt idx="21">
                  <c:v>Missouri</c:v>
                </c:pt>
                <c:pt idx="22">
                  <c:v>Georgia</c:v>
                </c:pt>
                <c:pt idx="23">
                  <c:v>Indiana</c:v>
                </c:pt>
                <c:pt idx="24">
                  <c:v>North Carolina</c:v>
                </c:pt>
                <c:pt idx="25">
                  <c:v>Ohio</c:v>
                </c:pt>
                <c:pt idx="26">
                  <c:v>Tennessee</c:v>
                </c:pt>
                <c:pt idx="27">
                  <c:v>Texas</c:v>
                </c:pt>
                <c:pt idx="28">
                  <c:v>Michigan</c:v>
                </c:pt>
                <c:pt idx="29">
                  <c:v>Washington</c:v>
                </c:pt>
                <c:pt idx="30">
                  <c:v>Kentucky</c:v>
                </c:pt>
                <c:pt idx="31">
                  <c:v>South Carolina</c:v>
                </c:pt>
                <c:pt idx="32">
                  <c:v>Maine</c:v>
                </c:pt>
                <c:pt idx="33">
                  <c:v>Oregon</c:v>
                </c:pt>
                <c:pt idx="34">
                  <c:v>Oklahoma</c:v>
                </c:pt>
                <c:pt idx="35">
                  <c:v>Massachusetts</c:v>
                </c:pt>
                <c:pt idx="36">
                  <c:v>Utah</c:v>
                </c:pt>
                <c:pt idx="37">
                  <c:v>Wyoming</c:v>
                </c:pt>
                <c:pt idx="38">
                  <c:v>Arizona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Wisconsin</c:v>
                </c:pt>
                <c:pt idx="44">
                  <c:v>Iowa</c:v>
                </c:pt>
                <c:pt idx="45">
                  <c:v>Hawaii</c:v>
                </c:pt>
                <c:pt idx="46">
                  <c:v>Florida</c:v>
                </c:pt>
                <c:pt idx="47">
                  <c:v>New Jersey</c:v>
                </c:pt>
                <c:pt idx="48">
                  <c:v>Kansas</c:v>
                </c:pt>
                <c:pt idx="49">
                  <c:v>Rhode Island</c:v>
                </c:pt>
              </c:strCache>
            </c:strRef>
          </c:cat>
          <c:val>
            <c:numRef>
              <c:f>LocationGrade!$E$3:$E$52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A-4FCD-AEF5-EB7A977E6D7F}"/>
            </c:ext>
          </c:extLst>
        </c:ser>
        <c:ser>
          <c:idx val="1"/>
          <c:order val="1"/>
          <c:tx>
            <c:strRef>
              <c:f>LocationGrade!$G$2</c:f>
              <c:strCache>
                <c:ptCount val="1"/>
                <c:pt idx="0">
                  <c:v>Previous Purchase (Qty)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LocationGrade!$D$3:$D$52</c:f>
              <c:strCache>
                <c:ptCount val="50"/>
                <c:pt idx="0">
                  <c:v>Montana</c:v>
                </c:pt>
                <c:pt idx="1">
                  <c:v>California</c:v>
                </c:pt>
                <c:pt idx="2">
                  <c:v>Idaho</c:v>
                </c:pt>
                <c:pt idx="3">
                  <c:v>Illinois</c:v>
                </c:pt>
                <c:pt idx="4">
                  <c:v>Alabama</c:v>
                </c:pt>
                <c:pt idx="5">
                  <c:v>Nebraska</c:v>
                </c:pt>
                <c:pt idx="6">
                  <c:v>Nevada</c:v>
                </c:pt>
                <c:pt idx="7">
                  <c:v>New York</c:v>
                </c:pt>
                <c:pt idx="8">
                  <c:v>North Dakota</c:v>
                </c:pt>
                <c:pt idx="9">
                  <c:v>West Virginia</c:v>
                </c:pt>
                <c:pt idx="10">
                  <c:v>Minnesota</c:v>
                </c:pt>
                <c:pt idx="11">
                  <c:v>Maryland</c:v>
                </c:pt>
                <c:pt idx="12">
                  <c:v>Vermont</c:v>
                </c:pt>
                <c:pt idx="13">
                  <c:v>New Mexico</c:v>
                </c:pt>
                <c:pt idx="14">
                  <c:v>Mississippi</c:v>
                </c:pt>
                <c:pt idx="15">
                  <c:v>Arkansas</c:v>
                </c:pt>
                <c:pt idx="16">
                  <c:v>Louisiana</c:v>
                </c:pt>
                <c:pt idx="17">
                  <c:v>Virginia</c:v>
                </c:pt>
                <c:pt idx="18">
                  <c:v>Pennsylvania</c:v>
                </c:pt>
                <c:pt idx="19">
                  <c:v>Alaska</c:v>
                </c:pt>
                <c:pt idx="20">
                  <c:v>Delaware</c:v>
                </c:pt>
                <c:pt idx="21">
                  <c:v>Missouri</c:v>
                </c:pt>
                <c:pt idx="22">
                  <c:v>Georgia</c:v>
                </c:pt>
                <c:pt idx="23">
                  <c:v>Indiana</c:v>
                </c:pt>
                <c:pt idx="24">
                  <c:v>North Carolina</c:v>
                </c:pt>
                <c:pt idx="25">
                  <c:v>Ohio</c:v>
                </c:pt>
                <c:pt idx="26">
                  <c:v>Tennessee</c:v>
                </c:pt>
                <c:pt idx="27">
                  <c:v>Texas</c:v>
                </c:pt>
                <c:pt idx="28">
                  <c:v>Michigan</c:v>
                </c:pt>
                <c:pt idx="29">
                  <c:v>Washington</c:v>
                </c:pt>
                <c:pt idx="30">
                  <c:v>Kentucky</c:v>
                </c:pt>
                <c:pt idx="31">
                  <c:v>South Carolina</c:v>
                </c:pt>
                <c:pt idx="32">
                  <c:v>Maine</c:v>
                </c:pt>
                <c:pt idx="33">
                  <c:v>Oregon</c:v>
                </c:pt>
                <c:pt idx="34">
                  <c:v>Oklahoma</c:v>
                </c:pt>
                <c:pt idx="35">
                  <c:v>Massachusetts</c:v>
                </c:pt>
                <c:pt idx="36">
                  <c:v>Utah</c:v>
                </c:pt>
                <c:pt idx="37">
                  <c:v>Wyoming</c:v>
                </c:pt>
                <c:pt idx="38">
                  <c:v>Arizona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Wisconsin</c:v>
                </c:pt>
                <c:pt idx="44">
                  <c:v>Iowa</c:v>
                </c:pt>
                <c:pt idx="45">
                  <c:v>Hawaii</c:v>
                </c:pt>
                <c:pt idx="46">
                  <c:v>Florida</c:v>
                </c:pt>
                <c:pt idx="47">
                  <c:v>New Jersey</c:v>
                </c:pt>
                <c:pt idx="48">
                  <c:v>Kansas</c:v>
                </c:pt>
                <c:pt idx="49">
                  <c:v>Rhode Island</c:v>
                </c:pt>
              </c:strCache>
            </c:strRef>
          </c:cat>
          <c:val>
            <c:numRef>
              <c:f>LocationGrade!$G$3:$G$52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A-4FCD-AEF5-EB7A977E6D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5147935"/>
        <c:axId val="1709510511"/>
      </c:barChart>
      <c:catAx>
        <c:axId val="16951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10511"/>
        <c:crosses val="autoZero"/>
        <c:auto val="1"/>
        <c:lblAlgn val="ctr"/>
        <c:lblOffset val="100"/>
        <c:noMultiLvlLbl val="0"/>
      </c:catAx>
      <c:valAx>
        <c:axId val="17095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Review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Age_Gender!$H$2</c:f>
              <c:strCache>
                <c:ptCount val="1"/>
                <c:pt idx="0">
                  <c:v>Female_Avg_Review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Age_Gender!$A$3:$A$8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Age_Gender!$H$3:$H$8</c:f>
              <c:numCache>
                <c:formatCode>0.000</c:formatCode>
                <c:ptCount val="6"/>
                <c:pt idx="0">
                  <c:v>3.7707070707070698</c:v>
                </c:pt>
                <c:pt idx="1">
                  <c:v>3.786175115207373</c:v>
                </c:pt>
                <c:pt idx="2">
                  <c:v>3.7123809523809537</c:v>
                </c:pt>
                <c:pt idx="3">
                  <c:v>3.703781512605044</c:v>
                </c:pt>
                <c:pt idx="4">
                  <c:v>3.7301886792452827</c:v>
                </c:pt>
                <c:pt idx="5">
                  <c:v>3.7526011560693617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A07-8323-035FD1FE088C}"/>
            </c:ext>
          </c:extLst>
        </c:ser>
        <c:ser>
          <c:idx val="1"/>
          <c:order val="1"/>
          <c:tx>
            <c:strRef>
              <c:f>Age_Gender!$I$2</c:f>
              <c:strCache>
                <c:ptCount val="1"/>
                <c:pt idx="0">
                  <c:v>Male_Avg_Review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Age_Gender!$A$3:$A$8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Age_Gender!$I$3:$I$8</c:f>
              <c:numCache>
                <c:formatCode>0.000</c:formatCode>
                <c:ptCount val="6"/>
                <c:pt idx="0">
                  <c:v>3.8323529411764699</c:v>
                </c:pt>
                <c:pt idx="1">
                  <c:v>3.7028508771929838</c:v>
                </c:pt>
                <c:pt idx="2">
                  <c:v>3.7892617449664443</c:v>
                </c:pt>
                <c:pt idx="3">
                  <c:v>3.7141531322505812</c:v>
                </c:pt>
                <c:pt idx="4">
                  <c:v>3.7248945147679393</c:v>
                </c:pt>
                <c:pt idx="5">
                  <c:v>3.7634328358208982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A07-8323-035FD1FE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057568"/>
        <c:axId val="221213264"/>
      </c:barChart>
      <c:catAx>
        <c:axId val="13720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3264"/>
        <c:crosses val="autoZero"/>
        <c:auto val="1"/>
        <c:lblAlgn val="ctr"/>
        <c:lblOffset val="100"/>
        <c:noMultiLvlLbl val="0"/>
      </c:catAx>
      <c:valAx>
        <c:axId val="2212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Purchase and Average Review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LocationGrade!$J$2</c:f>
              <c:strCache>
                <c:ptCount val="1"/>
                <c:pt idx="0">
                  <c:v>Avg. Purchase (USD)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LocationGrade!$D$3:$D$52</c:f>
              <c:strCache>
                <c:ptCount val="50"/>
                <c:pt idx="0">
                  <c:v>Montana</c:v>
                </c:pt>
                <c:pt idx="1">
                  <c:v>California</c:v>
                </c:pt>
                <c:pt idx="2">
                  <c:v>Idaho</c:v>
                </c:pt>
                <c:pt idx="3">
                  <c:v>Illinois</c:v>
                </c:pt>
                <c:pt idx="4">
                  <c:v>Alabama</c:v>
                </c:pt>
                <c:pt idx="5">
                  <c:v>Nebraska</c:v>
                </c:pt>
                <c:pt idx="6">
                  <c:v>Nevada</c:v>
                </c:pt>
                <c:pt idx="7">
                  <c:v>New York</c:v>
                </c:pt>
                <c:pt idx="8">
                  <c:v>North Dakota</c:v>
                </c:pt>
                <c:pt idx="9">
                  <c:v>West Virginia</c:v>
                </c:pt>
                <c:pt idx="10">
                  <c:v>Minnesota</c:v>
                </c:pt>
                <c:pt idx="11">
                  <c:v>Maryland</c:v>
                </c:pt>
                <c:pt idx="12">
                  <c:v>Vermont</c:v>
                </c:pt>
                <c:pt idx="13">
                  <c:v>New Mexico</c:v>
                </c:pt>
                <c:pt idx="14">
                  <c:v>Mississippi</c:v>
                </c:pt>
                <c:pt idx="15">
                  <c:v>Arkansas</c:v>
                </c:pt>
                <c:pt idx="16">
                  <c:v>Louisiana</c:v>
                </c:pt>
                <c:pt idx="17">
                  <c:v>Virginia</c:v>
                </c:pt>
                <c:pt idx="18">
                  <c:v>Pennsylvania</c:v>
                </c:pt>
                <c:pt idx="19">
                  <c:v>Alaska</c:v>
                </c:pt>
                <c:pt idx="20">
                  <c:v>Delaware</c:v>
                </c:pt>
                <c:pt idx="21">
                  <c:v>Missouri</c:v>
                </c:pt>
                <c:pt idx="22">
                  <c:v>Georgia</c:v>
                </c:pt>
                <c:pt idx="23">
                  <c:v>Indiana</c:v>
                </c:pt>
                <c:pt idx="24">
                  <c:v>North Carolina</c:v>
                </c:pt>
                <c:pt idx="25">
                  <c:v>Ohio</c:v>
                </c:pt>
                <c:pt idx="26">
                  <c:v>Tennessee</c:v>
                </c:pt>
                <c:pt idx="27">
                  <c:v>Texas</c:v>
                </c:pt>
                <c:pt idx="28">
                  <c:v>Michigan</c:v>
                </c:pt>
                <c:pt idx="29">
                  <c:v>Washington</c:v>
                </c:pt>
                <c:pt idx="30">
                  <c:v>Kentucky</c:v>
                </c:pt>
                <c:pt idx="31">
                  <c:v>South Carolina</c:v>
                </c:pt>
                <c:pt idx="32">
                  <c:v>Maine</c:v>
                </c:pt>
                <c:pt idx="33">
                  <c:v>Oregon</c:v>
                </c:pt>
                <c:pt idx="34">
                  <c:v>Oklahoma</c:v>
                </c:pt>
                <c:pt idx="35">
                  <c:v>Massachusetts</c:v>
                </c:pt>
                <c:pt idx="36">
                  <c:v>Utah</c:v>
                </c:pt>
                <c:pt idx="37">
                  <c:v>Wyoming</c:v>
                </c:pt>
                <c:pt idx="38">
                  <c:v>Arizona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Wisconsin</c:v>
                </c:pt>
                <c:pt idx="44">
                  <c:v>Iowa</c:v>
                </c:pt>
                <c:pt idx="45">
                  <c:v>Hawaii</c:v>
                </c:pt>
                <c:pt idx="46">
                  <c:v>Florida</c:v>
                </c:pt>
                <c:pt idx="47">
                  <c:v>New Jersey</c:v>
                </c:pt>
                <c:pt idx="48">
                  <c:v>Kansas</c:v>
                </c:pt>
                <c:pt idx="49">
                  <c:v>Rhode Island</c:v>
                </c:pt>
              </c:strCache>
            </c:strRef>
          </c:cat>
          <c:val>
            <c:numRef>
              <c:f>LocationGrade!$J$3:$J$52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1-4DF8-BAB0-8763C6E6AE51}"/>
            </c:ext>
          </c:extLst>
        </c:ser>
        <c:ser>
          <c:idx val="1"/>
          <c:order val="1"/>
          <c:tx>
            <c:strRef>
              <c:f>LocationGrade!$K$2</c:f>
              <c:strCache>
                <c:ptCount val="1"/>
                <c:pt idx="0">
                  <c:v>Avg Review Rating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LocationGrade!$D$3:$D$52</c:f>
              <c:strCache>
                <c:ptCount val="50"/>
                <c:pt idx="0">
                  <c:v>Montana</c:v>
                </c:pt>
                <c:pt idx="1">
                  <c:v>California</c:v>
                </c:pt>
                <c:pt idx="2">
                  <c:v>Idaho</c:v>
                </c:pt>
                <c:pt idx="3">
                  <c:v>Illinois</c:v>
                </c:pt>
                <c:pt idx="4">
                  <c:v>Alabama</c:v>
                </c:pt>
                <c:pt idx="5">
                  <c:v>Nebraska</c:v>
                </c:pt>
                <c:pt idx="6">
                  <c:v>Nevada</c:v>
                </c:pt>
                <c:pt idx="7">
                  <c:v>New York</c:v>
                </c:pt>
                <c:pt idx="8">
                  <c:v>North Dakota</c:v>
                </c:pt>
                <c:pt idx="9">
                  <c:v>West Virginia</c:v>
                </c:pt>
                <c:pt idx="10">
                  <c:v>Minnesota</c:v>
                </c:pt>
                <c:pt idx="11">
                  <c:v>Maryland</c:v>
                </c:pt>
                <c:pt idx="12">
                  <c:v>Vermont</c:v>
                </c:pt>
                <c:pt idx="13">
                  <c:v>New Mexico</c:v>
                </c:pt>
                <c:pt idx="14">
                  <c:v>Mississippi</c:v>
                </c:pt>
                <c:pt idx="15">
                  <c:v>Arkansas</c:v>
                </c:pt>
                <c:pt idx="16">
                  <c:v>Louisiana</c:v>
                </c:pt>
                <c:pt idx="17">
                  <c:v>Virginia</c:v>
                </c:pt>
                <c:pt idx="18">
                  <c:v>Pennsylvania</c:v>
                </c:pt>
                <c:pt idx="19">
                  <c:v>Alaska</c:v>
                </c:pt>
                <c:pt idx="20">
                  <c:v>Delaware</c:v>
                </c:pt>
                <c:pt idx="21">
                  <c:v>Missouri</c:v>
                </c:pt>
                <c:pt idx="22">
                  <c:v>Georgia</c:v>
                </c:pt>
                <c:pt idx="23">
                  <c:v>Indiana</c:v>
                </c:pt>
                <c:pt idx="24">
                  <c:v>North Carolina</c:v>
                </c:pt>
                <c:pt idx="25">
                  <c:v>Ohio</c:v>
                </c:pt>
                <c:pt idx="26">
                  <c:v>Tennessee</c:v>
                </c:pt>
                <c:pt idx="27">
                  <c:v>Texas</c:v>
                </c:pt>
                <c:pt idx="28">
                  <c:v>Michigan</c:v>
                </c:pt>
                <c:pt idx="29">
                  <c:v>Washington</c:v>
                </c:pt>
                <c:pt idx="30">
                  <c:v>Kentucky</c:v>
                </c:pt>
                <c:pt idx="31">
                  <c:v>South Carolina</c:v>
                </c:pt>
                <c:pt idx="32">
                  <c:v>Maine</c:v>
                </c:pt>
                <c:pt idx="33">
                  <c:v>Oregon</c:v>
                </c:pt>
                <c:pt idx="34">
                  <c:v>Oklahoma</c:v>
                </c:pt>
                <c:pt idx="35">
                  <c:v>Massachusetts</c:v>
                </c:pt>
                <c:pt idx="36">
                  <c:v>Utah</c:v>
                </c:pt>
                <c:pt idx="37">
                  <c:v>Wyoming</c:v>
                </c:pt>
                <c:pt idx="38">
                  <c:v>Arizona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Wisconsin</c:v>
                </c:pt>
                <c:pt idx="44">
                  <c:v>Iowa</c:v>
                </c:pt>
                <c:pt idx="45">
                  <c:v>Hawaii</c:v>
                </c:pt>
                <c:pt idx="46">
                  <c:v>Florida</c:v>
                </c:pt>
                <c:pt idx="47">
                  <c:v>New Jersey</c:v>
                </c:pt>
                <c:pt idx="48">
                  <c:v>Kansas</c:v>
                </c:pt>
                <c:pt idx="49">
                  <c:v>Rhode Island</c:v>
                </c:pt>
              </c:strCache>
            </c:strRef>
          </c:cat>
          <c:val>
            <c:numRef>
              <c:f>LocationGrade!$K$3:$K$52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1-4DF8-BAB0-8763C6E6AE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5147935"/>
        <c:axId val="1709510511"/>
      </c:barChart>
      <c:catAx>
        <c:axId val="16951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10511"/>
        <c:crosses val="autoZero"/>
        <c:auto val="1"/>
        <c:lblAlgn val="ctr"/>
        <c:lblOffset val="100"/>
        <c:noMultiLvlLbl val="0"/>
      </c:catAx>
      <c:valAx>
        <c:axId val="17095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Purchase (USD)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AF-4ADF-978F-B7D9D1DBC0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AF-4ADF-978F-B7D9D1DBC092}"/>
              </c:ext>
            </c:extLst>
          </c:dPt>
          <c:dLbls>
            <c:delete val="1"/>
            <c:extLst/>
          </c:dLbls>
          <c:cat>
            <c:strRef>
              <c:f>Age_Gender!$D$2:$E$2</c:f>
              <c:strCache>
                <c:ptCount val="2"/>
                <c:pt idx="0">
                  <c:v>Female_Purchase(USD)</c:v>
                </c:pt>
                <c:pt idx="1">
                  <c:v>Male_Purchase (USD)</c:v>
                </c:pt>
              </c:strCache>
            </c:strRef>
          </c:cat>
          <c:val>
            <c:numRef>
              <c:f>Age_Gender!$D$9:$E$9</c:f>
              <c:numCache>
                <c:formatCode>General</c:formatCode>
                <c:ptCount val="2"/>
                <c:pt idx="0">
                  <c:v>75191</c:v>
                </c:pt>
                <c:pt idx="1">
                  <c:v>157890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F-4ADF-978F-B7D9D1DBC0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(USD)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Age_Gender!$K$2</c:f>
              <c:strCache>
                <c:ptCount val="1"/>
                <c:pt idx="0">
                  <c:v>Total_Purchase(USD)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EF-4E62-877F-C1E0C05C04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EF-4E62-877F-C1E0C05C04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Age_Gender!$A$3:$A$8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Age_Gender!$K$3:$K$8</c:f>
              <c:numCache>
                <c:formatCode>General</c:formatCode>
                <c:ptCount val="6"/>
                <c:pt idx="0">
                  <c:v>38842</c:v>
                </c:pt>
                <c:pt idx="1">
                  <c:v>40130</c:v>
                </c:pt>
                <c:pt idx="2">
                  <c:v>39149</c:v>
                </c:pt>
                <c:pt idx="3">
                  <c:v>40088</c:v>
                </c:pt>
                <c:pt idx="4">
                  <c:v>40689</c:v>
                </c:pt>
                <c:pt idx="5">
                  <c:v>34183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F-4E62-877F-C1E0C05C04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Purchase and Average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6666666666666666"/>
          <c:w val="0.78453258967629047"/>
          <c:h val="0.62003062117235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Age_Season!$S$2</c:f>
              <c:strCache>
                <c:ptCount val="1"/>
                <c:pt idx="0">
                  <c:v>Total_Purchase(USD)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Age_Season!$S$3:$S$8</c:f>
              <c:numCache>
                <c:formatCode>General</c:formatCode>
                <c:ptCount val="6"/>
                <c:pt idx="0">
                  <c:v>38842</c:v>
                </c:pt>
                <c:pt idx="1">
                  <c:v>40130</c:v>
                </c:pt>
                <c:pt idx="2">
                  <c:v>39149</c:v>
                </c:pt>
                <c:pt idx="3">
                  <c:v>40088</c:v>
                </c:pt>
                <c:pt idx="4">
                  <c:v>40689</c:v>
                </c:pt>
                <c:pt idx="5">
                  <c:v>34183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9-4C04-92F5-0DBF5060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1899136"/>
        <c:axId val="225573200"/>
      </c:barChart>
      <c:lineChart>
        <c:grouping val="standard"/>
        <c:varyColors val="0"/>
        <c:ser>
          <c:idx val="1"/>
          <c:order val="1"/>
          <c:tx>
            <c:strRef>
              <c:f>Age_Season!$T$2</c:f>
              <c:strCache>
                <c:ptCount val="1"/>
                <c:pt idx="0">
                  <c:v>Total_AvgPurchase(USD)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Age_Season!$T$3:$T$8</c:f>
              <c:numCache>
                <c:formatCode>0.000</c:formatCode>
                <c:ptCount val="6"/>
                <c:pt idx="0">
                  <c:v>60.690624999999997</c:v>
                </c:pt>
                <c:pt idx="1">
                  <c:v>59.628528974739972</c:v>
                </c:pt>
                <c:pt idx="2">
                  <c:v>59.587519025875189</c:v>
                </c:pt>
                <c:pt idx="3">
                  <c:v>59.922272047832585</c:v>
                </c:pt>
                <c:pt idx="4">
                  <c:v>59.313411078717202</c:v>
                </c:pt>
                <c:pt idx="5">
                  <c:v>59.44869565217391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9-4C04-92F5-0DBF5060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1760"/>
        <c:axId val="2034673136"/>
      </c:lineChart>
      <c:valAx>
        <c:axId val="22557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99136"/>
        <c:crosses val="max"/>
        <c:crossBetween val="between"/>
      </c:valAx>
      <c:catAx>
        <c:axId val="2318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3200"/>
        <c:crosses val="autoZero"/>
        <c:auto val="1"/>
        <c:lblAlgn val="ctr"/>
        <c:lblOffset val="100"/>
        <c:noMultiLvlLbl val="0"/>
      </c:catAx>
      <c:valAx>
        <c:axId val="2034673136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760"/>
        <c:crosses val="autoZero"/>
        <c:crossBetween val="between"/>
      </c:valAx>
      <c:catAx>
        <c:axId val="1190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67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Purchase and Review Rating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Age_Season!$T$2</c:f>
              <c:strCache>
                <c:ptCount val="1"/>
                <c:pt idx="0">
                  <c:v>Total_AvgPurchase(USD)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Age_Season!$T$3:$T$8</c:f>
              <c:numCache>
                <c:formatCode>0.000</c:formatCode>
                <c:ptCount val="6"/>
                <c:pt idx="0">
                  <c:v>60.690624999999997</c:v>
                </c:pt>
                <c:pt idx="1">
                  <c:v>59.628528974739972</c:v>
                </c:pt>
                <c:pt idx="2">
                  <c:v>59.587519025875189</c:v>
                </c:pt>
                <c:pt idx="3">
                  <c:v>59.922272047832585</c:v>
                </c:pt>
                <c:pt idx="4">
                  <c:v>59.313411078717202</c:v>
                </c:pt>
                <c:pt idx="5">
                  <c:v>59.44869565217391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C-4140-A53A-08A97013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Age_Season!$U$2</c:f>
              <c:strCache>
                <c:ptCount val="1"/>
                <c:pt idx="0">
                  <c:v>Total_Avg_Review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Age_Season!$U$3:$U$8</c:f>
              <c:numCache>
                <c:formatCode>0.000</c:formatCode>
                <c:ptCount val="6"/>
                <c:pt idx="0">
                  <c:v>3.8132812499999984</c:v>
                </c:pt>
                <c:pt idx="1">
                  <c:v>3.7297176820208064</c:v>
                </c:pt>
                <c:pt idx="2">
                  <c:v>3.7646879756468739</c:v>
                </c:pt>
                <c:pt idx="3">
                  <c:v>3.7104633781763856</c:v>
                </c:pt>
                <c:pt idx="4">
                  <c:v>3.7265306122448987</c:v>
                </c:pt>
                <c:pt idx="5">
                  <c:v>3.7601739130434852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140-A53A-08A97013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40464"/>
        <c:axId val="192707152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1927071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40464"/>
        <c:crosses val="max"/>
        <c:crossBetween val="between"/>
      </c:valAx>
      <c:catAx>
        <c:axId val="82424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0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Purchase and Review Rating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4814814814814814"/>
          <c:w val="0.78453258967629047"/>
          <c:h val="0.6385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Age_Season!$S$2</c:f>
              <c:strCache>
                <c:ptCount val="1"/>
                <c:pt idx="0">
                  <c:v>Total_Purchase(USD)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Age_Season!$S$3:$S$8</c:f>
              <c:numCache>
                <c:formatCode>General</c:formatCode>
                <c:ptCount val="6"/>
                <c:pt idx="0">
                  <c:v>38842</c:v>
                </c:pt>
                <c:pt idx="1">
                  <c:v>40130</c:v>
                </c:pt>
                <c:pt idx="2">
                  <c:v>39149</c:v>
                </c:pt>
                <c:pt idx="3">
                  <c:v>40088</c:v>
                </c:pt>
                <c:pt idx="4">
                  <c:v>40689</c:v>
                </c:pt>
                <c:pt idx="5">
                  <c:v>34183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1-41DA-820F-2D2E56DC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Age_Season!$U$2</c:f>
              <c:strCache>
                <c:ptCount val="1"/>
                <c:pt idx="0">
                  <c:v>Total_Avg_Review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Age_Season!$U$3:$U$8</c:f>
              <c:numCache>
                <c:formatCode>0.000</c:formatCode>
                <c:ptCount val="6"/>
                <c:pt idx="0">
                  <c:v>3.8132812499999984</c:v>
                </c:pt>
                <c:pt idx="1">
                  <c:v>3.7297176820208064</c:v>
                </c:pt>
                <c:pt idx="2">
                  <c:v>3.7646879756468739</c:v>
                </c:pt>
                <c:pt idx="3">
                  <c:v>3.7104633781763856</c:v>
                </c:pt>
                <c:pt idx="4">
                  <c:v>3.7265306122448987</c:v>
                </c:pt>
                <c:pt idx="5">
                  <c:v>3.7601739130434852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1-41DA-820F-2D2E56DC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46512"/>
        <c:axId val="225575280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2255752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46512"/>
        <c:crosses val="max"/>
        <c:crossBetween val="between"/>
      </c:valAx>
      <c:catAx>
        <c:axId val="23244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57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Purchase and Review Rating In Fall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Age_Season!$J$2</c:f>
              <c:strCache>
                <c:ptCount val="1"/>
                <c:pt idx="0">
                  <c:v>Fall_AvgPurchase(USD)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Age_Season!$J$3:$J$8</c:f>
              <c:numCache>
                <c:formatCode>0.000</c:formatCode>
                <c:ptCount val="6"/>
                <c:pt idx="0">
                  <c:v>62.885135135135137</c:v>
                </c:pt>
                <c:pt idx="1">
                  <c:v>60.656626506024097</c:v>
                </c:pt>
                <c:pt idx="2">
                  <c:v>60.482558139534881</c:v>
                </c:pt>
                <c:pt idx="3">
                  <c:v>62.69101123595506</c:v>
                </c:pt>
                <c:pt idx="4">
                  <c:v>60.524999999999999</c:v>
                </c:pt>
                <c:pt idx="5">
                  <c:v>62.225165562913908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F-4C7C-90D2-24EAAF87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Age_Season!$N$2</c:f>
              <c:strCache>
                <c:ptCount val="1"/>
                <c:pt idx="0">
                  <c:v>Fall_Avg_Review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Age_Season!$N$3:$N$8</c:f>
              <c:numCache>
                <c:formatCode>0.000</c:formatCode>
                <c:ptCount val="6"/>
                <c:pt idx="0">
                  <c:v>3.8094594594594615</c:v>
                </c:pt>
                <c:pt idx="1">
                  <c:v>3.6578313253012023</c:v>
                </c:pt>
                <c:pt idx="2">
                  <c:v>3.7790697674418583</c:v>
                </c:pt>
                <c:pt idx="3">
                  <c:v>3.7230337078651683</c:v>
                </c:pt>
                <c:pt idx="4">
                  <c:v>3.6212500000000007</c:v>
                </c:pt>
                <c:pt idx="5">
                  <c:v>3.7986754966887419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F-4C7C-90D2-24EAAF87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7456"/>
        <c:axId val="225574864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2255748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7456"/>
        <c:crosses val="max"/>
        <c:crossBetween val="between"/>
      </c:valAx>
      <c:catAx>
        <c:axId val="19312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57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Purchase and Review Rating In Spring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Age_Season!$K$2</c:f>
              <c:strCache>
                <c:ptCount val="1"/>
                <c:pt idx="0">
                  <c:v>Spring_AvgPurchase(USD)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Age_Season!$K$3:$K$8</c:f>
              <c:numCache>
                <c:formatCode>0.000</c:formatCode>
                <c:ptCount val="6"/>
                <c:pt idx="0">
                  <c:v>60.886904761904759</c:v>
                </c:pt>
                <c:pt idx="1">
                  <c:v>60.030674846625764</c:v>
                </c:pt>
                <c:pt idx="2">
                  <c:v>57.968354430379748</c:v>
                </c:pt>
                <c:pt idx="3">
                  <c:v>60.120689655172413</c:v>
                </c:pt>
                <c:pt idx="4">
                  <c:v>57.360946745562131</c:v>
                </c:pt>
                <c:pt idx="5">
                  <c:v>55.994011976047901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9-48A8-AA6D-BEDC3616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60928"/>
        <c:axId val="811583920"/>
      </c:barChart>
      <c:lineChart>
        <c:grouping val="standard"/>
        <c:varyColors val="0"/>
        <c:ser>
          <c:idx val="1"/>
          <c:order val="1"/>
          <c:tx>
            <c:strRef>
              <c:f>Age_Season!$O$2</c:f>
              <c:strCache>
                <c:ptCount val="1"/>
                <c:pt idx="0">
                  <c:v>Spring_Avg_Review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Age_Season!$A$3:$A$8</c:f>
              <c:strCache>
                <c:ptCount val="6"/>
                <c:pt idx="0">
                  <c:v>17.5_26.5</c:v>
                </c:pt>
                <c:pt idx="1">
                  <c:v>26.5_35.5</c:v>
                </c:pt>
                <c:pt idx="2">
                  <c:v>35.5_44.2</c:v>
                </c:pt>
                <c:pt idx="3">
                  <c:v>44.5_53.5</c:v>
                </c:pt>
                <c:pt idx="4">
                  <c:v>53.5_62.5</c:v>
                </c:pt>
                <c:pt idx="5">
                  <c:v>62.5_71.5</c:v>
                </c:pt>
              </c:strCache>
            </c:strRef>
          </c:cat>
          <c:val>
            <c:numRef>
              <c:f>Age_Season!$O$3:$O$8</c:f>
              <c:numCache>
                <c:formatCode>0.000</c:formatCode>
                <c:ptCount val="6"/>
                <c:pt idx="0">
                  <c:v>3.9476190476190478</c:v>
                </c:pt>
                <c:pt idx="1">
                  <c:v>3.8355828220858892</c:v>
                </c:pt>
                <c:pt idx="2">
                  <c:v>3.7215189873417738</c:v>
                </c:pt>
                <c:pt idx="3">
                  <c:v>3.6816091954022991</c:v>
                </c:pt>
                <c:pt idx="4">
                  <c:v>3.7958579881656784</c:v>
                </c:pt>
                <c:pt idx="5">
                  <c:v>3.7622754491017947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9-48A8-AA6D-BEDC3616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40464"/>
        <c:axId val="192707152"/>
      </c:lineChart>
      <c:catAx>
        <c:axId val="14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3920"/>
        <c:crosses val="autoZero"/>
        <c:auto val="1"/>
        <c:lblAlgn val="ctr"/>
        <c:lblOffset val="100"/>
        <c:noMultiLvlLbl val="0"/>
      </c:catAx>
      <c:valAx>
        <c:axId val="811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28"/>
        <c:crosses val="autoZero"/>
        <c:crossBetween val="between"/>
      </c:valAx>
      <c:valAx>
        <c:axId val="1927071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40464"/>
        <c:crosses val="max"/>
        <c:crossBetween val="between"/>
      </c:valAx>
      <c:catAx>
        <c:axId val="82424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0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Sum of Purchase (USD)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Sum of Purchase (USD)</a:t>
          </a:r>
        </a:p>
      </cx:txPr>
    </cx:title>
    <cx:plotArea>
      <cx:plotAreaRegion>
        <cx:series layoutId="clusteredColumn" uniqueId="{B91EBBF5-0AC0-4CAC-940C-21620BC91BB2}">
          <cx:tx>
            <cx:txData>
              <cx:f>_xlchart.v1.4</cx:f>
              <cx:v>Total_Purchase(USD)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0"/>
        </cx:series>
        <cx:series layoutId="paretoLine" ownerIdx="0" uniqueId="{3392D9BE-C380-4FA3-BDB3-C0350EEC81E2}">
          <cx:axisId val="2"/>
        </cx:series>
      </cx:plotAreaRegion>
      <cx:axis id="0" hidden="1">
        <cx:valScaling/>
        <cx:majorGridlines/>
        <cx:tickLabels/>
      </cx:axis>
      <cx:axis id="1">
        <cx:catScaling gapWidth="0"/>
        <cx:tickLabels/>
      </cx:axis>
      <cx:axis id="2">
        <cx:valScaling max="1" min="0"/>
        <cx:units unit="percentage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  <cx:data id="3">
      <cx:strDim type="cat">
        <cx:f>_xlchart.v1.21</cx:f>
      </cx:strDim>
      <cx:numDim type="val">
        <cx:f>_xlchart.v1.29</cx:f>
      </cx:numDim>
    </cx:data>
  </cx:chartData>
  <cx:chart>
    <cx:title pos="t" align="ctr" overlay="0">
      <cx:tx>
        <cx:txData>
          <cx:v>Purchase (USD) Outerwear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Purchase (USD) Outerwear</a:t>
          </a:r>
        </a:p>
      </cx:txPr>
    </cx:title>
    <cx:plotArea>
      <cx:plotAreaRegion>
        <cx:series layoutId="clusteredColumn" uniqueId="{C9E91E80-AF56-4445-B76D-1964903D473C}" formatIdx="0">
          <cx:tx>
            <cx:txData>
              <cx:f>_xlchart.v1.22</cx:f>
              <cx:v>Fall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4E8F629-E84C-4987-9D09-431A004FC865}" formatIdx="1">
          <cx:axisId val="2"/>
        </cx:series>
        <cx:series layoutId="clusteredColumn" hidden="1" uniqueId="{9344908B-C058-46DF-9910-3615BD9B34F9}" formatIdx="2">
          <cx:tx>
            <cx:txData>
              <cx:f>_xlchart.v1.24</cx:f>
              <cx:v>Spring</cx:v>
            </cx:txData>
          </cx:tx>
          <cx:dataId val="1"/>
          <cx:layoutPr>
            <cx:aggregation/>
          </cx:layoutPr>
          <cx:axisId val="1"/>
        </cx:series>
        <cx:series layoutId="paretoLine" ownerIdx="2" uniqueId="{00397565-F574-42A5-BDDF-7E782E67B6E8}" formatIdx="3">
          <cx:axisId val="2"/>
        </cx:series>
        <cx:series layoutId="clusteredColumn" hidden="1" uniqueId="{E44B5655-C81E-4D73-8811-617314AF4FBE}" formatIdx="4">
          <cx:tx>
            <cx:txData>
              <cx:f>_xlchart.v1.26</cx:f>
              <cx:v>Summer</cx:v>
            </cx:txData>
          </cx:tx>
          <cx:dataId val="2"/>
          <cx:layoutPr>
            <cx:aggregation/>
          </cx:layoutPr>
          <cx:axisId val="1"/>
        </cx:series>
        <cx:series layoutId="paretoLine" ownerIdx="4" uniqueId="{8E2880D6-AC61-4B5E-AC26-1577292C89AD}" formatIdx="5">
          <cx:axisId val="2"/>
        </cx:series>
        <cx:series layoutId="clusteredColumn" hidden="1" uniqueId="{2D15555C-2BD2-47A7-B6BB-7833139C12A5}" formatIdx="6">
          <cx:tx>
            <cx:txData>
              <cx:f>_xlchart.v1.28</cx:f>
              <cx:v>Winter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78CCE5C-21CB-4722-B884-18423E0A25C8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Purchase in Fall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Purchase in Fall Season</a:t>
          </a:r>
        </a:p>
      </cx:txPr>
    </cx:title>
    <cx:plotArea>
      <cx:plotAreaRegion>
        <cx:series layoutId="clusteredColumn" uniqueId="{85B905F1-A490-472B-BDF1-59634CFD45E0}">
          <cx:tx>
            <cx:txData>
              <cx:f>_xlchart.v1.16</cx:f>
              <cx:v>Fall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71F26FD-6977-4EC4-96B2-D279070E02B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Purchase in Spring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Purchase in Spring Season</a:t>
          </a:r>
        </a:p>
      </cx:txPr>
    </cx:title>
    <cx:plotArea>
      <cx:plotAreaRegion>
        <cx:series layoutId="clusteredColumn" uniqueId="{C517936D-8E78-447F-84B2-A19D2B6E882F}">
          <cx:tx>
            <cx:txData>
              <cx:f>_xlchart.v1.10</cx:f>
              <cx:v>Spring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9B9E948-8CC6-46E9-B863-BE2356A1830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Purchase in Summer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Purchase in Summer Season</a:t>
          </a:r>
        </a:p>
      </cx:txPr>
    </cx:title>
    <cx:plotArea>
      <cx:plotAreaRegion>
        <cx:series layoutId="clusteredColumn" uniqueId="{D0B4D0FA-3198-42C7-9A8F-62B411BBBD63}">
          <cx:tx>
            <cx:txData>
              <cx:f>_xlchart.v1.13</cx:f>
              <cx:v>Summer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4602167-1B99-44CC-9DB2-834689FEB4E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Purchase in Winter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Purchase in Winter Season</a:t>
          </a:r>
        </a:p>
      </cx:txPr>
    </cx:title>
    <cx:plotArea>
      <cx:plotAreaRegion>
        <cx:series layoutId="clusteredColumn" uniqueId="{4C2FC33A-E0C2-4A83-A1BE-BD11C32B2A14}">
          <cx:tx>
            <cx:txData>
              <cx:f>_xlchart.v1.7</cx:f>
              <cx:v>Winter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6AE038C-0FFF-4D2E-8C86-197B6EC49D2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Purchase in All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Purchase in All Season</a:t>
          </a:r>
        </a:p>
      </cx:txPr>
    </cx:title>
    <cx:plotArea>
      <cx:plotAreaRegion>
        <cx:series layoutId="clusteredColumn" uniqueId="{E454413F-242F-422C-960B-3498BAC9CC57}">
          <cx:tx>
            <cx:txData>
              <cx:f>_xlchart.v1.19</cx:f>
              <cx:v>Grand Total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6888710-30CE-492F-B3A0-0E179557F6C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_xlchart.v1.50</cx:f>
      </cx:numDim>
    </cx:data>
    <cx:data id="1">
      <cx:strDim type="cat">
        <cx:f>_xlchart.v1.48</cx:f>
      </cx:strDim>
      <cx:numDim type="val">
        <cx:f>_xlchart.v1.52</cx:f>
      </cx:numDim>
    </cx:data>
    <cx:data id="2">
      <cx:strDim type="cat">
        <cx:f>_xlchart.v1.48</cx:f>
      </cx:strDim>
      <cx:numDim type="val">
        <cx:f>_xlchart.v1.54</cx:f>
      </cx:numDim>
    </cx:data>
    <cx:data id="3">
      <cx:strDim type="cat">
        <cx:f>_xlchart.v1.48</cx:f>
      </cx:strDim>
      <cx:numDim type="val">
        <cx:f>_xlchart.v1.56</cx:f>
      </cx:numDim>
    </cx:data>
  </cx:chartData>
  <cx:chart>
    <cx:title pos="t" align="ctr" overlay="0">
      <cx:tx>
        <cx:txData>
          <cx:v>Purchase (USD) Accessories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Purchase (USD) Accessories</a:t>
          </a:r>
        </a:p>
      </cx:txPr>
    </cx:title>
    <cx:plotArea>
      <cx:plotAreaRegion>
        <cx:series layoutId="clusteredColumn" uniqueId="{31972B1F-079C-4D00-B208-A42BDCED46F6}" formatIdx="0">
          <cx:tx>
            <cx:txData>
              <cx:f>_xlchart.v1.49</cx:f>
              <cx:v>Fall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DA75D25-CFB5-4FAC-ADE4-221791E364AD}" formatIdx="1">
          <cx:axisId val="2"/>
        </cx:series>
        <cx:series layoutId="clusteredColumn" hidden="1" uniqueId="{10F42A23-6BBF-47BC-B271-91C4D39A285A}" formatIdx="2">
          <cx:tx>
            <cx:txData>
              <cx:f>_xlchart.v1.51</cx:f>
              <cx:v>Spring</cx:v>
            </cx:txData>
          </cx:tx>
          <cx:dataId val="1"/>
          <cx:layoutPr>
            <cx:aggregation/>
          </cx:layoutPr>
          <cx:axisId val="1"/>
        </cx:series>
        <cx:series layoutId="paretoLine" ownerIdx="2" uniqueId="{6AD19855-A2DD-437C-9143-884104D55BFB}" formatIdx="3">
          <cx:axisId val="2"/>
        </cx:series>
        <cx:series layoutId="clusteredColumn" hidden="1" uniqueId="{9AC0607E-4362-45D8-8454-FC14CE7F60CA}" formatIdx="4">
          <cx:tx>
            <cx:txData>
              <cx:f>_xlchart.v1.53</cx:f>
              <cx:v>Summer</cx:v>
            </cx:txData>
          </cx:tx>
          <cx:dataId val="2"/>
          <cx:layoutPr>
            <cx:aggregation/>
          </cx:layoutPr>
          <cx:axisId val="1"/>
        </cx:series>
        <cx:series layoutId="paretoLine" ownerIdx="4" uniqueId="{014E1D86-75B6-4218-B436-8DA43496CB78}" formatIdx="5">
          <cx:axisId val="2"/>
        </cx:series>
        <cx:series layoutId="clusteredColumn" hidden="1" uniqueId="{E99FA4C6-DB8C-4BA5-9A20-9A2A80FB42D1}" formatIdx="6">
          <cx:tx>
            <cx:txData>
              <cx:f>_xlchart.v1.55</cx:f>
              <cx:v>Winter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2A4A1A7-7E12-4C98-9369-A835ACC628CA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  <cx:data id="1">
      <cx:strDim type="cat">
        <cx:f>_xlchart.v1.30</cx:f>
      </cx:strDim>
      <cx:numDim type="val">
        <cx:f>_xlchart.v1.34</cx:f>
      </cx:numDim>
    </cx:data>
    <cx:data id="2">
      <cx:strDim type="cat">
        <cx:f>_xlchart.v1.30</cx:f>
      </cx:strDim>
      <cx:numDim type="val">
        <cx:f>_xlchart.v1.36</cx:f>
      </cx:numDim>
    </cx:data>
    <cx:data id="3">
      <cx:strDim type="cat">
        <cx:f>_xlchart.v1.30</cx:f>
      </cx:strDim>
      <cx:numDim type="val">
        <cx:f>_xlchart.v1.38</cx:f>
      </cx:numDim>
    </cx:data>
  </cx:chartData>
  <cx:chart>
    <cx:title pos="t" align="ctr" overlay="0">
      <cx:tx>
        <cx:txData>
          <cx:v>Purchase (USD) Clothing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Purchase (USD) Clothing</a:t>
          </a:r>
        </a:p>
      </cx:txPr>
    </cx:title>
    <cx:plotArea>
      <cx:plotAreaRegion>
        <cx:series layoutId="clusteredColumn" uniqueId="{03BDC1FD-A58F-40B1-9AE9-19FE4658C662}" formatIdx="0">
          <cx:tx>
            <cx:txData>
              <cx:f>_xlchart.v1.31</cx:f>
              <cx:v>Fall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9B6B78A-DD41-4FBD-BAE6-41BA55498F83}" formatIdx="1">
          <cx:axisId val="2"/>
        </cx:series>
        <cx:series layoutId="clusteredColumn" hidden="1" uniqueId="{D008CF75-D6AD-4B13-BBE4-36654D4870FF}" formatIdx="2">
          <cx:tx>
            <cx:txData>
              <cx:f>_xlchart.v1.33</cx:f>
              <cx:v>Spring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6B3F7D3-71A4-43BD-A6F0-70D74368A5B2}" formatIdx="3">
          <cx:axisId val="2"/>
        </cx:series>
        <cx:series layoutId="clusteredColumn" hidden="1" uniqueId="{D4505B59-666F-4B9B-9A9A-B0466C7A607D}" formatIdx="4">
          <cx:tx>
            <cx:txData>
              <cx:f>_xlchart.v1.35</cx:f>
              <cx:v>Summer</cx:v>
            </cx:txData>
          </cx:tx>
          <cx:dataId val="2"/>
          <cx:layoutPr>
            <cx:aggregation/>
          </cx:layoutPr>
          <cx:axisId val="1"/>
        </cx:series>
        <cx:series layoutId="paretoLine" ownerIdx="4" uniqueId="{07FCAD7C-C2E3-4C41-8FC0-D052371C3D0B}" formatIdx="5">
          <cx:axisId val="2"/>
        </cx:series>
        <cx:series layoutId="clusteredColumn" hidden="1" uniqueId="{108314F4-B685-480F-8531-094C0C7A498F}" formatIdx="6">
          <cx:tx>
            <cx:txData>
              <cx:f>_xlchart.v1.37</cx:f>
              <cx:v>Winter</cx:v>
            </cx:txData>
          </cx:tx>
          <cx:dataId val="3"/>
          <cx:layoutPr>
            <cx:aggregation/>
          </cx:layoutPr>
          <cx:axisId val="1"/>
        </cx:series>
        <cx:series layoutId="paretoLine" ownerIdx="6" uniqueId="{26A18A54-C3FF-499B-B544-457A0D11130C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_xlchart.v1.41</cx:f>
      </cx:numDim>
    </cx:data>
    <cx:data id="1">
      <cx:strDim type="cat">
        <cx:f>_xlchart.v1.39</cx:f>
      </cx:strDim>
      <cx:numDim type="val">
        <cx:f>_xlchart.v1.43</cx:f>
      </cx:numDim>
    </cx:data>
    <cx:data id="2">
      <cx:strDim type="cat">
        <cx:f>_xlchart.v1.39</cx:f>
      </cx:strDim>
      <cx:numDim type="val">
        <cx:f>_xlchart.v1.45</cx:f>
      </cx:numDim>
    </cx:data>
    <cx:data id="3">
      <cx:strDim type="cat">
        <cx:f>_xlchart.v1.39</cx:f>
      </cx:strDim>
      <cx:numDim type="val">
        <cx:f>_xlchart.v1.47</cx:f>
      </cx:numDim>
    </cx:data>
  </cx:chartData>
  <cx:chart>
    <cx:title pos="t" align="ctr" overlay="0">
      <cx:tx>
        <cx:txData>
          <cx:v>Purchase (USD) Footwear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Purchase (USD) Footwear</a:t>
          </a:r>
        </a:p>
      </cx:txPr>
    </cx:title>
    <cx:plotArea>
      <cx:plotAreaRegion>
        <cx:series layoutId="clusteredColumn" uniqueId="{F4462A0F-EF0B-465F-B741-894390D84C51}" formatIdx="0">
          <cx:tx>
            <cx:txData>
              <cx:f>_xlchart.v1.40</cx:f>
              <cx:v>Fall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873E484-5193-4EFD-A9C4-6CCA523ADF41}" formatIdx="1">
          <cx:axisId val="2"/>
        </cx:series>
        <cx:series layoutId="clusteredColumn" hidden="1" uniqueId="{D0B03E55-A9A2-497C-B819-09BC10CDABCB}" formatIdx="2">
          <cx:tx>
            <cx:txData>
              <cx:f>_xlchart.v1.42</cx:f>
              <cx:v>Spring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F619848-AB81-4298-AE74-373AE4735974}" formatIdx="3">
          <cx:axisId val="2"/>
        </cx:series>
        <cx:series layoutId="clusteredColumn" hidden="1" uniqueId="{5DCE0AED-838D-4428-84DB-857F86E8509F}" formatIdx="4">
          <cx:tx>
            <cx:txData>
              <cx:f>_xlchart.v1.44</cx:f>
              <cx:v>Summer</cx:v>
            </cx:txData>
          </cx:tx>
          <cx:dataId val="2"/>
          <cx:layoutPr>
            <cx:aggregation/>
          </cx:layoutPr>
          <cx:axisId val="1"/>
        </cx:series>
        <cx:series layoutId="paretoLine" ownerIdx="4" uniqueId="{7975E0EA-1AEA-4CF2-85C0-DDED3E70848F}" formatIdx="5">
          <cx:axisId val="2"/>
        </cx:series>
        <cx:series layoutId="clusteredColumn" hidden="1" uniqueId="{9689ACE8-9F4E-4703-85A8-048C820427F5}" formatIdx="6">
          <cx:tx>
            <cx:txData>
              <cx:f>_xlchart.v1.46</cx:f>
              <cx:v>Winter</cx:v>
            </cx:txData>
          </cx:tx>
          <cx:dataId val="3"/>
          <cx:layoutPr>
            <cx:aggregation/>
          </cx:layoutPr>
          <cx:axisId val="1"/>
        </cx:series>
        <cx:series layoutId="paretoLine" ownerIdx="6" uniqueId="{CBE004BE-3ABD-43A5-AB96-FBA6F31A2D00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4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353378</xdr:colOff>
      <xdr:row>9</xdr:row>
      <xdr:rowOff>174307</xdr:rowOff>
    </xdr:from>
    <xdr:to>
      <xdr:col>13</xdr:col>
      <xdr:colOff>22860</xdr:colOff>
      <xdr:row>24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070927-D829-4AF4-BB99-E6DEB43A19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3338" y="2125027"/>
              <a:ext cx="3974782" cy="2599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405766</xdr:colOff>
      <xdr:row>0</xdr:row>
      <xdr:rowOff>151447</xdr:rowOff>
    </xdr:from>
    <xdr:to>
      <xdr:col>19</xdr:col>
      <xdr:colOff>548640</xdr:colOff>
      <xdr:row>14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BA5EE4-A20C-4B63-B3F8-500F68A49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441010</xdr:colOff>
      <xdr:row>15</xdr:row>
      <xdr:rowOff>15240</xdr:rowOff>
    </xdr:from>
    <xdr:to>
      <xdr:col>20</xdr:col>
      <xdr:colOff>38100</xdr:colOff>
      <xdr:row>29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6C1E3F-F044-447D-9251-E466690A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10</xdr:row>
      <xdr:rowOff>33337</xdr:rowOff>
    </xdr:from>
    <xdr:to>
      <xdr:col>5</xdr:col>
      <xdr:colOff>314325</xdr:colOff>
      <xdr:row>20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01704-DD0B-448C-9C90-2C848207D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297180</xdr:colOff>
      <xdr:row>21</xdr:row>
      <xdr:rowOff>160020</xdr:rowOff>
    </xdr:from>
    <xdr:to>
      <xdr:col>5</xdr:col>
      <xdr:colOff>363855</xdr:colOff>
      <xdr:row>32</xdr:row>
      <xdr:rowOff>124778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5D6760-99C2-4C51-B098-1F29BEB2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646747</xdr:colOff>
      <xdr:row>9</xdr:row>
      <xdr:rowOff>189546</xdr:rowOff>
    </xdr:from>
    <xdr:to>
      <xdr:col>6</xdr:col>
      <xdr:colOff>521667</xdr:colOff>
      <xdr:row>21</xdr:row>
      <xdr:rowOff>56145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7A881-58CA-4475-953E-AD7B1F68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9</xdr:row>
      <xdr:rowOff>190499</xdr:rowOff>
    </xdr:from>
    <xdr:to>
      <xdr:col>17</xdr:col>
      <xdr:colOff>100013</xdr:colOff>
      <xdr:row>21</xdr:row>
      <xdr:rowOff>57098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A0041-BF32-41CC-8C55-32CA5ED79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1904</xdr:rowOff>
    </xdr:from>
    <xdr:to>
      <xdr:col>11</xdr:col>
      <xdr:colOff>594360</xdr:colOff>
      <xdr:row>21</xdr:row>
      <xdr:rowOff>51178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A7708-A9D0-46AC-8D9E-A2173A695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22</xdr:row>
      <xdr:rowOff>85725</xdr:rowOff>
    </xdr:from>
    <xdr:to>
      <xdr:col>6</xdr:col>
      <xdr:colOff>461963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42D0ED-E047-474D-A1E7-143040E7F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11</xdr:col>
      <xdr:colOff>509588</xdr:colOff>
      <xdr:row>34</xdr:row>
      <xdr:rowOff>173355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D8E6C1-0DB6-46C6-B077-99225923D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17</xdr:col>
      <xdr:colOff>261938</xdr:colOff>
      <xdr:row>34</xdr:row>
      <xdr:rowOff>173355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11049-659E-4A2F-AB62-18AE8CFD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1905</xdr:colOff>
      <xdr:row>21</xdr:row>
      <xdr:rowOff>133350</xdr:rowOff>
    </xdr:from>
    <xdr:to>
      <xdr:col>23</xdr:col>
      <xdr:colOff>395288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B5BFD8-DDE0-4169-9C5D-7EAA1E51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643890</xdr:colOff>
      <xdr:row>10</xdr:row>
      <xdr:rowOff>9525</xdr:rowOff>
    </xdr:from>
    <xdr:to>
      <xdr:col>6</xdr:col>
      <xdr:colOff>395288</xdr:colOff>
      <xdr:row>23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F8018-8827-4F1F-B032-D887C0E94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10</xdr:row>
      <xdr:rowOff>0</xdr:rowOff>
    </xdr:from>
    <xdr:to>
      <xdr:col>11</xdr:col>
      <xdr:colOff>414338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FAF9F-EC9F-4A3D-AA15-3A5FBADF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636270</xdr:colOff>
      <xdr:row>25</xdr:row>
      <xdr:rowOff>55245</xdr:rowOff>
    </xdr:from>
    <xdr:to>
      <xdr:col>6</xdr:col>
      <xdr:colOff>364808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55F755-95BD-4D56-8EC9-F02EC4F41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588645</xdr:colOff>
      <xdr:row>25</xdr:row>
      <xdr:rowOff>55245</xdr:rowOff>
    </xdr:from>
    <xdr:to>
      <xdr:col>11</xdr:col>
      <xdr:colOff>364808</xdr:colOff>
      <xdr:row>38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B1DDD2-355B-4483-B020-D54A802AB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109536</xdr:rowOff>
    </xdr:from>
    <xdr:to>
      <xdr:col>21</xdr:col>
      <xdr:colOff>605790</xdr:colOff>
      <xdr:row>23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BF8B6-83C4-4C83-9BBB-19780DA8F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109536</xdr:rowOff>
    </xdr:from>
    <xdr:to>
      <xdr:col>21</xdr:col>
      <xdr:colOff>605790</xdr:colOff>
      <xdr:row>26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8E4AF-033A-492C-930D-221D7C82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41916</xdr:rowOff>
    </xdr:from>
    <xdr:to>
      <xdr:col>23</xdr:col>
      <xdr:colOff>569595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C3690-B7F4-4A34-94B7-53474752D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190502</xdr:colOff>
      <xdr:row>17</xdr:row>
      <xdr:rowOff>38100</xdr:rowOff>
    </xdr:from>
    <xdr:to>
      <xdr:col>23</xdr:col>
      <xdr:colOff>607697</xdr:colOff>
      <xdr:row>31</xdr:row>
      <xdr:rowOff>64764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1523A-BD14-4EB3-9A28-D2609B0B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192407</xdr:colOff>
      <xdr:row>31</xdr:row>
      <xdr:rowOff>152400</xdr:rowOff>
    </xdr:from>
    <xdr:to>
      <xdr:col>24</xdr:col>
      <xdr:colOff>2</xdr:colOff>
      <xdr:row>45</xdr:row>
      <xdr:rowOff>179064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60CB0-0896-4088-94A8-0A4402420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204787</xdr:rowOff>
    </xdr:from>
    <xdr:to>
      <xdr:col>14</xdr:col>
      <xdr:colOff>333375</xdr:colOff>
      <xdr:row>10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925294-CA84-4F15-A90E-8A7495C344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1087" y="181927"/>
              <a:ext cx="3976688" cy="1968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12</xdr:row>
      <xdr:rowOff>0</xdr:rowOff>
    </xdr:from>
    <xdr:to>
      <xdr:col>14</xdr:col>
      <xdr:colOff>319088</xdr:colOff>
      <xdr:row>22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7CF4A3-72B7-4A41-8455-6D7A44B562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392680"/>
              <a:ext cx="3976688" cy="1919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14287</xdr:colOff>
      <xdr:row>1</xdr:row>
      <xdr:rowOff>0</xdr:rowOff>
    </xdr:from>
    <xdr:to>
      <xdr:col>21</xdr:col>
      <xdr:colOff>333375</xdr:colOff>
      <xdr:row>10</xdr:row>
      <xdr:rowOff>128588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7C352A-5F34-4540-89C5-8DC3AA908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8287" y="182880"/>
              <a:ext cx="3976688" cy="19726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12</xdr:row>
      <xdr:rowOff>4763</xdr:rowOff>
    </xdr:from>
    <xdr:to>
      <xdr:col>21</xdr:col>
      <xdr:colOff>319088</xdr:colOff>
      <xdr:row>22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11930A-E31C-4AFC-97B9-7AFCEF1D82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2397443"/>
              <a:ext cx="3976688" cy="1919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24</xdr:row>
      <xdr:rowOff>0</xdr:rowOff>
    </xdr:from>
    <xdr:to>
      <xdr:col>14</xdr:col>
      <xdr:colOff>319088</xdr:colOff>
      <xdr:row>34</xdr:row>
      <xdr:rowOff>71438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C783AB2-2522-4C18-90E9-B7BB379BB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4587240"/>
              <a:ext cx="3976688" cy="1915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28</xdr:row>
      <xdr:rowOff>157162</xdr:rowOff>
    </xdr:from>
    <xdr:to>
      <xdr:col>7</xdr:col>
      <xdr:colOff>628650</xdr:colOff>
      <xdr:row>40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ECE965-54D5-4A1F-9333-590001488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5430202"/>
              <a:ext cx="3797618" cy="2054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29</xdr:row>
      <xdr:rowOff>0</xdr:rowOff>
    </xdr:from>
    <xdr:to>
      <xdr:col>17</xdr:col>
      <xdr:colOff>90488</xdr:colOff>
      <xdr:row>40</xdr:row>
      <xdr:rowOff>71438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A059FDF-3DFC-4EA5-A1C8-F419DF0717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5463540"/>
              <a:ext cx="3763328" cy="2083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28575</xdr:colOff>
      <xdr:row>29</xdr:row>
      <xdr:rowOff>0</xdr:rowOff>
    </xdr:from>
    <xdr:to>
      <xdr:col>26</xdr:col>
      <xdr:colOff>109538</xdr:colOff>
      <xdr:row>40</xdr:row>
      <xdr:rowOff>71438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351E5C4-3703-4F67-97F5-A17441DAD2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5463540"/>
              <a:ext cx="3769043" cy="2083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29</xdr:row>
      <xdr:rowOff>0</xdr:rowOff>
    </xdr:from>
    <xdr:to>
      <xdr:col>33</xdr:col>
      <xdr:colOff>90488</xdr:colOff>
      <xdr:row>40</xdr:row>
      <xdr:rowOff>71438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7CE70ED-D1E5-4FA3-8F5C-B69781FF6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8720" y="5463540"/>
              <a:ext cx="3748088" cy="2083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2%20Shopping%20behaviours\G2%20Shopping%20behaviours%203.10.25.xlsx" TargetMode="External"/><Relationship Id="rId1" Type="http://schemas.openxmlformats.org/officeDocument/2006/relationships/externalLinkPath" Target="G2%20Shopping%20behaviours%203.1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pping_data"/>
      <sheetName val="Stats"/>
      <sheetName val="Age_Gender"/>
      <sheetName val="Age_Season"/>
      <sheetName val="Age_Category"/>
      <sheetName val="Subscribe"/>
      <sheetName val="Ship_PayMethod"/>
      <sheetName val="FreqPur"/>
      <sheetName val="pv"/>
      <sheetName val="ColorSeason"/>
      <sheetName val="Top12Item"/>
      <sheetName val="ItemSeason"/>
      <sheetName val="Color"/>
      <sheetName val="ColorItems"/>
      <sheetName val="Location_Season"/>
      <sheetName val="Location_Category"/>
      <sheetName val="LocationRanking"/>
      <sheetName val="Location"/>
      <sheetName val="Age_Location"/>
    </sheetNames>
    <sheetDataSet>
      <sheetData sheetId="0" refreshError="1"/>
      <sheetData sheetId="1" refreshError="1"/>
      <sheetData sheetId="2">
        <row r="2">
          <cell r="B2" t="str">
            <v>Female_Count</v>
          </cell>
          <cell r="C2" t="str">
            <v>Male_Count</v>
          </cell>
          <cell r="D2" t="str">
            <v>Female_Purchase(USD)</v>
          </cell>
          <cell r="E2" t="str">
            <v>Male_Purchase (USD)</v>
          </cell>
          <cell r="F2" t="str">
            <v>Female_AvgPurchase(USD)</v>
          </cell>
          <cell r="G2" t="str">
            <v>Male_AvgPurchase(USD)</v>
          </cell>
          <cell r="H2" t="str">
            <v>Female_Avg_Review</v>
          </cell>
          <cell r="I2" t="str">
            <v>Male_Avg_Review</v>
          </cell>
          <cell r="T2" t="str">
            <v>Total_Prev. Purchase</v>
          </cell>
          <cell r="U2" t="str">
            <v>Total_Purchase(USD)</v>
          </cell>
        </row>
        <row r="3">
          <cell r="A3" t="str">
            <v>17.5_26.5</v>
          </cell>
          <cell r="B3">
            <v>198</v>
          </cell>
          <cell r="C3">
            <v>442</v>
          </cell>
          <cell r="F3">
            <v>60.98989898989899</v>
          </cell>
          <cell r="G3">
            <v>60.556561085972852</v>
          </cell>
          <cell r="H3">
            <v>3.7707070707070698</v>
          </cell>
          <cell r="I3">
            <v>3.8323529411764699</v>
          </cell>
          <cell r="O3" t="str">
            <v>17.5_26.5</v>
          </cell>
          <cell r="T3">
            <v>0.16</v>
          </cell>
          <cell r="U3">
            <v>0.17</v>
          </cell>
        </row>
        <row r="4">
          <cell r="A4" t="str">
            <v>26.5_35.5</v>
          </cell>
          <cell r="B4">
            <v>217</v>
          </cell>
          <cell r="C4">
            <v>456</v>
          </cell>
          <cell r="F4">
            <v>62.115207373271886</v>
          </cell>
          <cell r="G4">
            <v>58.445175438596493</v>
          </cell>
          <cell r="H4">
            <v>3.786175115207373</v>
          </cell>
          <cell r="I4">
            <v>3.7028508771929838</v>
          </cell>
          <cell r="O4" t="str">
            <v>26.5_35.5</v>
          </cell>
          <cell r="T4">
            <v>0.17</v>
          </cell>
          <cell r="U4">
            <v>0.17</v>
          </cell>
        </row>
        <row r="5">
          <cell r="A5" t="str">
            <v>35.5_44.2</v>
          </cell>
          <cell r="B5">
            <v>210</v>
          </cell>
          <cell r="C5">
            <v>447</v>
          </cell>
          <cell r="F5">
            <v>58.790476190476191</v>
          </cell>
          <cell r="G5">
            <v>59.961968680089484</v>
          </cell>
          <cell r="H5">
            <v>3.7123809523809537</v>
          </cell>
          <cell r="I5">
            <v>3.7892617449664443</v>
          </cell>
          <cell r="O5" t="str">
            <v>35.5_44.2</v>
          </cell>
          <cell r="T5">
            <v>0.17</v>
          </cell>
          <cell r="U5">
            <v>0.17</v>
          </cell>
        </row>
        <row r="6">
          <cell r="A6" t="str">
            <v>44.5_53.5</v>
          </cell>
          <cell r="B6">
            <v>238</v>
          </cell>
          <cell r="C6">
            <v>431</v>
          </cell>
          <cell r="F6">
            <v>58.928571428571431</v>
          </cell>
          <cell r="G6">
            <v>60.470997679814388</v>
          </cell>
          <cell r="H6">
            <v>3.703781512605044</v>
          </cell>
          <cell r="I6">
            <v>3.7141531322505812</v>
          </cell>
          <cell r="O6" t="str">
            <v>44.5_53.5</v>
          </cell>
          <cell r="T6">
            <v>0.17</v>
          </cell>
          <cell r="U6">
            <v>0.17</v>
          </cell>
        </row>
        <row r="7">
          <cell r="A7" t="str">
            <v>53.5_62.5</v>
          </cell>
          <cell r="B7">
            <v>212</v>
          </cell>
          <cell r="C7">
            <v>474</v>
          </cell>
          <cell r="F7">
            <v>60.141509433962263</v>
          </cell>
          <cell r="G7">
            <v>58.943037974683541</v>
          </cell>
          <cell r="H7">
            <v>3.7301886792452827</v>
          </cell>
          <cell r="I7">
            <v>3.7248945147679393</v>
          </cell>
          <cell r="O7" t="str">
            <v>53.5_62.5</v>
          </cell>
          <cell r="T7">
            <v>0.18</v>
          </cell>
          <cell r="U7">
            <v>0.17</v>
          </cell>
        </row>
        <row r="8">
          <cell r="A8" t="str">
            <v>62.5_71.5</v>
          </cell>
          <cell r="B8">
            <v>173</v>
          </cell>
          <cell r="C8">
            <v>402</v>
          </cell>
          <cell r="F8">
            <v>60.78034682080925</v>
          </cell>
          <cell r="G8">
            <v>58.875621890547265</v>
          </cell>
          <cell r="H8">
            <v>3.7526011560693617</v>
          </cell>
          <cell r="I8">
            <v>3.7634328358208982</v>
          </cell>
          <cell r="O8" t="str">
            <v>62.5_71.5</v>
          </cell>
          <cell r="T8">
            <v>0.15</v>
          </cell>
          <cell r="U8">
            <v>0.15</v>
          </cell>
        </row>
        <row r="9">
          <cell r="D9">
            <v>75191</v>
          </cell>
          <cell r="E9">
            <v>157890</v>
          </cell>
        </row>
      </sheetData>
      <sheetData sheetId="3">
        <row r="2">
          <cell r="J2" t="str">
            <v>Fall_AvgPurchase(USD)</v>
          </cell>
          <cell r="K2" t="str">
            <v>Spring_AvgPurchase(USD)</v>
          </cell>
          <cell r="L2" t="str">
            <v>Summer_AvgPurchase(USD)</v>
          </cell>
          <cell r="M2" t="str">
            <v>Winter_AvgPurchase(USD)</v>
          </cell>
          <cell r="N2" t="str">
            <v>Fall_Avg_Review</v>
          </cell>
          <cell r="O2" t="str">
            <v>Spring_Avg_Review</v>
          </cell>
          <cell r="P2" t="str">
            <v>Summer_Avg_Review</v>
          </cell>
          <cell r="Q2" t="str">
            <v>Winter_Avg_Review</v>
          </cell>
          <cell r="S2" t="str">
            <v>Total_Purchase(USD)</v>
          </cell>
          <cell r="T2" t="str">
            <v>Total_AvgPurchase(USD)</v>
          </cell>
          <cell r="U2" t="str">
            <v>Total_Avg_Review</v>
          </cell>
        </row>
        <row r="3">
          <cell r="A3" t="str">
            <v>17.5_26.5</v>
          </cell>
          <cell r="J3">
            <v>62.885135135135137</v>
          </cell>
          <cell r="K3">
            <v>60.886904761904759</v>
          </cell>
          <cell r="L3">
            <v>57.179487179487182</v>
          </cell>
          <cell r="M3">
            <v>61.821428571428569</v>
          </cell>
          <cell r="N3">
            <v>3.8094594594594615</v>
          </cell>
          <cell r="O3">
            <v>3.9476190476190478</v>
          </cell>
          <cell r="P3">
            <v>3.8250000000000002</v>
          </cell>
          <cell r="Q3">
            <v>3.6714285714285717</v>
          </cell>
          <cell r="S3">
            <v>38842</v>
          </cell>
          <cell r="T3">
            <v>60.690624999999997</v>
          </cell>
          <cell r="U3">
            <v>3.8132812499999984</v>
          </cell>
        </row>
        <row r="4">
          <cell r="A4" t="str">
            <v>26.5_35.5</v>
          </cell>
          <cell r="J4">
            <v>60.656626506024097</v>
          </cell>
          <cell r="K4">
            <v>60.030674846625764</v>
          </cell>
          <cell r="L4">
            <v>57.798850574712645</v>
          </cell>
          <cell r="M4">
            <v>60.111764705882351</v>
          </cell>
          <cell r="N4">
            <v>3.6578313253012023</v>
          </cell>
          <cell r="O4">
            <v>3.8355828220858892</v>
          </cell>
          <cell r="P4">
            <v>3.7011494252873556</v>
          </cell>
          <cell r="Q4">
            <v>3.7276470588235298</v>
          </cell>
          <cell r="S4">
            <v>40130</v>
          </cell>
          <cell r="T4">
            <v>59.628528974739972</v>
          </cell>
          <cell r="U4">
            <v>3.7297176820208064</v>
          </cell>
        </row>
        <row r="5">
          <cell r="A5" t="str">
            <v>35.5_44.2</v>
          </cell>
          <cell r="J5">
            <v>60.482558139534881</v>
          </cell>
          <cell r="K5">
            <v>57.968354430379748</v>
          </cell>
          <cell r="L5">
            <v>59.189542483660134</v>
          </cell>
          <cell r="M5">
            <v>60.522988505747129</v>
          </cell>
          <cell r="N5">
            <v>3.7790697674418583</v>
          </cell>
          <cell r="O5">
            <v>3.7215189873417738</v>
          </cell>
          <cell r="P5">
            <v>3.8058823529411785</v>
          </cell>
          <cell r="Q5">
            <v>3.7534482758620697</v>
          </cell>
          <cell r="S5">
            <v>39149</v>
          </cell>
          <cell r="T5">
            <v>59.587519025875189</v>
          </cell>
          <cell r="U5">
            <v>3.7646879756468739</v>
          </cell>
        </row>
        <row r="6">
          <cell r="A6" t="str">
            <v>44.5_53.5</v>
          </cell>
          <cell r="J6">
            <v>62.69101123595506</v>
          </cell>
          <cell r="K6">
            <v>60.120689655172413</v>
          </cell>
          <cell r="L6">
            <v>55.29936305732484</v>
          </cell>
          <cell r="M6">
            <v>61.162500000000001</v>
          </cell>
          <cell r="N6">
            <v>3.7230337078651683</v>
          </cell>
          <cell r="O6">
            <v>3.6816091954022991</v>
          </cell>
          <cell r="P6">
            <v>3.708917197452231</v>
          </cell>
          <cell r="Q6">
            <v>3.729375000000001</v>
          </cell>
          <cell r="S6">
            <v>40088</v>
          </cell>
          <cell r="T6">
            <v>59.922272047832585</v>
          </cell>
          <cell r="U6">
            <v>3.7104633781763856</v>
          </cell>
        </row>
        <row r="7">
          <cell r="A7" t="str">
            <v>53.5_62.5</v>
          </cell>
          <cell r="J7">
            <v>60.524999999999999</v>
          </cell>
          <cell r="K7">
            <v>57.360946745562131</v>
          </cell>
          <cell r="L7">
            <v>60.42307692307692</v>
          </cell>
          <cell r="M7">
            <v>58.937142857142859</v>
          </cell>
          <cell r="N7">
            <v>3.6212500000000007</v>
          </cell>
          <cell r="O7">
            <v>3.7958579881656784</v>
          </cell>
          <cell r="P7">
            <v>3.673076923076922</v>
          </cell>
          <cell r="Q7">
            <v>3.8114285714285709</v>
          </cell>
          <cell r="S7">
            <v>40689</v>
          </cell>
          <cell r="T7">
            <v>59.313411078717202</v>
          </cell>
          <cell r="U7">
            <v>3.7265306122448987</v>
          </cell>
        </row>
        <row r="8">
          <cell r="A8" t="str">
            <v>62.5_71.5</v>
          </cell>
          <cell r="J8">
            <v>62.225165562913908</v>
          </cell>
          <cell r="K8">
            <v>55.994011976047901</v>
          </cell>
          <cell r="L8">
            <v>60.639097744360903</v>
          </cell>
          <cell r="M8">
            <v>59.443548387096776</v>
          </cell>
          <cell r="N8">
            <v>3.7986754966887419</v>
          </cell>
          <cell r="O8">
            <v>3.7622754491017947</v>
          </cell>
          <cell r="P8">
            <v>3.6406015037593971</v>
          </cell>
          <cell r="Q8">
            <v>3.8387096774193545</v>
          </cell>
          <cell r="S8">
            <v>34183</v>
          </cell>
          <cell r="T8">
            <v>59.44869565217391</v>
          </cell>
          <cell r="U8">
            <v>3.7601739130434852</v>
          </cell>
        </row>
        <row r="38">
          <cell r="B38" t="str">
            <v>Fall Prev. Purchases</v>
          </cell>
          <cell r="C38" t="str">
            <v>Fall Purchase (USD)</v>
          </cell>
          <cell r="D38" t="str">
            <v>Spring Prev. Purchases</v>
          </cell>
          <cell r="E38" t="str">
            <v>Spring Purchase (USD)</v>
          </cell>
          <cell r="F38" t="str">
            <v>Summer Prev. Purchases</v>
          </cell>
          <cell r="G38" t="str">
            <v>Summer Purchase (USD)</v>
          </cell>
          <cell r="H38" t="str">
            <v>Winter Prev. Purchases</v>
          </cell>
          <cell r="I38" t="str">
            <v>Winter Purchase (USD)</v>
          </cell>
          <cell r="J38" t="str">
            <v>Total Prev. Purchases</v>
          </cell>
          <cell r="K38" t="str">
            <v>Total Purchase (USD)</v>
          </cell>
        </row>
        <row r="39">
          <cell r="A39" t="str">
            <v>17.5_26.5</v>
          </cell>
          <cell r="B39">
            <v>0.14000000000000001</v>
          </cell>
          <cell r="C39">
            <v>0.16</v>
          </cell>
          <cell r="D39">
            <v>0.17</v>
          </cell>
          <cell r="E39">
            <v>0.17</v>
          </cell>
          <cell r="F39">
            <v>0.16</v>
          </cell>
          <cell r="G39">
            <v>0.16</v>
          </cell>
          <cell r="H39">
            <v>0.16</v>
          </cell>
          <cell r="I39">
            <v>0.18</v>
          </cell>
          <cell r="J39">
            <v>0.16</v>
          </cell>
          <cell r="K39">
            <v>0.17</v>
          </cell>
        </row>
        <row r="40">
          <cell r="A40" t="str">
            <v>26.5_35.5</v>
          </cell>
          <cell r="B40">
            <v>0.16</v>
          </cell>
          <cell r="C40">
            <v>0.17</v>
          </cell>
          <cell r="D40">
            <v>0.16</v>
          </cell>
          <cell r="E40">
            <v>0.17</v>
          </cell>
          <cell r="F40">
            <v>0.17</v>
          </cell>
          <cell r="G40">
            <v>0.18</v>
          </cell>
          <cell r="H40">
            <v>0.17</v>
          </cell>
          <cell r="I40">
            <v>0.17</v>
          </cell>
          <cell r="J40">
            <v>0.17</v>
          </cell>
          <cell r="K40">
            <v>0.17</v>
          </cell>
        </row>
        <row r="41">
          <cell r="A41" t="str">
            <v>35.5_44.2</v>
          </cell>
          <cell r="B41">
            <v>0.18</v>
          </cell>
          <cell r="C41">
            <v>0.17</v>
          </cell>
          <cell r="D41">
            <v>0.15</v>
          </cell>
          <cell r="E41">
            <v>0.16</v>
          </cell>
          <cell r="F41">
            <v>0.16</v>
          </cell>
          <cell r="G41">
            <v>0.16</v>
          </cell>
          <cell r="H41">
            <v>0.19</v>
          </cell>
          <cell r="I41">
            <v>0.18</v>
          </cell>
          <cell r="J41">
            <v>0.17</v>
          </cell>
          <cell r="K41">
            <v>0.17</v>
          </cell>
        </row>
        <row r="42">
          <cell r="A42" t="str">
            <v>44.5_53.5</v>
          </cell>
          <cell r="B42">
            <v>0.18</v>
          </cell>
          <cell r="C42">
            <v>0.19</v>
          </cell>
          <cell r="D42">
            <v>0.18</v>
          </cell>
          <cell r="E42">
            <v>0.18</v>
          </cell>
          <cell r="F42">
            <v>0.16</v>
          </cell>
          <cell r="G42">
            <v>0.16</v>
          </cell>
          <cell r="H42">
            <v>0.16</v>
          </cell>
          <cell r="I42">
            <v>0.17</v>
          </cell>
          <cell r="J42">
            <v>0.17</v>
          </cell>
          <cell r="K42">
            <v>0.17</v>
          </cell>
        </row>
        <row r="43">
          <cell r="A43" t="str">
            <v>53.5_62.5</v>
          </cell>
          <cell r="B43">
            <v>0.18</v>
          </cell>
          <cell r="C43">
            <v>0.16</v>
          </cell>
          <cell r="D43">
            <v>0.16</v>
          </cell>
          <cell r="E43">
            <v>0.17</v>
          </cell>
          <cell r="F43">
            <v>0.2</v>
          </cell>
          <cell r="G43">
            <v>0.2</v>
          </cell>
          <cell r="H43">
            <v>0.19</v>
          </cell>
          <cell r="I43">
            <v>0.18</v>
          </cell>
          <cell r="J43">
            <v>0.18</v>
          </cell>
          <cell r="K43">
            <v>0.17</v>
          </cell>
        </row>
        <row r="44">
          <cell r="A44" t="str">
            <v>62.5_71.5</v>
          </cell>
          <cell r="B44">
            <v>0.16</v>
          </cell>
          <cell r="C44">
            <v>0.16</v>
          </cell>
          <cell r="D44">
            <v>0.18</v>
          </cell>
          <cell r="E44">
            <v>0.16</v>
          </cell>
          <cell r="F44">
            <v>0.15</v>
          </cell>
          <cell r="G44">
            <v>0.14000000000000001</v>
          </cell>
          <cell r="H44">
            <v>0.13</v>
          </cell>
          <cell r="I44">
            <v>0.13</v>
          </cell>
          <cell r="J44">
            <v>0.15</v>
          </cell>
          <cell r="K44">
            <v>0.15</v>
          </cell>
        </row>
      </sheetData>
      <sheetData sheetId="4">
        <row r="2">
          <cell r="J2" t="str">
            <v>Accessories_AvgPur.(USD)</v>
          </cell>
          <cell r="K2" t="str">
            <v>Clothing_AvgPur.(USD)</v>
          </cell>
          <cell r="L2" t="str">
            <v>Footwear_AvgPur.(USD)</v>
          </cell>
          <cell r="M2" t="str">
            <v>Outerwear_AvgPur.(USD)</v>
          </cell>
          <cell r="N2" t="str">
            <v>Accessories_Avg_Review</v>
          </cell>
          <cell r="O2" t="str">
            <v>Clothing_Avg_Review</v>
          </cell>
          <cell r="P2" t="str">
            <v>Footwear_Avg_Review</v>
          </cell>
          <cell r="Q2" t="str">
            <v>Outerwear_Avg_Review</v>
          </cell>
        </row>
        <row r="3">
          <cell r="A3" t="str">
            <v>17.5_26.5</v>
          </cell>
          <cell r="J3">
            <v>61.423469387755105</v>
          </cell>
          <cell r="K3">
            <v>60.023648648648646</v>
          </cell>
          <cell r="L3">
            <v>62.292134831460672</v>
          </cell>
          <cell r="M3">
            <v>59.186440677966104</v>
          </cell>
          <cell r="N3">
            <v>3.8581632653061204</v>
          </cell>
          <cell r="O3">
            <v>3.8124999999999991</v>
          </cell>
          <cell r="P3">
            <v>3.8011235955056182</v>
          </cell>
          <cell r="Q3">
            <v>3.6864406779661012</v>
          </cell>
        </row>
        <row r="4">
          <cell r="A4" t="str">
            <v>26.5_35.5</v>
          </cell>
          <cell r="J4">
            <v>59.228310502283108</v>
          </cell>
          <cell r="K4">
            <v>59.341935483870969</v>
          </cell>
          <cell r="L4">
            <v>63.510204081632651</v>
          </cell>
          <cell r="M4">
            <v>55.195652173913047</v>
          </cell>
          <cell r="N4">
            <v>3.7625570776255688</v>
          </cell>
          <cell r="O4">
            <v>3.6954838709677431</v>
          </cell>
          <cell r="P4">
            <v>3.8112244897959178</v>
          </cell>
          <cell r="Q4">
            <v>3.6304347826086958</v>
          </cell>
        </row>
        <row r="5">
          <cell r="A5" t="str">
            <v>35.5_44.2</v>
          </cell>
          <cell r="J5">
            <v>60.138392857142854</v>
          </cell>
          <cell r="K5">
            <v>59.806338028169016</v>
          </cell>
          <cell r="L5">
            <v>57.418367346938773</v>
          </cell>
          <cell r="M5">
            <v>60.117647058823529</v>
          </cell>
          <cell r="N5">
            <v>3.7383928571428582</v>
          </cell>
          <cell r="O5">
            <v>3.7549295774647891</v>
          </cell>
          <cell r="P5">
            <v>3.821428571428573</v>
          </cell>
          <cell r="Q5">
            <v>3.8254901960784307</v>
          </cell>
        </row>
        <row r="6">
          <cell r="A6" t="str">
            <v>44.5_53.5</v>
          </cell>
          <cell r="J6">
            <v>60.304812834224599</v>
          </cell>
          <cell r="K6">
            <v>60.162068965517243</v>
          </cell>
          <cell r="L6">
            <v>59.269230769230766</v>
          </cell>
          <cell r="M6">
            <v>59.016129032258064</v>
          </cell>
          <cell r="N6">
            <v>3.7032085561497334</v>
          </cell>
          <cell r="O6">
            <v>3.6603448275862061</v>
          </cell>
          <cell r="P6">
            <v>3.8176923076923077</v>
          </cell>
          <cell r="Q6">
            <v>3.7419354838709666</v>
          </cell>
        </row>
        <row r="7">
          <cell r="A7" t="str">
            <v>53.5_62.5</v>
          </cell>
          <cell r="J7">
            <v>58.206278026905828</v>
          </cell>
          <cell r="K7">
            <v>60.521739130434781</v>
          </cell>
          <cell r="L7">
            <v>60.219047619047622</v>
          </cell>
          <cell r="M7">
            <v>55.762711864406782</v>
          </cell>
          <cell r="N7">
            <v>3.7704035874439428</v>
          </cell>
          <cell r="O7">
            <v>3.7033444816053516</v>
          </cell>
          <cell r="P7">
            <v>3.7028571428571433</v>
          </cell>
          <cell r="Q7">
            <v>3.7203389830508482</v>
          </cell>
        </row>
        <row r="8">
          <cell r="A8" t="str">
            <v>62.5_71.5</v>
          </cell>
          <cell r="J8">
            <v>60.010471204188484</v>
          </cell>
          <cell r="K8">
            <v>60.360465116279073</v>
          </cell>
          <cell r="L8">
            <v>59.11392405063291</v>
          </cell>
          <cell r="M8">
            <v>52.723404255319146</v>
          </cell>
          <cell r="N8">
            <v>3.7811518324607314</v>
          </cell>
          <cell r="O8">
            <v>3.7124031007751941</v>
          </cell>
          <cell r="P8">
            <v>3.7873417721518994</v>
          </cell>
          <cell r="Q8">
            <v>3.8914893617021278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  <sheetData sheetId="14">
        <row r="2">
          <cell r="B2" t="str">
            <v>Fall</v>
          </cell>
          <cell r="C2" t="str">
            <v>Spring</v>
          </cell>
          <cell r="D2" t="str">
            <v>Summer</v>
          </cell>
          <cell r="E2" t="str">
            <v>Winter</v>
          </cell>
        </row>
        <row r="3">
          <cell r="A3" t="str">
            <v>Montana</v>
          </cell>
          <cell r="B3">
            <v>1303</v>
          </cell>
          <cell r="C3">
            <v>1324</v>
          </cell>
          <cell r="D3">
            <v>1526</v>
          </cell>
          <cell r="E3">
            <v>1631</v>
          </cell>
        </row>
        <row r="4">
          <cell r="A4" t="str">
            <v>Illinois</v>
          </cell>
          <cell r="B4">
            <v>1517</v>
          </cell>
          <cell r="C4">
            <v>1620</v>
          </cell>
          <cell r="D4">
            <v>1220</v>
          </cell>
          <cell r="E4">
            <v>1260</v>
          </cell>
        </row>
        <row r="5">
          <cell r="A5" t="str">
            <v>California</v>
          </cell>
          <cell r="B5">
            <v>1659</v>
          </cell>
          <cell r="C5">
            <v>1400</v>
          </cell>
          <cell r="D5">
            <v>1257</v>
          </cell>
          <cell r="E5">
            <v>1289</v>
          </cell>
        </row>
        <row r="6">
          <cell r="A6" t="str">
            <v>Idaho</v>
          </cell>
          <cell r="B6">
            <v>1622</v>
          </cell>
          <cell r="C6">
            <v>1525</v>
          </cell>
          <cell r="D6">
            <v>1400</v>
          </cell>
          <cell r="E6">
            <v>1040</v>
          </cell>
        </row>
        <row r="7">
          <cell r="A7" t="str">
            <v>Nevada</v>
          </cell>
          <cell r="B7">
            <v>1188</v>
          </cell>
          <cell r="C7">
            <v>1916</v>
          </cell>
          <cell r="D7">
            <v>1478</v>
          </cell>
          <cell r="E7">
            <v>932</v>
          </cell>
        </row>
        <row r="8">
          <cell r="A8" t="str">
            <v>Alabama</v>
          </cell>
          <cell r="B8">
            <v>1287</v>
          </cell>
          <cell r="C8">
            <v>1297</v>
          </cell>
          <cell r="D8">
            <v>1610</v>
          </cell>
          <cell r="E8">
            <v>1067</v>
          </cell>
        </row>
        <row r="9">
          <cell r="A9" t="str">
            <v>New York</v>
          </cell>
          <cell r="B9">
            <v>1576</v>
          </cell>
          <cell r="C9">
            <v>913</v>
          </cell>
          <cell r="D9">
            <v>1273</v>
          </cell>
          <cell r="E9">
            <v>1495</v>
          </cell>
        </row>
        <row r="10">
          <cell r="A10" t="str">
            <v>North Dakota</v>
          </cell>
          <cell r="B10">
            <v>1198</v>
          </cell>
          <cell r="C10">
            <v>1164</v>
          </cell>
          <cell r="D10">
            <v>1656</v>
          </cell>
          <cell r="E10">
            <v>1202</v>
          </cell>
        </row>
        <row r="11">
          <cell r="A11" t="str">
            <v>West Virginia</v>
          </cell>
          <cell r="B11">
            <v>1455</v>
          </cell>
          <cell r="C11">
            <v>1411</v>
          </cell>
          <cell r="D11">
            <v>1128</v>
          </cell>
          <cell r="E11">
            <v>1180</v>
          </cell>
        </row>
        <row r="12">
          <cell r="A12" t="str">
            <v>Nebraska</v>
          </cell>
          <cell r="B12">
            <v>1389</v>
          </cell>
          <cell r="C12">
            <v>1328</v>
          </cell>
          <cell r="D12">
            <v>1282</v>
          </cell>
          <cell r="E12">
            <v>1173</v>
          </cell>
        </row>
        <row r="13">
          <cell r="A13" t="str">
            <v>New Mexico</v>
          </cell>
          <cell r="B13">
            <v>1360</v>
          </cell>
          <cell r="C13">
            <v>1169</v>
          </cell>
          <cell r="D13">
            <v>1281</v>
          </cell>
          <cell r="E13">
            <v>1204</v>
          </cell>
        </row>
        <row r="14">
          <cell r="A14" t="str">
            <v>Minnesota</v>
          </cell>
          <cell r="B14">
            <v>1531</v>
          </cell>
          <cell r="C14">
            <v>1234</v>
          </cell>
          <cell r="D14">
            <v>964</v>
          </cell>
          <cell r="E14">
            <v>1248</v>
          </cell>
        </row>
        <row r="15">
          <cell r="A15" t="str">
            <v>Pennsylvania</v>
          </cell>
          <cell r="B15">
            <v>1039</v>
          </cell>
          <cell r="C15">
            <v>1143</v>
          </cell>
          <cell r="D15">
            <v>1753</v>
          </cell>
          <cell r="E15">
            <v>991</v>
          </cell>
        </row>
        <row r="16">
          <cell r="A16" t="str">
            <v>Mississippi</v>
          </cell>
          <cell r="B16">
            <v>1224</v>
          </cell>
          <cell r="C16">
            <v>865</v>
          </cell>
          <cell r="D16">
            <v>1292</v>
          </cell>
          <cell r="E16">
            <v>1502</v>
          </cell>
        </row>
        <row r="17">
          <cell r="A17" t="str">
            <v>Alaska</v>
          </cell>
          <cell r="B17">
            <v>1088</v>
          </cell>
          <cell r="C17">
            <v>1848</v>
          </cell>
          <cell r="D17">
            <v>727</v>
          </cell>
          <cell r="E17">
            <v>1204</v>
          </cell>
        </row>
        <row r="18">
          <cell r="A18" t="str">
            <v>Vermont</v>
          </cell>
          <cell r="B18">
            <v>1212</v>
          </cell>
          <cell r="C18">
            <v>810</v>
          </cell>
          <cell r="D18">
            <v>953</v>
          </cell>
          <cell r="E18">
            <v>1885</v>
          </cell>
        </row>
        <row r="19">
          <cell r="A19" t="str">
            <v>Louisiana</v>
          </cell>
          <cell r="B19">
            <v>1107</v>
          </cell>
          <cell r="C19">
            <v>1295</v>
          </cell>
          <cell r="D19">
            <v>868</v>
          </cell>
          <cell r="E19">
            <v>1578</v>
          </cell>
        </row>
        <row r="20">
          <cell r="A20" t="str">
            <v>Virginia</v>
          </cell>
          <cell r="B20">
            <v>645</v>
          </cell>
          <cell r="C20">
            <v>1048</v>
          </cell>
          <cell r="D20">
            <v>1397</v>
          </cell>
          <cell r="E20">
            <v>1752</v>
          </cell>
        </row>
        <row r="21">
          <cell r="A21" t="str">
            <v>Arkansas</v>
          </cell>
          <cell r="B21">
            <v>1075</v>
          </cell>
          <cell r="C21">
            <v>1342</v>
          </cell>
          <cell r="D21">
            <v>1363</v>
          </cell>
          <cell r="E21">
            <v>1048</v>
          </cell>
        </row>
        <row r="22">
          <cell r="A22" t="str">
            <v>Maryland</v>
          </cell>
          <cell r="B22">
            <v>1052</v>
          </cell>
          <cell r="C22">
            <v>1344</v>
          </cell>
          <cell r="D22">
            <v>1427</v>
          </cell>
          <cell r="E22">
            <v>972</v>
          </cell>
        </row>
        <row r="23">
          <cell r="A23" t="str">
            <v>Tennessee</v>
          </cell>
          <cell r="B23">
            <v>1317</v>
          </cell>
          <cell r="C23">
            <v>1257</v>
          </cell>
          <cell r="D23">
            <v>1135</v>
          </cell>
          <cell r="E23">
            <v>1063</v>
          </cell>
        </row>
        <row r="24">
          <cell r="A24" t="str">
            <v>Delaware</v>
          </cell>
          <cell r="B24">
            <v>1359</v>
          </cell>
          <cell r="C24">
            <v>1129</v>
          </cell>
          <cell r="D24">
            <v>1071</v>
          </cell>
          <cell r="E24">
            <v>1199</v>
          </cell>
        </row>
        <row r="25">
          <cell r="A25" t="str">
            <v>North Carolina</v>
          </cell>
          <cell r="B25">
            <v>1154</v>
          </cell>
          <cell r="C25">
            <v>1555</v>
          </cell>
          <cell r="D25">
            <v>956</v>
          </cell>
          <cell r="E25">
            <v>1077</v>
          </cell>
        </row>
        <row r="26">
          <cell r="A26" t="str">
            <v>Texas</v>
          </cell>
          <cell r="B26">
            <v>1732</v>
          </cell>
          <cell r="C26">
            <v>810</v>
          </cell>
          <cell r="D26">
            <v>854</v>
          </cell>
          <cell r="E26">
            <v>1316</v>
          </cell>
        </row>
        <row r="27">
          <cell r="A27" t="str">
            <v>Missouri</v>
          </cell>
          <cell r="B27">
            <v>1505</v>
          </cell>
          <cell r="C27">
            <v>1477</v>
          </cell>
          <cell r="D27">
            <v>927</v>
          </cell>
          <cell r="E27">
            <v>782</v>
          </cell>
        </row>
        <row r="28">
          <cell r="A28" t="str">
            <v>Indiana</v>
          </cell>
          <cell r="B28">
            <v>1016</v>
          </cell>
          <cell r="C28">
            <v>1456</v>
          </cell>
          <cell r="D28">
            <v>988</v>
          </cell>
          <cell r="E28">
            <v>1195</v>
          </cell>
        </row>
        <row r="29">
          <cell r="A29" t="str">
            <v>Ohio</v>
          </cell>
          <cell r="B29">
            <v>1451</v>
          </cell>
          <cell r="C29">
            <v>501</v>
          </cell>
          <cell r="D29">
            <v>1455</v>
          </cell>
          <cell r="E29">
            <v>1242</v>
          </cell>
        </row>
        <row r="30">
          <cell r="A30" t="str">
            <v>Georgia</v>
          </cell>
          <cell r="B30">
            <v>1105</v>
          </cell>
          <cell r="C30">
            <v>1080</v>
          </cell>
          <cell r="D30">
            <v>1155</v>
          </cell>
          <cell r="E30">
            <v>1305</v>
          </cell>
        </row>
        <row r="31">
          <cell r="A31" t="str">
            <v>Washington</v>
          </cell>
          <cell r="B31">
            <v>773</v>
          </cell>
          <cell r="C31">
            <v>1457</v>
          </cell>
          <cell r="D31">
            <v>1394</v>
          </cell>
          <cell r="E31">
            <v>999</v>
          </cell>
        </row>
        <row r="32">
          <cell r="A32" t="str">
            <v>Michigan</v>
          </cell>
          <cell r="B32">
            <v>1452</v>
          </cell>
          <cell r="C32">
            <v>963</v>
          </cell>
          <cell r="D32">
            <v>1430</v>
          </cell>
          <cell r="E32">
            <v>688</v>
          </cell>
        </row>
        <row r="33">
          <cell r="A33" t="str">
            <v>Utah</v>
          </cell>
          <cell r="B33">
            <v>1520</v>
          </cell>
          <cell r="C33">
            <v>852</v>
          </cell>
          <cell r="D33">
            <v>1028</v>
          </cell>
          <cell r="E33">
            <v>1043</v>
          </cell>
        </row>
        <row r="34">
          <cell r="A34" t="str">
            <v>South Carolina</v>
          </cell>
          <cell r="B34">
            <v>1593</v>
          </cell>
          <cell r="C34">
            <v>1430</v>
          </cell>
          <cell r="D34">
            <v>890</v>
          </cell>
          <cell r="E34">
            <v>526</v>
          </cell>
        </row>
        <row r="35">
          <cell r="A35" t="str">
            <v>Kentucky</v>
          </cell>
          <cell r="B35">
            <v>972</v>
          </cell>
          <cell r="C35">
            <v>1456</v>
          </cell>
          <cell r="D35">
            <v>560</v>
          </cell>
          <cell r="E35">
            <v>1414</v>
          </cell>
        </row>
        <row r="36">
          <cell r="A36" t="str">
            <v>Maine</v>
          </cell>
          <cell r="B36">
            <v>895</v>
          </cell>
          <cell r="C36">
            <v>1323</v>
          </cell>
          <cell r="D36">
            <v>824</v>
          </cell>
          <cell r="E36">
            <v>1346</v>
          </cell>
        </row>
        <row r="37">
          <cell r="A37" t="str">
            <v>Massachusetts</v>
          </cell>
          <cell r="B37">
            <v>790</v>
          </cell>
          <cell r="C37">
            <v>1135</v>
          </cell>
          <cell r="D37">
            <v>1266</v>
          </cell>
          <cell r="E37">
            <v>1193</v>
          </cell>
        </row>
        <row r="38">
          <cell r="A38" t="str">
            <v>Oklahoma</v>
          </cell>
          <cell r="B38">
            <v>1172</v>
          </cell>
          <cell r="C38">
            <v>787</v>
          </cell>
          <cell r="D38">
            <v>821</v>
          </cell>
          <cell r="E38">
            <v>1596</v>
          </cell>
        </row>
        <row r="39">
          <cell r="A39" t="str">
            <v>Arizona</v>
          </cell>
          <cell r="B39">
            <v>1350</v>
          </cell>
          <cell r="C39">
            <v>1015</v>
          </cell>
          <cell r="D39">
            <v>1077</v>
          </cell>
          <cell r="E39">
            <v>884</v>
          </cell>
        </row>
        <row r="40">
          <cell r="A40" t="str">
            <v>Wyoming</v>
          </cell>
          <cell r="B40">
            <v>1207</v>
          </cell>
          <cell r="C40">
            <v>975</v>
          </cell>
          <cell r="D40">
            <v>602</v>
          </cell>
          <cell r="E40">
            <v>1525</v>
          </cell>
        </row>
        <row r="41">
          <cell r="A41" t="str">
            <v>Oregon</v>
          </cell>
          <cell r="B41">
            <v>939</v>
          </cell>
          <cell r="C41">
            <v>1310</v>
          </cell>
          <cell r="D41">
            <v>813</v>
          </cell>
          <cell r="E41">
            <v>1181</v>
          </cell>
        </row>
        <row r="42">
          <cell r="A42" t="str">
            <v>South Dakota</v>
          </cell>
          <cell r="B42">
            <v>1524</v>
          </cell>
          <cell r="C42">
            <v>626</v>
          </cell>
          <cell r="D42">
            <v>1257</v>
          </cell>
          <cell r="E42">
            <v>829</v>
          </cell>
        </row>
        <row r="43">
          <cell r="A43" t="str">
            <v>Connecticut</v>
          </cell>
          <cell r="B43">
            <v>1116</v>
          </cell>
          <cell r="C43">
            <v>1408</v>
          </cell>
          <cell r="D43">
            <v>787</v>
          </cell>
          <cell r="E43">
            <v>915</v>
          </cell>
        </row>
        <row r="44">
          <cell r="A44" t="str">
            <v>Colorado</v>
          </cell>
          <cell r="B44">
            <v>578</v>
          </cell>
          <cell r="C44">
            <v>1251</v>
          </cell>
          <cell r="D44">
            <v>991</v>
          </cell>
          <cell r="E44">
            <v>1402</v>
          </cell>
        </row>
        <row r="45">
          <cell r="A45" t="str">
            <v>New Hampshire</v>
          </cell>
          <cell r="B45">
            <v>1039</v>
          </cell>
          <cell r="C45">
            <v>1107</v>
          </cell>
          <cell r="D45">
            <v>849</v>
          </cell>
          <cell r="E45">
            <v>1224</v>
          </cell>
        </row>
        <row r="46">
          <cell r="A46" t="str">
            <v>Iowa</v>
          </cell>
          <cell r="B46">
            <v>1042</v>
          </cell>
          <cell r="C46">
            <v>870</v>
          </cell>
          <cell r="D46">
            <v>1110</v>
          </cell>
          <cell r="E46">
            <v>1179</v>
          </cell>
        </row>
        <row r="47">
          <cell r="A47" t="str">
            <v>Wisconsin</v>
          </cell>
          <cell r="B47">
            <v>1364</v>
          </cell>
          <cell r="C47">
            <v>513</v>
          </cell>
          <cell r="D47">
            <v>1273</v>
          </cell>
          <cell r="E47">
            <v>1046</v>
          </cell>
        </row>
        <row r="48">
          <cell r="A48" t="str">
            <v>Rhode Island</v>
          </cell>
          <cell r="B48">
            <v>611</v>
          </cell>
          <cell r="C48">
            <v>1007</v>
          </cell>
          <cell r="D48">
            <v>729</v>
          </cell>
          <cell r="E48">
            <v>1524</v>
          </cell>
        </row>
        <row r="49">
          <cell r="A49" t="str">
            <v>New Jersey</v>
          </cell>
          <cell r="B49">
            <v>824</v>
          </cell>
          <cell r="C49">
            <v>1325</v>
          </cell>
          <cell r="D49">
            <v>944</v>
          </cell>
          <cell r="E49">
            <v>709</v>
          </cell>
        </row>
        <row r="50">
          <cell r="A50" t="str">
            <v>Florida</v>
          </cell>
          <cell r="B50">
            <v>1116</v>
          </cell>
          <cell r="C50">
            <v>698</v>
          </cell>
          <cell r="D50">
            <v>960</v>
          </cell>
          <cell r="E50">
            <v>1024</v>
          </cell>
        </row>
        <row r="51">
          <cell r="A51" t="str">
            <v>Hawaii</v>
          </cell>
          <cell r="B51">
            <v>1187</v>
          </cell>
          <cell r="C51">
            <v>877</v>
          </cell>
          <cell r="D51">
            <v>765</v>
          </cell>
          <cell r="E51">
            <v>923</v>
          </cell>
        </row>
        <row r="52">
          <cell r="A52" t="str">
            <v>Kansas</v>
          </cell>
          <cell r="B52">
            <v>788</v>
          </cell>
          <cell r="C52">
            <v>1033</v>
          </cell>
          <cell r="D52">
            <v>1011</v>
          </cell>
          <cell r="E52">
            <v>605</v>
          </cell>
        </row>
      </sheetData>
      <sheetData sheetId="15">
        <row r="2">
          <cell r="B2" t="str">
            <v>Accessories</v>
          </cell>
          <cell r="C2" t="str">
            <v>Clothing</v>
          </cell>
          <cell r="D2" t="str">
            <v>Footwear</v>
          </cell>
          <cell r="E2" t="str">
            <v>Outerwear</v>
          </cell>
        </row>
        <row r="3">
          <cell r="A3" t="str">
            <v>Montana</v>
          </cell>
          <cell r="B3">
            <v>1797</v>
          </cell>
          <cell r="C3">
            <v>2768</v>
          </cell>
          <cell r="D3">
            <v>555</v>
          </cell>
          <cell r="E3">
            <v>664</v>
          </cell>
        </row>
        <row r="4">
          <cell r="A4" t="str">
            <v>Illinois</v>
          </cell>
          <cell r="B4">
            <v>1854</v>
          </cell>
          <cell r="C4">
            <v>2508</v>
          </cell>
          <cell r="D4">
            <v>665</v>
          </cell>
          <cell r="E4">
            <v>590</v>
          </cell>
        </row>
        <row r="5">
          <cell r="A5" t="str">
            <v>California</v>
          </cell>
          <cell r="B5">
            <v>1845</v>
          </cell>
          <cell r="C5">
            <v>2740</v>
          </cell>
          <cell r="D5">
            <v>662</v>
          </cell>
          <cell r="E5">
            <v>358</v>
          </cell>
        </row>
        <row r="6">
          <cell r="A6" t="str">
            <v>Idaho</v>
          </cell>
          <cell r="B6">
            <v>1769</v>
          </cell>
          <cell r="C6">
            <v>2472</v>
          </cell>
          <cell r="D6">
            <v>686</v>
          </cell>
          <cell r="E6">
            <v>660</v>
          </cell>
        </row>
        <row r="7">
          <cell r="A7" t="str">
            <v>Nevada</v>
          </cell>
          <cell r="B7">
            <v>2130</v>
          </cell>
          <cell r="C7">
            <v>2515</v>
          </cell>
          <cell r="D7">
            <v>713</v>
          </cell>
          <cell r="E7">
            <v>156</v>
          </cell>
        </row>
        <row r="8">
          <cell r="A8" t="str">
            <v>Alabama</v>
          </cell>
          <cell r="B8">
            <v>1576</v>
          </cell>
          <cell r="C8">
            <v>2334</v>
          </cell>
          <cell r="D8">
            <v>914</v>
          </cell>
          <cell r="E8">
            <v>437</v>
          </cell>
        </row>
        <row r="9">
          <cell r="A9" t="str">
            <v>New York</v>
          </cell>
          <cell r="B9">
            <v>1753</v>
          </cell>
          <cell r="C9">
            <v>2254</v>
          </cell>
          <cell r="D9">
            <v>771</v>
          </cell>
          <cell r="E9">
            <v>479</v>
          </cell>
        </row>
        <row r="10">
          <cell r="A10" t="str">
            <v>North Dakota</v>
          </cell>
          <cell r="B10">
            <v>1483</v>
          </cell>
          <cell r="C10">
            <v>2206</v>
          </cell>
          <cell r="D10">
            <v>624</v>
          </cell>
          <cell r="E10">
            <v>907</v>
          </cell>
        </row>
        <row r="11">
          <cell r="A11" t="str">
            <v>West Virginia</v>
          </cell>
          <cell r="B11">
            <v>1907</v>
          </cell>
          <cell r="C11">
            <v>1903</v>
          </cell>
          <cell r="D11">
            <v>781</v>
          </cell>
          <cell r="E11">
            <v>583</v>
          </cell>
        </row>
        <row r="12">
          <cell r="A12" t="str">
            <v>Nebraska</v>
          </cell>
          <cell r="B12">
            <v>2147</v>
          </cell>
          <cell r="C12">
            <v>1840</v>
          </cell>
          <cell r="D12">
            <v>923</v>
          </cell>
          <cell r="E12">
            <v>262</v>
          </cell>
        </row>
        <row r="13">
          <cell r="A13" t="str">
            <v>New Mexico</v>
          </cell>
          <cell r="B13">
            <v>1706</v>
          </cell>
          <cell r="C13">
            <v>1925</v>
          </cell>
          <cell r="D13">
            <v>791</v>
          </cell>
          <cell r="E13">
            <v>592</v>
          </cell>
        </row>
        <row r="14">
          <cell r="A14" t="str">
            <v>Minnesota</v>
          </cell>
          <cell r="B14">
            <v>1160</v>
          </cell>
          <cell r="C14">
            <v>2518</v>
          </cell>
          <cell r="D14">
            <v>1073</v>
          </cell>
          <cell r="E14">
            <v>226</v>
          </cell>
        </row>
        <row r="15">
          <cell r="A15" t="str">
            <v>Pennsylvania</v>
          </cell>
          <cell r="B15">
            <v>1508</v>
          </cell>
          <cell r="C15">
            <v>2376</v>
          </cell>
          <cell r="D15">
            <v>802</v>
          </cell>
          <cell r="E15">
            <v>240</v>
          </cell>
        </row>
        <row r="16">
          <cell r="A16" t="str">
            <v>Mississippi</v>
          </cell>
          <cell r="B16">
            <v>1986</v>
          </cell>
          <cell r="C16">
            <v>1886</v>
          </cell>
          <cell r="D16">
            <v>565</v>
          </cell>
          <cell r="E16">
            <v>446</v>
          </cell>
        </row>
        <row r="17">
          <cell r="A17" t="str">
            <v>Alaska</v>
          </cell>
          <cell r="B17">
            <v>1719</v>
          </cell>
          <cell r="C17">
            <v>2229</v>
          </cell>
          <cell r="D17">
            <v>693</v>
          </cell>
          <cell r="E17">
            <v>226</v>
          </cell>
        </row>
        <row r="18">
          <cell r="A18" t="str">
            <v>Vermont</v>
          </cell>
          <cell r="B18">
            <v>1125</v>
          </cell>
          <cell r="C18">
            <v>2426</v>
          </cell>
          <cell r="D18">
            <v>942</v>
          </cell>
          <cell r="E18">
            <v>367</v>
          </cell>
        </row>
        <row r="19">
          <cell r="A19" t="str">
            <v>Louisiana</v>
          </cell>
          <cell r="B19">
            <v>1495</v>
          </cell>
          <cell r="C19">
            <v>2562</v>
          </cell>
          <cell r="D19">
            <v>648</v>
          </cell>
          <cell r="E19">
            <v>143</v>
          </cell>
        </row>
        <row r="20">
          <cell r="A20" t="str">
            <v>Virginia</v>
          </cell>
          <cell r="B20">
            <v>1584</v>
          </cell>
          <cell r="C20">
            <v>2098</v>
          </cell>
          <cell r="D20">
            <v>939</v>
          </cell>
          <cell r="E20">
            <v>221</v>
          </cell>
        </row>
        <row r="21">
          <cell r="A21" t="str">
            <v>Arkansas</v>
          </cell>
          <cell r="B21">
            <v>1555</v>
          </cell>
          <cell r="C21">
            <v>2413</v>
          </cell>
          <cell r="D21">
            <v>589</v>
          </cell>
          <cell r="E21">
            <v>271</v>
          </cell>
        </row>
        <row r="22">
          <cell r="A22" t="str">
            <v>Maryland</v>
          </cell>
          <cell r="B22">
            <v>1561</v>
          </cell>
          <cell r="C22">
            <v>1828</v>
          </cell>
          <cell r="D22">
            <v>943</v>
          </cell>
          <cell r="E22">
            <v>463</v>
          </cell>
        </row>
        <row r="23">
          <cell r="A23" t="str">
            <v>Tennessee</v>
          </cell>
          <cell r="B23">
            <v>1863</v>
          </cell>
          <cell r="C23">
            <v>1856</v>
          </cell>
          <cell r="D23">
            <v>709</v>
          </cell>
          <cell r="E23">
            <v>344</v>
          </cell>
        </row>
        <row r="24">
          <cell r="A24" t="str">
            <v>Delaware</v>
          </cell>
          <cell r="B24">
            <v>1486</v>
          </cell>
          <cell r="C24">
            <v>2336</v>
          </cell>
          <cell r="D24">
            <v>769</v>
          </cell>
          <cell r="E24">
            <v>167</v>
          </cell>
        </row>
        <row r="25">
          <cell r="A25" t="str">
            <v>North Carolina</v>
          </cell>
          <cell r="B25">
            <v>1482</v>
          </cell>
          <cell r="C25">
            <v>2278</v>
          </cell>
          <cell r="D25">
            <v>709</v>
          </cell>
          <cell r="E25">
            <v>273</v>
          </cell>
        </row>
        <row r="26">
          <cell r="A26" t="str">
            <v>Texas</v>
          </cell>
          <cell r="B26">
            <v>1609</v>
          </cell>
          <cell r="C26">
            <v>1817</v>
          </cell>
          <cell r="D26">
            <v>853</v>
          </cell>
          <cell r="E26">
            <v>433</v>
          </cell>
        </row>
        <row r="27">
          <cell r="A27" t="str">
            <v>Missouri</v>
          </cell>
          <cell r="B27">
            <v>1612</v>
          </cell>
          <cell r="C27">
            <v>2123</v>
          </cell>
          <cell r="D27">
            <v>757</v>
          </cell>
          <cell r="E27">
            <v>199</v>
          </cell>
        </row>
        <row r="28">
          <cell r="A28" t="str">
            <v>Indiana</v>
          </cell>
          <cell r="B28">
            <v>1328</v>
          </cell>
          <cell r="C28">
            <v>2206</v>
          </cell>
          <cell r="D28">
            <v>670</v>
          </cell>
          <cell r="E28">
            <v>451</v>
          </cell>
        </row>
        <row r="29">
          <cell r="A29" t="str">
            <v>Ohio</v>
          </cell>
          <cell r="B29">
            <v>1296</v>
          </cell>
          <cell r="C29">
            <v>1888</v>
          </cell>
          <cell r="D29">
            <v>1321</v>
          </cell>
          <cell r="E29">
            <v>144</v>
          </cell>
        </row>
        <row r="30">
          <cell r="A30" t="str">
            <v>Georgia</v>
          </cell>
          <cell r="B30">
            <v>1389</v>
          </cell>
          <cell r="C30">
            <v>2336</v>
          </cell>
          <cell r="D30">
            <v>827</v>
          </cell>
          <cell r="E30">
            <v>93</v>
          </cell>
        </row>
        <row r="31">
          <cell r="A31" t="str">
            <v>Washington</v>
          </cell>
          <cell r="B31">
            <v>1407</v>
          </cell>
          <cell r="C31">
            <v>2155</v>
          </cell>
          <cell r="D31">
            <v>716</v>
          </cell>
          <cell r="E31">
            <v>345</v>
          </cell>
        </row>
        <row r="32">
          <cell r="A32" t="str">
            <v>Michigan</v>
          </cell>
          <cell r="B32">
            <v>1079</v>
          </cell>
          <cell r="C32">
            <v>2002</v>
          </cell>
          <cell r="D32">
            <v>1000</v>
          </cell>
          <cell r="E32">
            <v>452</v>
          </cell>
        </row>
        <row r="33">
          <cell r="A33" t="str">
            <v>Utah</v>
          </cell>
          <cell r="B33">
            <v>1307</v>
          </cell>
          <cell r="C33">
            <v>2116</v>
          </cell>
          <cell r="D33">
            <v>794</v>
          </cell>
          <cell r="E33">
            <v>226</v>
          </cell>
        </row>
        <row r="34">
          <cell r="A34" t="str">
            <v>South Carolina</v>
          </cell>
          <cell r="B34">
            <v>1357</v>
          </cell>
          <cell r="C34">
            <v>1947</v>
          </cell>
          <cell r="D34">
            <v>847</v>
          </cell>
          <cell r="E34">
            <v>288</v>
          </cell>
        </row>
        <row r="35">
          <cell r="A35" t="str">
            <v>Kentucky</v>
          </cell>
          <cell r="B35">
            <v>1898</v>
          </cell>
          <cell r="C35">
            <v>1694</v>
          </cell>
          <cell r="D35">
            <v>222</v>
          </cell>
          <cell r="E35">
            <v>588</v>
          </cell>
        </row>
        <row r="36">
          <cell r="A36" t="str">
            <v>Maine</v>
          </cell>
          <cell r="B36">
            <v>930</v>
          </cell>
          <cell r="C36">
            <v>2041</v>
          </cell>
          <cell r="D36">
            <v>1013</v>
          </cell>
          <cell r="E36">
            <v>404</v>
          </cell>
        </row>
        <row r="37">
          <cell r="A37" t="str">
            <v>Massachusetts</v>
          </cell>
          <cell r="B37">
            <v>1132</v>
          </cell>
          <cell r="C37">
            <v>2189</v>
          </cell>
          <cell r="D37">
            <v>737</v>
          </cell>
          <cell r="E37">
            <v>326</v>
          </cell>
        </row>
        <row r="38">
          <cell r="A38" t="str">
            <v>Oklahoma</v>
          </cell>
          <cell r="B38">
            <v>955</v>
          </cell>
          <cell r="C38">
            <v>2464</v>
          </cell>
          <cell r="D38">
            <v>476</v>
          </cell>
          <cell r="E38">
            <v>481</v>
          </cell>
        </row>
        <row r="39">
          <cell r="A39" t="str">
            <v>Arizona</v>
          </cell>
          <cell r="B39">
            <v>1270</v>
          </cell>
          <cell r="C39">
            <v>2129</v>
          </cell>
          <cell r="D39">
            <v>471</v>
          </cell>
          <cell r="E39">
            <v>456</v>
          </cell>
        </row>
        <row r="40">
          <cell r="A40" t="str">
            <v>Wyoming</v>
          </cell>
          <cell r="B40">
            <v>1388</v>
          </cell>
          <cell r="C40">
            <v>1850</v>
          </cell>
          <cell r="D40">
            <v>703</v>
          </cell>
          <cell r="E40">
            <v>368</v>
          </cell>
        </row>
        <row r="41">
          <cell r="A41" t="str">
            <v>Oregon</v>
          </cell>
          <cell r="B41">
            <v>1041</v>
          </cell>
          <cell r="C41">
            <v>2234</v>
          </cell>
          <cell r="D41">
            <v>713</v>
          </cell>
          <cell r="E41">
            <v>255</v>
          </cell>
        </row>
        <row r="42">
          <cell r="A42" t="str">
            <v>South Dakota</v>
          </cell>
          <cell r="B42">
            <v>1655</v>
          </cell>
          <cell r="C42">
            <v>1698</v>
          </cell>
          <cell r="D42">
            <v>492</v>
          </cell>
          <cell r="E42">
            <v>391</v>
          </cell>
        </row>
        <row r="43">
          <cell r="A43" t="str">
            <v>Connecticut</v>
          </cell>
          <cell r="B43">
            <v>1334</v>
          </cell>
          <cell r="C43">
            <v>1905</v>
          </cell>
          <cell r="D43">
            <v>589</v>
          </cell>
          <cell r="E43">
            <v>398</v>
          </cell>
        </row>
        <row r="44">
          <cell r="A44" t="str">
            <v>Colorado</v>
          </cell>
          <cell r="B44">
            <v>1454</v>
          </cell>
          <cell r="C44">
            <v>1748</v>
          </cell>
          <cell r="D44">
            <v>654</v>
          </cell>
          <cell r="E44">
            <v>366</v>
          </cell>
        </row>
        <row r="45">
          <cell r="A45" t="str">
            <v>New Hampshire</v>
          </cell>
          <cell r="B45">
            <v>1670</v>
          </cell>
          <cell r="C45">
            <v>1687</v>
          </cell>
          <cell r="D45">
            <v>483</v>
          </cell>
          <cell r="E45">
            <v>379</v>
          </cell>
        </row>
        <row r="46">
          <cell r="A46" t="str">
            <v>Iowa</v>
          </cell>
          <cell r="B46">
            <v>1490</v>
          </cell>
          <cell r="C46">
            <v>1410</v>
          </cell>
          <cell r="D46">
            <v>863</v>
          </cell>
          <cell r="E46">
            <v>438</v>
          </cell>
        </row>
        <row r="47">
          <cell r="A47" t="str">
            <v>Wisconsin</v>
          </cell>
          <cell r="B47">
            <v>1187</v>
          </cell>
          <cell r="C47">
            <v>2157</v>
          </cell>
          <cell r="D47">
            <v>732</v>
          </cell>
          <cell r="E47">
            <v>120</v>
          </cell>
        </row>
        <row r="48">
          <cell r="A48" t="str">
            <v>Rhode Island</v>
          </cell>
          <cell r="B48">
            <v>1088</v>
          </cell>
          <cell r="C48">
            <v>2020</v>
          </cell>
          <cell r="D48">
            <v>627</v>
          </cell>
          <cell r="E48">
            <v>136</v>
          </cell>
        </row>
        <row r="49">
          <cell r="A49" t="str">
            <v>New Jersey</v>
          </cell>
          <cell r="B49">
            <v>1623</v>
          </cell>
          <cell r="C49">
            <v>1299</v>
          </cell>
          <cell r="D49">
            <v>514</v>
          </cell>
          <cell r="E49">
            <v>366</v>
          </cell>
        </row>
        <row r="50">
          <cell r="A50" t="str">
            <v>Florida</v>
          </cell>
          <cell r="B50">
            <v>1232</v>
          </cell>
          <cell r="C50">
            <v>1680</v>
          </cell>
          <cell r="D50">
            <v>434</v>
          </cell>
          <cell r="E50">
            <v>452</v>
          </cell>
        </row>
        <row r="51">
          <cell r="A51" t="str">
            <v>Hawaii</v>
          </cell>
          <cell r="B51">
            <v>1017</v>
          </cell>
          <cell r="C51">
            <v>1773</v>
          </cell>
          <cell r="D51">
            <v>365</v>
          </cell>
          <cell r="E51">
            <v>597</v>
          </cell>
        </row>
        <row r="52">
          <cell r="A52" t="str">
            <v>Kansas</v>
          </cell>
          <cell r="B52">
            <v>961</v>
          </cell>
          <cell r="C52">
            <v>1425</v>
          </cell>
          <cell r="D52">
            <v>754</v>
          </cell>
          <cell r="E52">
            <v>297</v>
          </cell>
        </row>
      </sheetData>
      <sheetData sheetId="16">
        <row r="2">
          <cell r="V2" t="str">
            <v>Total Purchase (USD)</v>
          </cell>
          <cell r="W2" t="str">
            <v>Customer Counts</v>
          </cell>
          <cell r="X2" t="str">
            <v>Previous Purchase (Qty)</v>
          </cell>
          <cell r="AA2" t="str">
            <v>Avg. Purchase (USD)</v>
          </cell>
          <cell r="AB2" t="str">
            <v>Avg Review Rating</v>
          </cell>
        </row>
        <row r="3">
          <cell r="U3" t="str">
            <v>Montana</v>
          </cell>
          <cell r="V3">
            <v>5</v>
          </cell>
          <cell r="W3">
            <v>5</v>
          </cell>
          <cell r="X3">
            <v>5</v>
          </cell>
          <cell r="AA3">
            <v>5</v>
          </cell>
          <cell r="AB3">
            <v>5</v>
          </cell>
        </row>
        <row r="4">
          <cell r="U4" t="str">
            <v>California</v>
          </cell>
          <cell r="V4">
            <v>5</v>
          </cell>
          <cell r="W4">
            <v>5</v>
          </cell>
          <cell r="X4">
            <v>5</v>
          </cell>
          <cell r="AA4">
            <v>5</v>
          </cell>
          <cell r="AB4">
            <v>5</v>
          </cell>
        </row>
        <row r="5">
          <cell r="U5" t="str">
            <v>Idaho</v>
          </cell>
          <cell r="V5">
            <v>5</v>
          </cell>
          <cell r="W5">
            <v>5</v>
          </cell>
          <cell r="X5">
            <v>5</v>
          </cell>
          <cell r="AA5">
            <v>5</v>
          </cell>
          <cell r="AB5">
            <v>4</v>
          </cell>
        </row>
        <row r="6">
          <cell r="U6" t="str">
            <v>Illinois</v>
          </cell>
          <cell r="V6">
            <v>5</v>
          </cell>
          <cell r="W6">
            <v>5</v>
          </cell>
          <cell r="X6">
            <v>5</v>
          </cell>
          <cell r="AA6">
            <v>5</v>
          </cell>
          <cell r="AB6">
            <v>4</v>
          </cell>
        </row>
        <row r="7">
          <cell r="U7" t="str">
            <v>Alabama</v>
          </cell>
          <cell r="V7">
            <v>5</v>
          </cell>
          <cell r="W7">
            <v>5</v>
          </cell>
          <cell r="X7">
            <v>5</v>
          </cell>
          <cell r="AA7">
            <v>5</v>
          </cell>
          <cell r="AB7">
            <v>3</v>
          </cell>
        </row>
        <row r="8">
          <cell r="U8" t="str">
            <v>Nebraska</v>
          </cell>
          <cell r="V8">
            <v>5</v>
          </cell>
          <cell r="W8">
            <v>5</v>
          </cell>
          <cell r="X8">
            <v>5</v>
          </cell>
          <cell r="AA8">
            <v>5</v>
          </cell>
          <cell r="AB8">
            <v>2</v>
          </cell>
        </row>
        <row r="9">
          <cell r="U9" t="str">
            <v>Nevada</v>
          </cell>
          <cell r="V9">
            <v>5</v>
          </cell>
          <cell r="W9">
            <v>5</v>
          </cell>
          <cell r="X9">
            <v>5</v>
          </cell>
          <cell r="AA9">
            <v>5</v>
          </cell>
          <cell r="AB9">
            <v>2</v>
          </cell>
        </row>
        <row r="10">
          <cell r="U10" t="str">
            <v>New York</v>
          </cell>
          <cell r="V10">
            <v>5</v>
          </cell>
          <cell r="W10">
            <v>5</v>
          </cell>
          <cell r="X10">
            <v>4</v>
          </cell>
          <cell r="AA10">
            <v>5</v>
          </cell>
          <cell r="AB10">
            <v>1</v>
          </cell>
        </row>
        <row r="11">
          <cell r="U11" t="str">
            <v>North Dakota</v>
          </cell>
          <cell r="V11">
            <v>5</v>
          </cell>
          <cell r="W11">
            <v>4</v>
          </cell>
          <cell r="X11">
            <v>3</v>
          </cell>
          <cell r="AA11">
            <v>5</v>
          </cell>
          <cell r="AB11">
            <v>1</v>
          </cell>
        </row>
        <row r="12">
          <cell r="U12" t="str">
            <v>West Virginia</v>
          </cell>
          <cell r="V12">
            <v>5</v>
          </cell>
          <cell r="W12">
            <v>4</v>
          </cell>
          <cell r="X12">
            <v>2</v>
          </cell>
          <cell r="AA12">
            <v>5</v>
          </cell>
          <cell r="AB12">
            <v>1</v>
          </cell>
        </row>
        <row r="13">
          <cell r="U13" t="str">
            <v>Minnesota</v>
          </cell>
          <cell r="V13">
            <v>4</v>
          </cell>
          <cell r="W13">
            <v>5</v>
          </cell>
          <cell r="X13">
            <v>5</v>
          </cell>
          <cell r="AA13">
            <v>4</v>
          </cell>
          <cell r="AB13">
            <v>5</v>
          </cell>
        </row>
        <row r="14">
          <cell r="U14" t="str">
            <v>Maryland</v>
          </cell>
          <cell r="V14">
            <v>4</v>
          </cell>
          <cell r="W14">
            <v>4</v>
          </cell>
          <cell r="X14">
            <v>5</v>
          </cell>
          <cell r="AA14">
            <v>4</v>
          </cell>
          <cell r="AB14">
            <v>5</v>
          </cell>
        </row>
        <row r="15">
          <cell r="U15" t="str">
            <v>Vermont</v>
          </cell>
          <cell r="V15">
            <v>4</v>
          </cell>
          <cell r="W15">
            <v>4</v>
          </cell>
          <cell r="X15">
            <v>4</v>
          </cell>
          <cell r="AA15">
            <v>4</v>
          </cell>
          <cell r="AB15">
            <v>5</v>
          </cell>
        </row>
        <row r="16">
          <cell r="U16" t="str">
            <v>New Mexico</v>
          </cell>
          <cell r="V16">
            <v>4</v>
          </cell>
          <cell r="W16">
            <v>4</v>
          </cell>
          <cell r="X16">
            <v>4</v>
          </cell>
          <cell r="AA16">
            <v>4</v>
          </cell>
          <cell r="AB16">
            <v>4</v>
          </cell>
        </row>
        <row r="17">
          <cell r="U17" t="str">
            <v>Mississippi</v>
          </cell>
          <cell r="V17">
            <v>4</v>
          </cell>
          <cell r="W17">
            <v>4</v>
          </cell>
          <cell r="X17">
            <v>4</v>
          </cell>
          <cell r="AA17">
            <v>4</v>
          </cell>
          <cell r="AB17">
            <v>3</v>
          </cell>
        </row>
        <row r="18">
          <cell r="U18" t="str">
            <v>Arkansas</v>
          </cell>
          <cell r="V18">
            <v>4</v>
          </cell>
          <cell r="W18">
            <v>4</v>
          </cell>
          <cell r="X18">
            <v>4</v>
          </cell>
          <cell r="AA18">
            <v>4</v>
          </cell>
          <cell r="AB18">
            <v>3</v>
          </cell>
        </row>
        <row r="19">
          <cell r="U19" t="str">
            <v>Louisiana</v>
          </cell>
          <cell r="V19">
            <v>4</v>
          </cell>
          <cell r="W19">
            <v>4</v>
          </cell>
          <cell r="X19">
            <v>3</v>
          </cell>
          <cell r="AA19">
            <v>4</v>
          </cell>
          <cell r="AB19">
            <v>2</v>
          </cell>
        </row>
        <row r="20">
          <cell r="U20" t="str">
            <v>Virginia</v>
          </cell>
          <cell r="V20">
            <v>4</v>
          </cell>
          <cell r="W20">
            <v>3</v>
          </cell>
          <cell r="X20">
            <v>2</v>
          </cell>
          <cell r="AA20">
            <v>4</v>
          </cell>
          <cell r="AB20">
            <v>2</v>
          </cell>
        </row>
        <row r="21">
          <cell r="U21" t="str">
            <v>Pennsylvania</v>
          </cell>
          <cell r="V21">
            <v>4</v>
          </cell>
          <cell r="W21">
            <v>2</v>
          </cell>
          <cell r="X21">
            <v>4</v>
          </cell>
          <cell r="AA21">
            <v>4</v>
          </cell>
          <cell r="AB21">
            <v>2</v>
          </cell>
        </row>
        <row r="22">
          <cell r="U22" t="str">
            <v>Alaska</v>
          </cell>
          <cell r="V22">
            <v>4</v>
          </cell>
          <cell r="W22">
            <v>2</v>
          </cell>
          <cell r="X22">
            <v>4</v>
          </cell>
          <cell r="AA22">
            <v>4</v>
          </cell>
          <cell r="AB22">
            <v>1</v>
          </cell>
        </row>
        <row r="23">
          <cell r="U23" t="str">
            <v>Delaware</v>
          </cell>
          <cell r="V23">
            <v>3</v>
          </cell>
          <cell r="W23">
            <v>5</v>
          </cell>
          <cell r="X23">
            <v>4</v>
          </cell>
          <cell r="AA23">
            <v>3</v>
          </cell>
          <cell r="AB23">
            <v>5</v>
          </cell>
        </row>
        <row r="24">
          <cell r="U24" t="str">
            <v>Missouri</v>
          </cell>
          <cell r="V24">
            <v>3</v>
          </cell>
          <cell r="W24">
            <v>4</v>
          </cell>
          <cell r="X24">
            <v>5</v>
          </cell>
          <cell r="AA24">
            <v>3</v>
          </cell>
          <cell r="AB24">
            <v>5</v>
          </cell>
        </row>
        <row r="25">
          <cell r="U25" t="str">
            <v>Georgia</v>
          </cell>
          <cell r="V25">
            <v>3</v>
          </cell>
          <cell r="W25">
            <v>4</v>
          </cell>
          <cell r="X25">
            <v>3</v>
          </cell>
          <cell r="AA25">
            <v>3</v>
          </cell>
          <cell r="AB25">
            <v>5</v>
          </cell>
        </row>
        <row r="26">
          <cell r="U26" t="str">
            <v>Indiana</v>
          </cell>
          <cell r="V26">
            <v>3</v>
          </cell>
          <cell r="W26">
            <v>3</v>
          </cell>
          <cell r="X26">
            <v>4</v>
          </cell>
          <cell r="AA26">
            <v>3</v>
          </cell>
          <cell r="AB26">
            <v>4</v>
          </cell>
        </row>
        <row r="27">
          <cell r="U27" t="str">
            <v>North Carolina</v>
          </cell>
          <cell r="V27">
            <v>3</v>
          </cell>
          <cell r="W27">
            <v>3</v>
          </cell>
          <cell r="X27">
            <v>3</v>
          </cell>
          <cell r="AA27">
            <v>3</v>
          </cell>
          <cell r="AB27">
            <v>4</v>
          </cell>
        </row>
        <row r="28">
          <cell r="U28" t="str">
            <v>Ohio</v>
          </cell>
          <cell r="V28">
            <v>3</v>
          </cell>
          <cell r="W28">
            <v>3</v>
          </cell>
          <cell r="X28">
            <v>3</v>
          </cell>
          <cell r="AA28">
            <v>3</v>
          </cell>
          <cell r="AB28">
            <v>3</v>
          </cell>
        </row>
        <row r="29">
          <cell r="U29" t="str">
            <v>Tennessee</v>
          </cell>
          <cell r="V29">
            <v>3</v>
          </cell>
          <cell r="W29">
            <v>3</v>
          </cell>
          <cell r="X29">
            <v>3</v>
          </cell>
          <cell r="AA29">
            <v>3</v>
          </cell>
          <cell r="AB29">
            <v>2</v>
          </cell>
        </row>
        <row r="30">
          <cell r="U30" t="str">
            <v>Texas</v>
          </cell>
          <cell r="V30">
            <v>3</v>
          </cell>
          <cell r="W30">
            <v>3</v>
          </cell>
          <cell r="X30">
            <v>1</v>
          </cell>
          <cell r="AA30">
            <v>3</v>
          </cell>
          <cell r="AB30">
            <v>2</v>
          </cell>
        </row>
        <row r="31">
          <cell r="U31" t="str">
            <v>Michigan</v>
          </cell>
          <cell r="V31">
            <v>3</v>
          </cell>
          <cell r="W31">
            <v>2</v>
          </cell>
          <cell r="X31">
            <v>3</v>
          </cell>
          <cell r="AA31">
            <v>3</v>
          </cell>
          <cell r="AB31">
            <v>1</v>
          </cell>
        </row>
        <row r="32">
          <cell r="U32" t="str">
            <v>Washington</v>
          </cell>
          <cell r="V32">
            <v>3</v>
          </cell>
          <cell r="W32">
            <v>2</v>
          </cell>
          <cell r="X32">
            <v>2</v>
          </cell>
          <cell r="AA32">
            <v>3</v>
          </cell>
          <cell r="AB32">
            <v>1</v>
          </cell>
        </row>
        <row r="33">
          <cell r="U33" t="str">
            <v>Kentucky</v>
          </cell>
          <cell r="V33">
            <v>2</v>
          </cell>
          <cell r="W33">
            <v>3</v>
          </cell>
          <cell r="X33">
            <v>4</v>
          </cell>
          <cell r="AA33">
            <v>2</v>
          </cell>
          <cell r="AB33">
            <v>5</v>
          </cell>
        </row>
        <row r="34">
          <cell r="U34" t="str">
            <v>South Carolina</v>
          </cell>
          <cell r="V34">
            <v>2</v>
          </cell>
          <cell r="W34">
            <v>3</v>
          </cell>
          <cell r="X34">
            <v>3</v>
          </cell>
          <cell r="AA34">
            <v>2</v>
          </cell>
          <cell r="AB34">
            <v>4</v>
          </cell>
        </row>
        <row r="35">
          <cell r="U35" t="str">
            <v>Maine</v>
          </cell>
          <cell r="V35">
            <v>2</v>
          </cell>
          <cell r="W35">
            <v>3</v>
          </cell>
          <cell r="X35">
            <v>1</v>
          </cell>
          <cell r="AA35">
            <v>2</v>
          </cell>
          <cell r="AB35">
            <v>4</v>
          </cell>
        </row>
        <row r="36">
          <cell r="U36" t="str">
            <v>Oregon</v>
          </cell>
          <cell r="V36">
            <v>2</v>
          </cell>
          <cell r="W36">
            <v>2</v>
          </cell>
          <cell r="X36">
            <v>2</v>
          </cell>
          <cell r="AA36">
            <v>2</v>
          </cell>
          <cell r="AB36">
            <v>3</v>
          </cell>
        </row>
        <row r="37">
          <cell r="U37" t="str">
            <v>Oklahoma</v>
          </cell>
          <cell r="V37">
            <v>2</v>
          </cell>
          <cell r="W37">
            <v>2</v>
          </cell>
          <cell r="X37">
            <v>1</v>
          </cell>
          <cell r="AA37">
            <v>2</v>
          </cell>
          <cell r="AB37">
            <v>3</v>
          </cell>
        </row>
        <row r="38">
          <cell r="U38" t="str">
            <v>Massachusetts</v>
          </cell>
          <cell r="V38">
            <v>2</v>
          </cell>
          <cell r="W38">
            <v>2</v>
          </cell>
          <cell r="X38">
            <v>1</v>
          </cell>
          <cell r="AA38">
            <v>2</v>
          </cell>
          <cell r="AB38">
            <v>3</v>
          </cell>
        </row>
        <row r="39">
          <cell r="U39" t="str">
            <v>Utah</v>
          </cell>
          <cell r="V39">
            <v>2</v>
          </cell>
          <cell r="W39">
            <v>1</v>
          </cell>
          <cell r="X39">
            <v>3</v>
          </cell>
          <cell r="AA39">
            <v>2</v>
          </cell>
          <cell r="AB39">
            <v>2</v>
          </cell>
        </row>
        <row r="40">
          <cell r="U40" t="str">
            <v>Wyoming</v>
          </cell>
          <cell r="V40">
            <v>2</v>
          </cell>
          <cell r="W40">
            <v>1</v>
          </cell>
          <cell r="X40">
            <v>3</v>
          </cell>
          <cell r="AA40">
            <v>2</v>
          </cell>
          <cell r="AB40">
            <v>1</v>
          </cell>
        </row>
        <row r="41">
          <cell r="U41" t="str">
            <v>Arizona</v>
          </cell>
          <cell r="V41">
            <v>2</v>
          </cell>
          <cell r="W41">
            <v>1</v>
          </cell>
          <cell r="X41">
            <v>2</v>
          </cell>
          <cell r="AA41">
            <v>2</v>
          </cell>
          <cell r="AB41">
            <v>1</v>
          </cell>
        </row>
        <row r="42">
          <cell r="U42" t="str">
            <v>South Dakota</v>
          </cell>
          <cell r="V42">
            <v>2</v>
          </cell>
          <cell r="W42">
            <v>1</v>
          </cell>
          <cell r="X42">
            <v>1</v>
          </cell>
          <cell r="AA42">
            <v>2</v>
          </cell>
          <cell r="AB42">
            <v>1</v>
          </cell>
        </row>
        <row r="43">
          <cell r="U43" t="str">
            <v>Connecticut</v>
          </cell>
          <cell r="V43">
            <v>1</v>
          </cell>
          <cell r="W43">
            <v>3</v>
          </cell>
          <cell r="X43">
            <v>2</v>
          </cell>
          <cell r="AA43">
            <v>1</v>
          </cell>
          <cell r="AB43">
            <v>5</v>
          </cell>
        </row>
        <row r="44">
          <cell r="U44" t="str">
            <v>Colorado</v>
          </cell>
          <cell r="V44">
            <v>1</v>
          </cell>
          <cell r="W44">
            <v>2</v>
          </cell>
          <cell r="X44">
            <v>2</v>
          </cell>
          <cell r="AA44">
            <v>1</v>
          </cell>
          <cell r="AB44">
            <v>4</v>
          </cell>
        </row>
        <row r="45">
          <cell r="U45" t="str">
            <v>New Hampshire</v>
          </cell>
          <cell r="V45">
            <v>1</v>
          </cell>
          <cell r="W45">
            <v>2</v>
          </cell>
          <cell r="X45">
            <v>2</v>
          </cell>
          <cell r="AA45">
            <v>1</v>
          </cell>
          <cell r="AB45">
            <v>4</v>
          </cell>
        </row>
        <row r="46">
          <cell r="U46" t="str">
            <v>Wisconsin</v>
          </cell>
          <cell r="V46">
            <v>1</v>
          </cell>
          <cell r="W46">
            <v>2</v>
          </cell>
          <cell r="X46">
            <v>1</v>
          </cell>
          <cell r="AA46">
            <v>1</v>
          </cell>
          <cell r="AB46">
            <v>4</v>
          </cell>
        </row>
        <row r="47">
          <cell r="U47" t="str">
            <v>Iowa</v>
          </cell>
          <cell r="V47">
            <v>1</v>
          </cell>
          <cell r="W47">
            <v>1</v>
          </cell>
          <cell r="X47">
            <v>2</v>
          </cell>
          <cell r="AA47">
            <v>1</v>
          </cell>
          <cell r="AB47">
            <v>3</v>
          </cell>
        </row>
        <row r="48">
          <cell r="U48" t="str">
            <v>Hawaii</v>
          </cell>
          <cell r="V48">
            <v>1</v>
          </cell>
          <cell r="W48">
            <v>1</v>
          </cell>
          <cell r="X48">
            <v>2</v>
          </cell>
          <cell r="AA48">
            <v>1</v>
          </cell>
          <cell r="AB48">
            <v>3</v>
          </cell>
        </row>
        <row r="49">
          <cell r="U49" t="str">
            <v>Florida</v>
          </cell>
          <cell r="V49">
            <v>1</v>
          </cell>
          <cell r="W49">
            <v>1</v>
          </cell>
          <cell r="X49">
            <v>1</v>
          </cell>
          <cell r="AA49">
            <v>1</v>
          </cell>
          <cell r="AB49">
            <v>3</v>
          </cell>
        </row>
        <row r="50">
          <cell r="U50" t="str">
            <v>New Jersey</v>
          </cell>
          <cell r="V50">
            <v>1</v>
          </cell>
          <cell r="W50">
            <v>1</v>
          </cell>
          <cell r="X50">
            <v>1</v>
          </cell>
          <cell r="AA50">
            <v>1</v>
          </cell>
          <cell r="AB50">
            <v>2</v>
          </cell>
        </row>
        <row r="51">
          <cell r="U51" t="str">
            <v>Kansas</v>
          </cell>
          <cell r="V51">
            <v>1</v>
          </cell>
          <cell r="W51">
            <v>1</v>
          </cell>
          <cell r="X51">
            <v>1</v>
          </cell>
          <cell r="AA51">
            <v>1</v>
          </cell>
          <cell r="AB51">
            <v>2</v>
          </cell>
        </row>
        <row r="52">
          <cell r="U52" t="str">
            <v>Rhode Island</v>
          </cell>
          <cell r="V52">
            <v>1</v>
          </cell>
          <cell r="W52">
            <v>1</v>
          </cell>
          <cell r="X52">
            <v>1</v>
          </cell>
          <cell r="AA52">
            <v>1</v>
          </cell>
          <cell r="AB52">
            <v>1</v>
          </cell>
        </row>
      </sheetData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035F-2B0D-4541-AE5B-F73FF877A0EC}">
  <dimension ref="A2:M10"/>
  <sheetViews>
    <sheetView workbookViewId="0">
      <selection activeCell="K30" sqref="K30"/>
    </sheetView>
  </sheetViews>
  <sheetFormatPr defaultRowHeight="14.4" x14ac:dyDescent="0.3"/>
  <cols>
    <col min="2" max="3" width="6.6640625" customWidth="1"/>
    <col min="4" max="4" width="8.77734375" customWidth="1"/>
    <col min="5" max="5" width="8.6640625" customWidth="1"/>
    <col min="6" max="7" width="11.21875" customWidth="1"/>
    <col min="8" max="9" width="8.88671875" customWidth="1"/>
    <col min="10" max="10" width="6.6640625" customWidth="1"/>
    <col min="11" max="11" width="7" customWidth="1"/>
    <col min="12" max="12" width="11.21875" customWidth="1"/>
    <col min="13" max="13" width="8.88671875" customWidth="1"/>
  </cols>
  <sheetData>
    <row r="2" spans="1:13" ht="30.75" customHeight="1" x14ac:dyDescent="0.3">
      <c r="A2" s="1" t="s">
        <v>0</v>
      </c>
      <c r="B2" s="17" t="s">
        <v>56</v>
      </c>
      <c r="C2" s="17" t="s">
        <v>57</v>
      </c>
      <c r="D2" s="17" t="s">
        <v>58</v>
      </c>
      <c r="E2" s="17" t="s">
        <v>59</v>
      </c>
      <c r="F2" s="17" t="s">
        <v>60</v>
      </c>
      <c r="G2" s="17" t="s">
        <v>61</v>
      </c>
      <c r="H2" s="17" t="s">
        <v>62</v>
      </c>
      <c r="I2" s="17" t="s">
        <v>63</v>
      </c>
      <c r="J2" s="17" t="s">
        <v>17</v>
      </c>
      <c r="K2" s="17" t="s">
        <v>18</v>
      </c>
      <c r="L2" s="17" t="s">
        <v>19</v>
      </c>
      <c r="M2" s="17" t="s">
        <v>20</v>
      </c>
    </row>
    <row r="3" spans="1:13" ht="15.75" customHeight="1" x14ac:dyDescent="0.3">
      <c r="A3" s="29" t="s">
        <v>21</v>
      </c>
      <c r="B3" s="29">
        <v>198</v>
      </c>
      <c r="C3" s="29">
        <v>442</v>
      </c>
      <c r="D3" s="29">
        <v>12076</v>
      </c>
      <c r="E3" s="29">
        <v>26766</v>
      </c>
      <c r="F3" s="30">
        <v>60.98989898989899</v>
      </c>
      <c r="G3" s="30">
        <v>60.556561085972852</v>
      </c>
      <c r="H3" s="31">
        <v>3.7707070707070698</v>
      </c>
      <c r="I3" s="31">
        <v>3.8323529411764699</v>
      </c>
      <c r="J3" s="29">
        <v>640</v>
      </c>
      <c r="K3" s="29">
        <v>38842</v>
      </c>
      <c r="L3" s="30">
        <v>60.690624999999997</v>
      </c>
      <c r="M3" s="31">
        <v>3.8132812500000028</v>
      </c>
    </row>
    <row r="4" spans="1:13" ht="15.75" customHeight="1" x14ac:dyDescent="0.3">
      <c r="A4" s="32" t="s">
        <v>22</v>
      </c>
      <c r="B4" s="32">
        <v>217</v>
      </c>
      <c r="C4" s="32">
        <v>456</v>
      </c>
      <c r="D4" s="32">
        <v>13479</v>
      </c>
      <c r="E4" s="32">
        <v>26651</v>
      </c>
      <c r="F4" s="33">
        <v>62.115207373271886</v>
      </c>
      <c r="G4" s="33">
        <v>58.445175438596493</v>
      </c>
      <c r="H4" s="34">
        <v>3.786175115207373</v>
      </c>
      <c r="I4" s="34">
        <v>3.7028508771929838</v>
      </c>
      <c r="J4" s="32">
        <v>673</v>
      </c>
      <c r="K4" s="32">
        <v>40130</v>
      </c>
      <c r="L4" s="33">
        <v>59.628528974739972</v>
      </c>
      <c r="M4" s="34">
        <v>3.7297176820208016</v>
      </c>
    </row>
    <row r="5" spans="1:13" ht="15.75" customHeight="1" x14ac:dyDescent="0.3">
      <c r="A5" s="32" t="s">
        <v>23</v>
      </c>
      <c r="B5" s="32">
        <v>210</v>
      </c>
      <c r="C5" s="32">
        <v>447</v>
      </c>
      <c r="D5" s="32">
        <v>12346</v>
      </c>
      <c r="E5" s="32">
        <v>26803</v>
      </c>
      <c r="F5" s="33">
        <v>58.790476190476191</v>
      </c>
      <c r="G5" s="33">
        <v>59.961968680089484</v>
      </c>
      <c r="H5" s="34">
        <v>3.7123809523809537</v>
      </c>
      <c r="I5" s="34">
        <v>3.7892617449664443</v>
      </c>
      <c r="J5" s="32">
        <v>657</v>
      </c>
      <c r="K5" s="32">
        <v>39149</v>
      </c>
      <c r="L5" s="33">
        <v>59.587519025875189</v>
      </c>
      <c r="M5" s="34">
        <v>3.7646879756468801</v>
      </c>
    </row>
    <row r="6" spans="1:13" ht="15.75" customHeight="1" x14ac:dyDescent="0.3">
      <c r="A6" s="32" t="s">
        <v>24</v>
      </c>
      <c r="B6" s="32">
        <v>238</v>
      </c>
      <c r="C6" s="32">
        <v>431</v>
      </c>
      <c r="D6" s="32">
        <v>14025</v>
      </c>
      <c r="E6" s="32">
        <v>26063</v>
      </c>
      <c r="F6" s="33">
        <v>58.928571428571431</v>
      </c>
      <c r="G6" s="33">
        <v>60.470997679814388</v>
      </c>
      <c r="H6" s="34">
        <v>3.703781512605044</v>
      </c>
      <c r="I6" s="34">
        <v>3.7141531322505812</v>
      </c>
      <c r="J6" s="32">
        <v>669</v>
      </c>
      <c r="K6" s="32">
        <v>40088</v>
      </c>
      <c r="L6" s="33">
        <v>59.922272047832585</v>
      </c>
      <c r="M6" s="34">
        <v>3.7104633781763843</v>
      </c>
    </row>
    <row r="7" spans="1:13" ht="15.75" customHeight="1" x14ac:dyDescent="0.3">
      <c r="A7" s="32" t="s">
        <v>25</v>
      </c>
      <c r="B7" s="32">
        <v>212</v>
      </c>
      <c r="C7" s="32">
        <v>474</v>
      </c>
      <c r="D7" s="32">
        <v>12750</v>
      </c>
      <c r="E7" s="32">
        <v>27939</v>
      </c>
      <c r="F7" s="33">
        <v>60.141509433962263</v>
      </c>
      <c r="G7" s="33">
        <v>58.943037974683541</v>
      </c>
      <c r="H7" s="34">
        <v>3.7301886792452827</v>
      </c>
      <c r="I7" s="34">
        <v>3.7248945147679393</v>
      </c>
      <c r="J7" s="32">
        <v>686</v>
      </c>
      <c r="K7" s="32">
        <v>40689</v>
      </c>
      <c r="L7" s="33">
        <v>59.313411078717202</v>
      </c>
      <c r="M7" s="34">
        <v>3.7265306122448973</v>
      </c>
    </row>
    <row r="8" spans="1:13" ht="15.75" customHeight="1" x14ac:dyDescent="0.3">
      <c r="A8" s="35" t="s">
        <v>26</v>
      </c>
      <c r="B8" s="35">
        <v>173</v>
      </c>
      <c r="C8" s="35">
        <v>402</v>
      </c>
      <c r="D8" s="35">
        <v>10515</v>
      </c>
      <c r="E8" s="35">
        <v>23668</v>
      </c>
      <c r="F8" s="36">
        <v>60.78034682080925</v>
      </c>
      <c r="G8" s="36">
        <v>58.875621890547265</v>
      </c>
      <c r="H8" s="37">
        <v>3.7526011560693617</v>
      </c>
      <c r="I8" s="37">
        <v>3.7634328358208982</v>
      </c>
      <c r="J8" s="35">
        <v>575</v>
      </c>
      <c r="K8" s="35">
        <v>34183</v>
      </c>
      <c r="L8" s="36">
        <v>59.44869565217391</v>
      </c>
      <c r="M8" s="37">
        <v>3.760173913043479</v>
      </c>
    </row>
    <row r="9" spans="1:13" ht="15" thickBot="1" x14ac:dyDescent="0.35">
      <c r="A9" t="s">
        <v>27</v>
      </c>
      <c r="B9" s="8">
        <v>1248</v>
      </c>
      <c r="C9" s="8">
        <v>2652</v>
      </c>
      <c r="D9" s="8">
        <v>75191</v>
      </c>
      <c r="E9" s="8">
        <v>157890</v>
      </c>
      <c r="F9" s="16">
        <v>60.249198717948715</v>
      </c>
      <c r="G9" s="16">
        <v>59.536199095022624</v>
      </c>
      <c r="H9" s="9">
        <v>3.7414262820512749</v>
      </c>
      <c r="I9" s="9">
        <v>3.7539592760181018</v>
      </c>
      <c r="J9" s="8">
        <v>3900</v>
      </c>
      <c r="K9" s="8">
        <v>233081</v>
      </c>
      <c r="L9" s="16">
        <v>59.764358974358977</v>
      </c>
      <c r="M9" s="9">
        <v>3.7499487179487185</v>
      </c>
    </row>
    <row r="10" spans="1:13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A47E-0F4D-4248-9C4E-F8585F68750A}">
  <dimension ref="A2:V15"/>
  <sheetViews>
    <sheetView topLeftCell="A5" workbookViewId="0">
      <selection activeCell="A12" sqref="A12"/>
    </sheetView>
  </sheetViews>
  <sheetFormatPr defaultRowHeight="14.4" x14ac:dyDescent="0.3"/>
  <cols>
    <col min="1" max="1" width="9.44140625" customWidth="1"/>
    <col min="6" max="7" width="9.6640625" customWidth="1"/>
    <col min="8" max="8" width="11" customWidth="1"/>
    <col min="9" max="9" width="9.6640625" customWidth="1"/>
    <col min="10" max="13" width="12.109375" customWidth="1"/>
    <col min="20" max="20" width="10" customWidth="1"/>
  </cols>
  <sheetData>
    <row r="2" spans="1:22" ht="36" customHeigh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6" t="s">
        <v>18</v>
      </c>
      <c r="T2" s="6" t="s">
        <v>19</v>
      </c>
      <c r="U2" s="6" t="s">
        <v>20</v>
      </c>
    </row>
    <row r="3" spans="1:22" x14ac:dyDescent="0.3">
      <c r="A3" t="s">
        <v>21</v>
      </c>
      <c r="B3">
        <v>148</v>
      </c>
      <c r="C3">
        <v>168</v>
      </c>
      <c r="D3">
        <v>156</v>
      </c>
      <c r="E3">
        <v>168</v>
      </c>
      <c r="F3">
        <v>9307</v>
      </c>
      <c r="G3">
        <v>10229</v>
      </c>
      <c r="H3">
        <v>8920</v>
      </c>
      <c r="I3">
        <v>10386</v>
      </c>
      <c r="J3" s="7">
        <v>62.885135135135137</v>
      </c>
      <c r="K3" s="7">
        <v>60.886904761904759</v>
      </c>
      <c r="L3" s="7">
        <v>57.179487179487182</v>
      </c>
      <c r="M3" s="7">
        <v>61.821428571428569</v>
      </c>
      <c r="N3" s="7">
        <v>3.8094594594594615</v>
      </c>
      <c r="O3" s="7">
        <v>3.9476190476190478</v>
      </c>
      <c r="P3" s="7">
        <v>3.8250000000000002</v>
      </c>
      <c r="Q3" s="7">
        <v>3.6714285714285717</v>
      </c>
      <c r="R3">
        <v>640</v>
      </c>
      <c r="S3">
        <v>38842</v>
      </c>
      <c r="T3" s="7">
        <v>60.690624999999997</v>
      </c>
      <c r="U3" s="7">
        <v>3.8132812499999984</v>
      </c>
    </row>
    <row r="4" spans="1:22" x14ac:dyDescent="0.3">
      <c r="A4" t="s">
        <v>22</v>
      </c>
      <c r="B4">
        <v>166</v>
      </c>
      <c r="C4">
        <v>163</v>
      </c>
      <c r="D4">
        <v>174</v>
      </c>
      <c r="E4">
        <v>170</v>
      </c>
      <c r="F4">
        <v>10069</v>
      </c>
      <c r="G4">
        <v>9785</v>
      </c>
      <c r="H4">
        <v>10057</v>
      </c>
      <c r="I4">
        <v>10219</v>
      </c>
      <c r="J4" s="7">
        <v>60.656626506024097</v>
      </c>
      <c r="K4" s="7">
        <v>60.030674846625764</v>
      </c>
      <c r="L4" s="7">
        <v>57.798850574712645</v>
      </c>
      <c r="M4" s="7">
        <v>60.111764705882351</v>
      </c>
      <c r="N4" s="7">
        <v>3.6578313253012023</v>
      </c>
      <c r="O4" s="7">
        <v>3.8355828220858892</v>
      </c>
      <c r="P4" s="7">
        <v>3.7011494252873556</v>
      </c>
      <c r="Q4" s="7">
        <v>3.7276470588235298</v>
      </c>
      <c r="R4">
        <v>673</v>
      </c>
      <c r="S4">
        <v>40130</v>
      </c>
      <c r="T4" s="7">
        <v>59.628528974739972</v>
      </c>
      <c r="U4" s="7">
        <v>3.7297176820208064</v>
      </c>
    </row>
    <row r="5" spans="1:22" x14ac:dyDescent="0.3">
      <c r="A5" t="s">
        <v>23</v>
      </c>
      <c r="B5">
        <v>172</v>
      </c>
      <c r="C5">
        <v>158</v>
      </c>
      <c r="D5">
        <v>153</v>
      </c>
      <c r="E5">
        <v>174</v>
      </c>
      <c r="F5">
        <v>10403</v>
      </c>
      <c r="G5">
        <v>9159</v>
      </c>
      <c r="H5">
        <v>9056</v>
      </c>
      <c r="I5">
        <v>10531</v>
      </c>
      <c r="J5" s="7">
        <v>60.482558139534881</v>
      </c>
      <c r="K5" s="7">
        <v>57.968354430379748</v>
      </c>
      <c r="L5" s="7">
        <v>59.189542483660134</v>
      </c>
      <c r="M5" s="7">
        <v>60.522988505747129</v>
      </c>
      <c r="N5" s="7">
        <v>3.7790697674418583</v>
      </c>
      <c r="O5" s="7">
        <v>3.7215189873417738</v>
      </c>
      <c r="P5" s="7">
        <v>3.8058823529411785</v>
      </c>
      <c r="Q5" s="7">
        <v>3.7534482758620697</v>
      </c>
      <c r="R5">
        <v>657</v>
      </c>
      <c r="S5">
        <v>39149</v>
      </c>
      <c r="T5" s="7">
        <v>59.587519025875189</v>
      </c>
      <c r="U5" s="7">
        <v>3.7646879756468739</v>
      </c>
    </row>
    <row r="6" spans="1:22" x14ac:dyDescent="0.3">
      <c r="A6" t="s">
        <v>24</v>
      </c>
      <c r="B6">
        <v>178</v>
      </c>
      <c r="C6">
        <v>174</v>
      </c>
      <c r="D6">
        <v>157</v>
      </c>
      <c r="E6">
        <v>160</v>
      </c>
      <c r="F6">
        <v>11159</v>
      </c>
      <c r="G6">
        <v>10461</v>
      </c>
      <c r="H6">
        <v>8682</v>
      </c>
      <c r="I6">
        <v>9786</v>
      </c>
      <c r="J6" s="7">
        <v>62.69101123595506</v>
      </c>
      <c r="K6" s="7">
        <v>60.120689655172413</v>
      </c>
      <c r="L6" s="7">
        <v>55.29936305732484</v>
      </c>
      <c r="M6" s="7">
        <v>61.162500000000001</v>
      </c>
      <c r="N6" s="7">
        <v>3.7230337078651683</v>
      </c>
      <c r="O6" s="7">
        <v>3.6816091954022991</v>
      </c>
      <c r="P6" s="7">
        <v>3.708917197452231</v>
      </c>
      <c r="Q6" s="7">
        <v>3.729375000000001</v>
      </c>
      <c r="R6">
        <v>669</v>
      </c>
      <c r="S6">
        <v>40088</v>
      </c>
      <c r="T6" s="7">
        <v>59.922272047832585</v>
      </c>
      <c r="U6" s="7">
        <v>3.7104633781763856</v>
      </c>
    </row>
    <row r="7" spans="1:22" x14ac:dyDescent="0.3">
      <c r="A7" t="s">
        <v>25</v>
      </c>
      <c r="B7">
        <v>160</v>
      </c>
      <c r="C7">
        <v>169</v>
      </c>
      <c r="D7">
        <v>182</v>
      </c>
      <c r="E7">
        <v>175</v>
      </c>
      <c r="F7">
        <v>9684</v>
      </c>
      <c r="G7">
        <v>9694</v>
      </c>
      <c r="H7">
        <v>10997</v>
      </c>
      <c r="I7">
        <v>10314</v>
      </c>
      <c r="J7" s="7">
        <v>60.524999999999999</v>
      </c>
      <c r="K7" s="7">
        <v>57.360946745562131</v>
      </c>
      <c r="L7" s="7">
        <v>60.42307692307692</v>
      </c>
      <c r="M7" s="7">
        <v>58.937142857142859</v>
      </c>
      <c r="N7" s="7">
        <v>3.6212500000000007</v>
      </c>
      <c r="O7" s="7">
        <v>3.7958579881656784</v>
      </c>
      <c r="P7" s="7">
        <v>3.673076923076922</v>
      </c>
      <c r="Q7" s="7">
        <v>3.8114285714285709</v>
      </c>
      <c r="R7">
        <v>686</v>
      </c>
      <c r="S7">
        <v>40689</v>
      </c>
      <c r="T7" s="7">
        <v>59.313411078717202</v>
      </c>
      <c r="U7" s="7">
        <v>3.7265306122448987</v>
      </c>
    </row>
    <row r="8" spans="1:22" x14ac:dyDescent="0.3">
      <c r="A8" t="s">
        <v>26</v>
      </c>
      <c r="B8">
        <v>151</v>
      </c>
      <c r="C8">
        <v>167</v>
      </c>
      <c r="D8">
        <v>133</v>
      </c>
      <c r="E8">
        <v>124</v>
      </c>
      <c r="F8">
        <v>9396</v>
      </c>
      <c r="G8">
        <v>9351</v>
      </c>
      <c r="H8">
        <v>8065</v>
      </c>
      <c r="I8">
        <v>7371</v>
      </c>
      <c r="J8" s="7">
        <v>62.225165562913908</v>
      </c>
      <c r="K8" s="7">
        <v>55.994011976047901</v>
      </c>
      <c r="L8" s="7">
        <v>60.639097744360903</v>
      </c>
      <c r="M8" s="7">
        <v>59.443548387096776</v>
      </c>
      <c r="N8" s="7">
        <v>3.7986754966887419</v>
      </c>
      <c r="O8" s="7">
        <v>3.7622754491017947</v>
      </c>
      <c r="P8" s="7">
        <v>3.6406015037593971</v>
      </c>
      <c r="Q8" s="7">
        <v>3.8387096774193545</v>
      </c>
      <c r="R8">
        <v>575</v>
      </c>
      <c r="S8">
        <v>34183</v>
      </c>
      <c r="T8" s="7">
        <v>59.44869565217391</v>
      </c>
      <c r="U8" s="7">
        <v>3.7601739130434852</v>
      </c>
    </row>
    <row r="9" spans="1:22" ht="15" thickBot="1" x14ac:dyDescent="0.35">
      <c r="A9" t="s">
        <v>27</v>
      </c>
      <c r="B9" s="8">
        <v>975</v>
      </c>
      <c r="C9" s="8">
        <v>999</v>
      </c>
      <c r="D9" s="8">
        <v>955</v>
      </c>
      <c r="E9" s="8">
        <v>971</v>
      </c>
      <c r="F9" s="8">
        <v>60018</v>
      </c>
      <c r="G9" s="8">
        <v>58679</v>
      </c>
      <c r="H9" s="8">
        <v>55777</v>
      </c>
      <c r="I9" s="8">
        <v>58607</v>
      </c>
      <c r="J9" s="9">
        <v>61.556923076923077</v>
      </c>
      <c r="K9" s="9">
        <v>58.737737737737739</v>
      </c>
      <c r="L9" s="9">
        <v>58.405235602094244</v>
      </c>
      <c r="M9" s="9">
        <v>60.357363542739442</v>
      </c>
      <c r="N9" s="9">
        <v>3.7299487179487145</v>
      </c>
      <c r="O9" s="9">
        <v>3.7905905905905897</v>
      </c>
      <c r="P9" s="9">
        <v>3.7256544502617817</v>
      </c>
      <c r="Q9" s="9">
        <v>3.7521112255406814</v>
      </c>
      <c r="R9" s="8">
        <v>3900</v>
      </c>
      <c r="S9" s="8">
        <v>233081</v>
      </c>
      <c r="T9" s="9">
        <v>59.764358974358977</v>
      </c>
      <c r="U9" s="9">
        <v>3.749948717948719</v>
      </c>
    </row>
    <row r="10" spans="1:22" ht="15" thickTop="1" x14ac:dyDescent="0.3"/>
    <row r="11" spans="1:22" x14ac:dyDescent="0.3">
      <c r="S11" t="s">
        <v>28</v>
      </c>
    </row>
    <row r="12" spans="1:22" x14ac:dyDescent="0.3">
      <c r="T12" s="10" t="s">
        <v>29</v>
      </c>
      <c r="U12" s="11" t="s">
        <v>30</v>
      </c>
      <c r="V12" s="12" t="s">
        <v>31</v>
      </c>
    </row>
    <row r="13" spans="1:22" x14ac:dyDescent="0.3">
      <c r="S13" s="13" t="s">
        <v>29</v>
      </c>
      <c r="T13" s="14">
        <v>1</v>
      </c>
      <c r="U13" s="14">
        <f>CORREL(S2:S8,T2:T8)</f>
        <v>0.10213412660759873</v>
      </c>
      <c r="V13" s="14">
        <f>CORREL(S2:S8,U2:U8)</f>
        <v>-0.36647426748441586</v>
      </c>
    </row>
    <row r="14" spans="1:22" x14ac:dyDescent="0.3">
      <c r="S14" s="12" t="s">
        <v>30</v>
      </c>
      <c r="T14" s="14">
        <f>CORREL(T2:T8,S2:S8)</f>
        <v>0.10213412660759873</v>
      </c>
      <c r="U14" s="14">
        <v>1</v>
      </c>
      <c r="V14" s="15">
        <f>CORREL(T2:T8,U2:U8)</f>
        <v>0.65128889053564842</v>
      </c>
    </row>
    <row r="15" spans="1:22" x14ac:dyDescent="0.3">
      <c r="S15" s="12" t="s">
        <v>31</v>
      </c>
      <c r="T15" s="14">
        <f>CORREL(U2:U8,S2:S8)</f>
        <v>-0.36647426748441586</v>
      </c>
      <c r="U15" s="15">
        <f>CORREL(U2:U8,T2:T8)</f>
        <v>0.65128889053564842</v>
      </c>
      <c r="V15" s="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68A6-80B8-4E15-9814-B47CE41EC10B}">
  <dimension ref="A2:X15"/>
  <sheetViews>
    <sheetView workbookViewId="0">
      <selection activeCell="S2" sqref="S2"/>
    </sheetView>
  </sheetViews>
  <sheetFormatPr defaultRowHeight="14.4" x14ac:dyDescent="0.3"/>
  <cols>
    <col min="1" max="1" width="9.44140625" customWidth="1"/>
    <col min="5" max="5" width="8.88671875" customWidth="1"/>
    <col min="6" max="7" width="9.6640625" customWidth="1"/>
    <col min="8" max="8" width="11" customWidth="1"/>
    <col min="9" max="9" width="9.6640625" customWidth="1"/>
    <col min="10" max="13" width="12.109375" customWidth="1"/>
    <col min="20" max="20" width="10" customWidth="1"/>
  </cols>
  <sheetData>
    <row r="2" spans="1:24" ht="33.6" customHeight="1" x14ac:dyDescent="0.3">
      <c r="A2" s="17" t="s">
        <v>0</v>
      </c>
      <c r="B2" s="18" t="s">
        <v>36</v>
      </c>
      <c r="C2" s="18" t="s">
        <v>37</v>
      </c>
      <c r="D2" s="18" t="s">
        <v>38</v>
      </c>
      <c r="E2" s="18" t="s">
        <v>39</v>
      </c>
      <c r="F2" s="19" t="s">
        <v>40</v>
      </c>
      <c r="G2" s="19" t="s">
        <v>41</v>
      </c>
      <c r="H2" s="19" t="s">
        <v>42</v>
      </c>
      <c r="I2" s="19" t="s">
        <v>43</v>
      </c>
      <c r="J2" s="20" t="s">
        <v>44</v>
      </c>
      <c r="K2" s="20" t="s">
        <v>45</v>
      </c>
      <c r="L2" s="20" t="s">
        <v>46</v>
      </c>
      <c r="M2" s="20" t="s">
        <v>47</v>
      </c>
      <c r="N2" s="21" t="s">
        <v>48</v>
      </c>
      <c r="O2" s="21" t="s">
        <v>49</v>
      </c>
      <c r="P2" s="21" t="s">
        <v>50</v>
      </c>
      <c r="Q2" s="21" t="s">
        <v>51</v>
      </c>
      <c r="R2" s="17" t="s">
        <v>17</v>
      </c>
      <c r="S2" s="17" t="s">
        <v>18</v>
      </c>
      <c r="T2" s="17" t="s">
        <v>19</v>
      </c>
      <c r="U2" s="17" t="s">
        <v>20</v>
      </c>
    </row>
    <row r="3" spans="1:24" x14ac:dyDescent="0.3">
      <c r="A3" t="s">
        <v>21</v>
      </c>
      <c r="B3">
        <v>196</v>
      </c>
      <c r="C3">
        <v>296</v>
      </c>
      <c r="D3">
        <v>89</v>
      </c>
      <c r="E3">
        <v>59</v>
      </c>
      <c r="F3">
        <v>12039</v>
      </c>
      <c r="G3">
        <v>17767</v>
      </c>
      <c r="H3">
        <v>5544</v>
      </c>
      <c r="I3">
        <v>3492</v>
      </c>
      <c r="J3" s="7">
        <v>61.423469387755105</v>
      </c>
      <c r="K3" s="7">
        <v>60.023648648648646</v>
      </c>
      <c r="L3" s="7">
        <v>62.292134831460672</v>
      </c>
      <c r="M3" s="7">
        <v>59.186440677966104</v>
      </c>
      <c r="N3" s="7">
        <v>3.8581632653061204</v>
      </c>
      <c r="O3" s="7">
        <v>3.8124999999999991</v>
      </c>
      <c r="P3" s="7">
        <v>3.8011235955056182</v>
      </c>
      <c r="Q3" s="7">
        <v>3.6864406779661012</v>
      </c>
      <c r="R3">
        <v>640</v>
      </c>
      <c r="S3">
        <v>38842</v>
      </c>
      <c r="T3" s="7">
        <v>60.690624999999997</v>
      </c>
      <c r="U3" s="7">
        <v>3.8132812499999966</v>
      </c>
      <c r="X3" t="s">
        <v>52</v>
      </c>
    </row>
    <row r="4" spans="1:24" x14ac:dyDescent="0.3">
      <c r="A4" t="s">
        <v>22</v>
      </c>
      <c r="B4">
        <v>219</v>
      </c>
      <c r="C4">
        <v>310</v>
      </c>
      <c r="D4">
        <v>98</v>
      </c>
      <c r="E4">
        <v>46</v>
      </c>
      <c r="F4">
        <v>12971</v>
      </c>
      <c r="G4">
        <v>18396</v>
      </c>
      <c r="H4">
        <v>6224</v>
      </c>
      <c r="I4">
        <v>2539</v>
      </c>
      <c r="J4" s="7">
        <v>59.228310502283108</v>
      </c>
      <c r="K4" s="7">
        <v>59.341935483870969</v>
      </c>
      <c r="L4" s="7">
        <v>63.510204081632651</v>
      </c>
      <c r="M4" s="7">
        <v>55.195652173913047</v>
      </c>
      <c r="N4" s="7">
        <v>3.7625570776255688</v>
      </c>
      <c r="O4" s="7">
        <v>3.6954838709677431</v>
      </c>
      <c r="P4" s="7">
        <v>3.8112244897959178</v>
      </c>
      <c r="Q4" s="7">
        <v>3.6304347826086958</v>
      </c>
      <c r="R4">
        <v>673</v>
      </c>
      <c r="S4">
        <v>40130</v>
      </c>
      <c r="T4" s="7">
        <v>59.628528974739972</v>
      </c>
      <c r="U4" s="7">
        <v>3.7297176820208051</v>
      </c>
      <c r="X4" t="s">
        <v>53</v>
      </c>
    </row>
    <row r="5" spans="1:24" x14ac:dyDescent="0.3">
      <c r="A5" t="s">
        <v>23</v>
      </c>
      <c r="B5">
        <v>224</v>
      </c>
      <c r="C5">
        <v>284</v>
      </c>
      <c r="D5">
        <v>98</v>
      </c>
      <c r="E5">
        <v>51</v>
      </c>
      <c r="F5">
        <v>13471</v>
      </c>
      <c r="G5">
        <v>16985</v>
      </c>
      <c r="H5">
        <v>5627</v>
      </c>
      <c r="I5">
        <v>3066</v>
      </c>
      <c r="J5" s="7">
        <v>60.138392857142854</v>
      </c>
      <c r="K5" s="7">
        <v>59.806338028169016</v>
      </c>
      <c r="L5" s="7">
        <v>57.418367346938773</v>
      </c>
      <c r="M5" s="7">
        <v>60.117647058823529</v>
      </c>
      <c r="N5" s="7">
        <v>3.7383928571428582</v>
      </c>
      <c r="O5" s="7">
        <v>3.7549295774647891</v>
      </c>
      <c r="P5" s="7">
        <v>3.821428571428573</v>
      </c>
      <c r="Q5" s="7">
        <v>3.8254901960784307</v>
      </c>
      <c r="R5">
        <v>657</v>
      </c>
      <c r="S5">
        <v>39149</v>
      </c>
      <c r="T5" s="7">
        <v>59.587519025875189</v>
      </c>
      <c r="U5" s="7">
        <v>3.7646879756468792</v>
      </c>
      <c r="X5" t="s">
        <v>54</v>
      </c>
    </row>
    <row r="6" spans="1:24" x14ac:dyDescent="0.3">
      <c r="A6" t="s">
        <v>24</v>
      </c>
      <c r="B6">
        <v>187</v>
      </c>
      <c r="C6">
        <v>290</v>
      </c>
      <c r="D6">
        <v>130</v>
      </c>
      <c r="E6">
        <v>62</v>
      </c>
      <c r="F6">
        <v>11277</v>
      </c>
      <c r="G6">
        <v>17447</v>
      </c>
      <c r="H6">
        <v>7705</v>
      </c>
      <c r="I6">
        <v>3659</v>
      </c>
      <c r="J6" s="7">
        <v>60.304812834224599</v>
      </c>
      <c r="K6" s="7">
        <v>60.162068965517243</v>
      </c>
      <c r="L6" s="7">
        <v>59.269230769230766</v>
      </c>
      <c r="M6" s="7">
        <v>59.016129032258064</v>
      </c>
      <c r="N6" s="7">
        <v>3.7032085561497334</v>
      </c>
      <c r="O6" s="7">
        <v>3.6603448275862061</v>
      </c>
      <c r="P6" s="7">
        <v>3.8176923076923077</v>
      </c>
      <c r="Q6" s="7">
        <v>3.7419354838709666</v>
      </c>
      <c r="R6">
        <v>669</v>
      </c>
      <c r="S6">
        <v>40088</v>
      </c>
      <c r="T6" s="7">
        <v>59.922272047832585</v>
      </c>
      <c r="U6" s="7">
        <v>3.7104633781763838</v>
      </c>
      <c r="X6" t="s">
        <v>55</v>
      </c>
    </row>
    <row r="7" spans="1:24" x14ac:dyDescent="0.3">
      <c r="A7" t="s">
        <v>25</v>
      </c>
      <c r="B7">
        <v>223</v>
      </c>
      <c r="C7">
        <v>299</v>
      </c>
      <c r="D7">
        <v>105</v>
      </c>
      <c r="E7">
        <v>59</v>
      </c>
      <c r="F7">
        <v>12980</v>
      </c>
      <c r="G7">
        <v>18096</v>
      </c>
      <c r="H7">
        <v>6323</v>
      </c>
      <c r="I7">
        <v>3290</v>
      </c>
      <c r="J7" s="7">
        <v>58.206278026905828</v>
      </c>
      <c r="K7" s="7">
        <v>60.521739130434781</v>
      </c>
      <c r="L7" s="7">
        <v>60.219047619047622</v>
      </c>
      <c r="M7" s="7">
        <v>55.762711864406782</v>
      </c>
      <c r="N7" s="7">
        <v>3.7704035874439428</v>
      </c>
      <c r="O7" s="7">
        <v>3.7033444816053516</v>
      </c>
      <c r="P7" s="7">
        <v>3.7028571428571433</v>
      </c>
      <c r="Q7" s="7">
        <v>3.7203389830508482</v>
      </c>
      <c r="R7">
        <v>686</v>
      </c>
      <c r="S7">
        <v>40689</v>
      </c>
      <c r="T7" s="7">
        <v>59.313411078717202</v>
      </c>
      <c r="U7" s="7">
        <v>3.7265306122448982</v>
      </c>
    </row>
    <row r="8" spans="1:24" x14ac:dyDescent="0.3">
      <c r="A8" t="s">
        <v>26</v>
      </c>
      <c r="B8">
        <v>191</v>
      </c>
      <c r="C8">
        <v>258</v>
      </c>
      <c r="D8">
        <v>79</v>
      </c>
      <c r="E8">
        <v>47</v>
      </c>
      <c r="F8">
        <v>11462</v>
      </c>
      <c r="G8">
        <v>15573</v>
      </c>
      <c r="H8">
        <v>4670</v>
      </c>
      <c r="I8">
        <v>2478</v>
      </c>
      <c r="J8" s="7">
        <v>60.010471204188484</v>
      </c>
      <c r="K8" s="7">
        <v>60.360465116279073</v>
      </c>
      <c r="L8" s="7">
        <v>59.11392405063291</v>
      </c>
      <c r="M8" s="7">
        <v>52.723404255319146</v>
      </c>
      <c r="N8" s="7">
        <v>3.7811518324607314</v>
      </c>
      <c r="O8" s="7">
        <v>3.7124031007751941</v>
      </c>
      <c r="P8" s="7">
        <v>3.7873417721518994</v>
      </c>
      <c r="Q8" s="7">
        <v>3.8914893617021278</v>
      </c>
      <c r="R8">
        <v>575</v>
      </c>
      <c r="S8">
        <v>34183</v>
      </c>
      <c r="T8" s="7">
        <v>59.44869565217391</v>
      </c>
      <c r="U8" s="7">
        <v>3.760173913043483</v>
      </c>
    </row>
    <row r="9" spans="1:24" ht="15" thickBot="1" x14ac:dyDescent="0.35">
      <c r="A9" t="s">
        <v>27</v>
      </c>
      <c r="B9" s="8">
        <v>1240</v>
      </c>
      <c r="C9" s="8">
        <v>1737</v>
      </c>
      <c r="D9" s="8">
        <v>599</v>
      </c>
      <c r="E9" s="8">
        <v>324</v>
      </c>
      <c r="F9" s="8">
        <v>74200</v>
      </c>
      <c r="G9" s="8">
        <v>104264</v>
      </c>
      <c r="H9" s="8">
        <v>36093</v>
      </c>
      <c r="I9" s="8">
        <v>18524</v>
      </c>
      <c r="J9" s="9">
        <v>59.838709677419352</v>
      </c>
      <c r="K9" s="9">
        <v>60.025331030512376</v>
      </c>
      <c r="L9" s="9">
        <v>60.255425709515862</v>
      </c>
      <c r="M9" s="9">
        <v>57.172839506172842</v>
      </c>
      <c r="N9" s="9">
        <v>3.7686290322580676</v>
      </c>
      <c r="O9" s="9">
        <v>3.7231433506044906</v>
      </c>
      <c r="P9" s="9">
        <v>3.7906510851419046</v>
      </c>
      <c r="Q9" s="9">
        <v>3.7469135802469151</v>
      </c>
      <c r="R9" s="8">
        <v>3900</v>
      </c>
      <c r="S9" s="8">
        <v>233081</v>
      </c>
      <c r="T9" s="9">
        <v>59.764358974358977</v>
      </c>
      <c r="U9" s="9">
        <v>3.7499487179487181</v>
      </c>
    </row>
    <row r="10" spans="1:24" ht="15" thickTop="1" x14ac:dyDescent="0.3"/>
    <row r="11" spans="1:24" x14ac:dyDescent="0.3">
      <c r="Q11" t="s">
        <v>28</v>
      </c>
    </row>
    <row r="12" spans="1:24" x14ac:dyDescent="0.3">
      <c r="Q12" s="22"/>
      <c r="R12" s="23" t="s">
        <v>29</v>
      </c>
      <c r="S12" s="24" t="s">
        <v>30</v>
      </c>
      <c r="T12" s="25" t="s">
        <v>31</v>
      </c>
    </row>
    <row r="13" spans="1:24" x14ac:dyDescent="0.3">
      <c r="Q13" s="26" t="s">
        <v>29</v>
      </c>
      <c r="R13" s="27">
        <v>1</v>
      </c>
      <c r="S13" s="27">
        <f>CORREL(S2:S8,T2:T8)</f>
        <v>0.10213412660759873</v>
      </c>
      <c r="T13" s="27">
        <f>CORREL(S2:S8,U2:U8)</f>
        <v>-0.36647426748439677</v>
      </c>
    </row>
    <row r="14" spans="1:24" x14ac:dyDescent="0.3">
      <c r="Q14" s="25" t="s">
        <v>30</v>
      </c>
      <c r="R14" s="27">
        <f>CORREL(T2:T8,S2:S8)</f>
        <v>0.10213412660759873</v>
      </c>
      <c r="S14" s="27">
        <v>1</v>
      </c>
      <c r="T14" s="28">
        <f>CORREL(T2:T8,U2:U8)</f>
        <v>0.65128889053562389</v>
      </c>
    </row>
    <row r="15" spans="1:24" x14ac:dyDescent="0.3">
      <c r="Q15" s="25" t="s">
        <v>31</v>
      </c>
      <c r="R15" s="27">
        <f>CORREL(U2:U8,S2:S8)</f>
        <v>-0.36647426748439677</v>
      </c>
      <c r="S15" s="28">
        <f>CORREL(U2:U8,T2:T8)</f>
        <v>0.65128889053562389</v>
      </c>
      <c r="T15" s="2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3278-C3F1-46BC-9897-ADDFF9A91456}">
  <dimension ref="A1:F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"/>
    </sheetView>
  </sheetViews>
  <sheetFormatPr defaultRowHeight="14.4" x14ac:dyDescent="0.3"/>
  <sheetData>
    <row r="1" spans="1:6" ht="24.6" customHeight="1" x14ac:dyDescent="0.3">
      <c r="B1" s="40" t="s">
        <v>18</v>
      </c>
    </row>
    <row r="2" spans="1:6" x14ac:dyDescent="0.3">
      <c r="A2" t="s">
        <v>64</v>
      </c>
      <c r="B2" t="s">
        <v>65</v>
      </c>
      <c r="C2" t="s">
        <v>66</v>
      </c>
      <c r="D2" t="s">
        <v>32</v>
      </c>
      <c r="E2" t="s">
        <v>33</v>
      </c>
      <c r="F2" t="s">
        <v>27</v>
      </c>
    </row>
    <row r="3" spans="1:6" x14ac:dyDescent="0.3">
      <c r="A3" t="s">
        <v>67</v>
      </c>
      <c r="B3">
        <v>1324</v>
      </c>
      <c r="C3">
        <v>1526</v>
      </c>
      <c r="D3">
        <v>1303</v>
      </c>
      <c r="E3">
        <v>1631</v>
      </c>
      <c r="F3">
        <v>5784</v>
      </c>
    </row>
    <row r="4" spans="1:6" x14ac:dyDescent="0.3">
      <c r="A4" t="s">
        <v>68</v>
      </c>
      <c r="B4">
        <v>1620</v>
      </c>
      <c r="C4">
        <v>1220</v>
      </c>
      <c r="D4">
        <v>1517</v>
      </c>
      <c r="E4">
        <v>1260</v>
      </c>
      <c r="F4">
        <v>5617</v>
      </c>
    </row>
    <row r="5" spans="1:6" x14ac:dyDescent="0.3">
      <c r="A5" t="s">
        <v>69</v>
      </c>
      <c r="B5">
        <v>1400</v>
      </c>
      <c r="C5">
        <v>1257</v>
      </c>
      <c r="D5">
        <v>1659</v>
      </c>
      <c r="E5">
        <v>1289</v>
      </c>
      <c r="F5">
        <v>5605</v>
      </c>
    </row>
    <row r="6" spans="1:6" x14ac:dyDescent="0.3">
      <c r="A6" t="s">
        <v>70</v>
      </c>
      <c r="B6">
        <v>1525</v>
      </c>
      <c r="C6">
        <v>1400</v>
      </c>
      <c r="D6">
        <v>1622</v>
      </c>
      <c r="E6">
        <v>1040</v>
      </c>
      <c r="F6">
        <v>5587</v>
      </c>
    </row>
    <row r="7" spans="1:6" x14ac:dyDescent="0.3">
      <c r="A7" t="s">
        <v>71</v>
      </c>
      <c r="B7">
        <v>1916</v>
      </c>
      <c r="C7">
        <v>1478</v>
      </c>
      <c r="D7">
        <v>1188</v>
      </c>
      <c r="E7">
        <v>932</v>
      </c>
      <c r="F7">
        <v>5514</v>
      </c>
    </row>
    <row r="8" spans="1:6" x14ac:dyDescent="0.3">
      <c r="A8" t="s">
        <v>72</v>
      </c>
      <c r="B8">
        <v>1297</v>
      </c>
      <c r="C8">
        <v>1610</v>
      </c>
      <c r="D8">
        <v>1287</v>
      </c>
      <c r="E8">
        <v>1067</v>
      </c>
      <c r="F8">
        <v>5261</v>
      </c>
    </row>
    <row r="9" spans="1:6" x14ac:dyDescent="0.3">
      <c r="A9" t="s">
        <v>73</v>
      </c>
      <c r="B9">
        <v>913</v>
      </c>
      <c r="C9">
        <v>1273</v>
      </c>
      <c r="D9">
        <v>1576</v>
      </c>
      <c r="E9">
        <v>1495</v>
      </c>
      <c r="F9">
        <v>5257</v>
      </c>
    </row>
    <row r="10" spans="1:6" x14ac:dyDescent="0.3">
      <c r="A10" t="s">
        <v>74</v>
      </c>
      <c r="B10">
        <v>1164</v>
      </c>
      <c r="C10">
        <v>1656</v>
      </c>
      <c r="D10">
        <v>1198</v>
      </c>
      <c r="E10">
        <v>1202</v>
      </c>
      <c r="F10">
        <v>5220</v>
      </c>
    </row>
    <row r="11" spans="1:6" x14ac:dyDescent="0.3">
      <c r="A11" t="s">
        <v>75</v>
      </c>
      <c r="B11">
        <v>1411</v>
      </c>
      <c r="C11">
        <v>1128</v>
      </c>
      <c r="D11">
        <v>1455</v>
      </c>
      <c r="E11">
        <v>1180</v>
      </c>
      <c r="F11">
        <v>5174</v>
      </c>
    </row>
    <row r="12" spans="1:6" x14ac:dyDescent="0.3">
      <c r="A12" t="s">
        <v>76</v>
      </c>
      <c r="B12">
        <v>1328</v>
      </c>
      <c r="C12">
        <v>1282</v>
      </c>
      <c r="D12">
        <v>1389</v>
      </c>
      <c r="E12">
        <v>1173</v>
      </c>
      <c r="F12">
        <v>5172</v>
      </c>
    </row>
    <row r="13" spans="1:6" x14ac:dyDescent="0.3">
      <c r="A13" t="s">
        <v>77</v>
      </c>
      <c r="B13">
        <v>1169</v>
      </c>
      <c r="C13">
        <v>1281</v>
      </c>
      <c r="D13">
        <v>1360</v>
      </c>
      <c r="E13">
        <v>1204</v>
      </c>
      <c r="F13">
        <v>5014</v>
      </c>
    </row>
    <row r="14" spans="1:6" x14ac:dyDescent="0.3">
      <c r="A14" t="s">
        <v>78</v>
      </c>
      <c r="B14">
        <v>1234</v>
      </c>
      <c r="C14">
        <v>964</v>
      </c>
      <c r="D14">
        <v>1531</v>
      </c>
      <c r="E14">
        <v>1248</v>
      </c>
      <c r="F14">
        <v>4977</v>
      </c>
    </row>
    <row r="15" spans="1:6" x14ac:dyDescent="0.3">
      <c r="A15" t="s">
        <v>79</v>
      </c>
      <c r="B15">
        <v>1143</v>
      </c>
      <c r="C15">
        <v>1753</v>
      </c>
      <c r="D15">
        <v>1039</v>
      </c>
      <c r="E15">
        <v>991</v>
      </c>
      <c r="F15">
        <v>4926</v>
      </c>
    </row>
    <row r="16" spans="1:6" x14ac:dyDescent="0.3">
      <c r="A16" t="s">
        <v>80</v>
      </c>
      <c r="B16">
        <v>865</v>
      </c>
      <c r="C16">
        <v>1292</v>
      </c>
      <c r="D16">
        <v>1224</v>
      </c>
      <c r="E16">
        <v>1502</v>
      </c>
      <c r="F16">
        <v>4883</v>
      </c>
    </row>
    <row r="17" spans="1:6" x14ac:dyDescent="0.3">
      <c r="A17" t="s">
        <v>81</v>
      </c>
      <c r="B17">
        <v>1848</v>
      </c>
      <c r="C17">
        <v>727</v>
      </c>
      <c r="D17">
        <v>1088</v>
      </c>
      <c r="E17">
        <v>1204</v>
      </c>
      <c r="F17">
        <v>4867</v>
      </c>
    </row>
    <row r="18" spans="1:6" x14ac:dyDescent="0.3">
      <c r="A18" t="s">
        <v>82</v>
      </c>
      <c r="B18">
        <v>810</v>
      </c>
      <c r="C18">
        <v>953</v>
      </c>
      <c r="D18">
        <v>1212</v>
      </c>
      <c r="E18">
        <v>1885</v>
      </c>
      <c r="F18">
        <v>4860</v>
      </c>
    </row>
    <row r="19" spans="1:6" x14ac:dyDescent="0.3">
      <c r="A19" t="s">
        <v>83</v>
      </c>
      <c r="B19">
        <v>1295</v>
      </c>
      <c r="C19">
        <v>868</v>
      </c>
      <c r="D19">
        <v>1107</v>
      </c>
      <c r="E19">
        <v>1578</v>
      </c>
      <c r="F19">
        <v>4848</v>
      </c>
    </row>
    <row r="20" spans="1:6" x14ac:dyDescent="0.3">
      <c r="A20" t="s">
        <v>84</v>
      </c>
      <c r="B20">
        <v>1048</v>
      </c>
      <c r="C20">
        <v>1397</v>
      </c>
      <c r="D20">
        <v>645</v>
      </c>
      <c r="E20">
        <v>1752</v>
      </c>
      <c r="F20">
        <v>4842</v>
      </c>
    </row>
    <row r="21" spans="1:6" x14ac:dyDescent="0.3">
      <c r="A21" t="s">
        <v>85</v>
      </c>
      <c r="B21">
        <v>1342</v>
      </c>
      <c r="C21">
        <v>1363</v>
      </c>
      <c r="D21">
        <v>1075</v>
      </c>
      <c r="E21">
        <v>1048</v>
      </c>
      <c r="F21">
        <v>4828</v>
      </c>
    </row>
    <row r="22" spans="1:6" x14ac:dyDescent="0.3">
      <c r="A22" t="s">
        <v>86</v>
      </c>
      <c r="B22">
        <v>1344</v>
      </c>
      <c r="C22">
        <v>1427</v>
      </c>
      <c r="D22">
        <v>1052</v>
      </c>
      <c r="E22">
        <v>972</v>
      </c>
      <c r="F22">
        <v>4795</v>
      </c>
    </row>
    <row r="23" spans="1:6" x14ac:dyDescent="0.3">
      <c r="A23" t="s">
        <v>87</v>
      </c>
      <c r="B23">
        <v>1257</v>
      </c>
      <c r="C23">
        <v>1135</v>
      </c>
      <c r="D23">
        <v>1317</v>
      </c>
      <c r="E23">
        <v>1063</v>
      </c>
      <c r="F23">
        <v>4772</v>
      </c>
    </row>
    <row r="24" spans="1:6" x14ac:dyDescent="0.3">
      <c r="A24" t="s">
        <v>88</v>
      </c>
      <c r="B24">
        <v>1129</v>
      </c>
      <c r="C24">
        <v>1071</v>
      </c>
      <c r="D24">
        <v>1359</v>
      </c>
      <c r="E24">
        <v>1199</v>
      </c>
      <c r="F24">
        <v>4758</v>
      </c>
    </row>
    <row r="25" spans="1:6" x14ac:dyDescent="0.3">
      <c r="A25" t="s">
        <v>89</v>
      </c>
      <c r="B25">
        <v>1555</v>
      </c>
      <c r="C25">
        <v>956</v>
      </c>
      <c r="D25">
        <v>1154</v>
      </c>
      <c r="E25">
        <v>1077</v>
      </c>
      <c r="F25">
        <v>4742</v>
      </c>
    </row>
    <row r="26" spans="1:6" x14ac:dyDescent="0.3">
      <c r="A26" t="s">
        <v>90</v>
      </c>
      <c r="B26">
        <v>810</v>
      </c>
      <c r="C26">
        <v>854</v>
      </c>
      <c r="D26">
        <v>1732</v>
      </c>
      <c r="E26">
        <v>1316</v>
      </c>
      <c r="F26">
        <v>4712</v>
      </c>
    </row>
    <row r="27" spans="1:6" x14ac:dyDescent="0.3">
      <c r="A27" t="s">
        <v>91</v>
      </c>
      <c r="B27">
        <v>1477</v>
      </c>
      <c r="C27">
        <v>927</v>
      </c>
      <c r="D27">
        <v>1505</v>
      </c>
      <c r="E27">
        <v>782</v>
      </c>
      <c r="F27">
        <v>4691</v>
      </c>
    </row>
    <row r="28" spans="1:6" x14ac:dyDescent="0.3">
      <c r="A28" t="s">
        <v>92</v>
      </c>
      <c r="B28">
        <v>1456</v>
      </c>
      <c r="C28">
        <v>988</v>
      </c>
      <c r="D28">
        <v>1016</v>
      </c>
      <c r="E28">
        <v>1195</v>
      </c>
      <c r="F28">
        <v>4655</v>
      </c>
    </row>
    <row r="29" spans="1:6" x14ac:dyDescent="0.3">
      <c r="A29" t="s">
        <v>93</v>
      </c>
      <c r="B29">
        <v>501</v>
      </c>
      <c r="C29">
        <v>1455</v>
      </c>
      <c r="D29">
        <v>1451</v>
      </c>
      <c r="E29">
        <v>1242</v>
      </c>
      <c r="F29">
        <v>4649</v>
      </c>
    </row>
    <row r="30" spans="1:6" x14ac:dyDescent="0.3">
      <c r="A30" t="s">
        <v>94</v>
      </c>
      <c r="B30">
        <v>1080</v>
      </c>
      <c r="C30">
        <v>1155</v>
      </c>
      <c r="D30">
        <v>1105</v>
      </c>
      <c r="E30">
        <v>1305</v>
      </c>
      <c r="F30">
        <v>4645</v>
      </c>
    </row>
    <row r="31" spans="1:6" x14ac:dyDescent="0.3">
      <c r="A31" t="s">
        <v>95</v>
      </c>
      <c r="B31">
        <v>1457</v>
      </c>
      <c r="C31">
        <v>1394</v>
      </c>
      <c r="D31">
        <v>773</v>
      </c>
      <c r="E31">
        <v>999</v>
      </c>
      <c r="F31">
        <v>4623</v>
      </c>
    </row>
    <row r="32" spans="1:6" x14ac:dyDescent="0.3">
      <c r="A32" t="s">
        <v>96</v>
      </c>
      <c r="B32">
        <v>963</v>
      </c>
      <c r="C32">
        <v>1430</v>
      </c>
      <c r="D32">
        <v>1452</v>
      </c>
      <c r="E32">
        <v>688</v>
      </c>
      <c r="F32">
        <v>4533</v>
      </c>
    </row>
    <row r="33" spans="1:6" x14ac:dyDescent="0.3">
      <c r="A33" t="s">
        <v>97</v>
      </c>
      <c r="B33">
        <v>852</v>
      </c>
      <c r="C33">
        <v>1028</v>
      </c>
      <c r="D33">
        <v>1520</v>
      </c>
      <c r="E33">
        <v>1043</v>
      </c>
      <c r="F33">
        <v>4443</v>
      </c>
    </row>
    <row r="34" spans="1:6" x14ac:dyDescent="0.3">
      <c r="A34" t="s">
        <v>98</v>
      </c>
      <c r="B34">
        <v>1430</v>
      </c>
      <c r="C34">
        <v>890</v>
      </c>
      <c r="D34">
        <v>1593</v>
      </c>
      <c r="E34">
        <v>526</v>
      </c>
      <c r="F34">
        <v>4439</v>
      </c>
    </row>
    <row r="35" spans="1:6" x14ac:dyDescent="0.3">
      <c r="A35" t="s">
        <v>99</v>
      </c>
      <c r="B35">
        <v>1456</v>
      </c>
      <c r="C35">
        <v>560</v>
      </c>
      <c r="D35">
        <v>972</v>
      </c>
      <c r="E35">
        <v>1414</v>
      </c>
      <c r="F35">
        <v>4402</v>
      </c>
    </row>
    <row r="36" spans="1:6" x14ac:dyDescent="0.3">
      <c r="A36" t="s">
        <v>100</v>
      </c>
      <c r="B36">
        <v>1323</v>
      </c>
      <c r="C36">
        <v>824</v>
      </c>
      <c r="D36">
        <v>895</v>
      </c>
      <c r="E36">
        <v>1346</v>
      </c>
      <c r="F36">
        <v>4388</v>
      </c>
    </row>
    <row r="37" spans="1:6" x14ac:dyDescent="0.3">
      <c r="A37" t="s">
        <v>101</v>
      </c>
      <c r="B37">
        <v>1135</v>
      </c>
      <c r="C37">
        <v>1266</v>
      </c>
      <c r="D37">
        <v>790</v>
      </c>
      <c r="E37">
        <v>1193</v>
      </c>
      <c r="F37">
        <v>4384</v>
      </c>
    </row>
    <row r="38" spans="1:6" x14ac:dyDescent="0.3">
      <c r="A38" t="s">
        <v>102</v>
      </c>
      <c r="B38">
        <v>787</v>
      </c>
      <c r="C38">
        <v>821</v>
      </c>
      <c r="D38">
        <v>1172</v>
      </c>
      <c r="E38">
        <v>1596</v>
      </c>
      <c r="F38">
        <v>4376</v>
      </c>
    </row>
    <row r="39" spans="1:6" x14ac:dyDescent="0.3">
      <c r="A39" t="s">
        <v>103</v>
      </c>
      <c r="B39">
        <v>1015</v>
      </c>
      <c r="C39">
        <v>1077</v>
      </c>
      <c r="D39">
        <v>1350</v>
      </c>
      <c r="E39">
        <v>884</v>
      </c>
      <c r="F39">
        <v>4326</v>
      </c>
    </row>
    <row r="40" spans="1:6" x14ac:dyDescent="0.3">
      <c r="A40" t="s">
        <v>104</v>
      </c>
      <c r="B40">
        <v>975</v>
      </c>
      <c r="C40">
        <v>602</v>
      </c>
      <c r="D40">
        <v>1207</v>
      </c>
      <c r="E40">
        <v>1525</v>
      </c>
      <c r="F40">
        <v>4309</v>
      </c>
    </row>
    <row r="41" spans="1:6" x14ac:dyDescent="0.3">
      <c r="A41" t="s">
        <v>105</v>
      </c>
      <c r="B41">
        <v>1310</v>
      </c>
      <c r="C41">
        <v>813</v>
      </c>
      <c r="D41">
        <v>939</v>
      </c>
      <c r="E41">
        <v>1181</v>
      </c>
      <c r="F41">
        <v>4243</v>
      </c>
    </row>
    <row r="42" spans="1:6" x14ac:dyDescent="0.3">
      <c r="A42" t="s">
        <v>106</v>
      </c>
      <c r="B42">
        <v>626</v>
      </c>
      <c r="C42">
        <v>1257</v>
      </c>
      <c r="D42">
        <v>1524</v>
      </c>
      <c r="E42">
        <v>829</v>
      </c>
      <c r="F42">
        <v>4236</v>
      </c>
    </row>
    <row r="43" spans="1:6" x14ac:dyDescent="0.3">
      <c r="A43" t="s">
        <v>107</v>
      </c>
      <c r="B43">
        <v>1408</v>
      </c>
      <c r="C43">
        <v>787</v>
      </c>
      <c r="D43">
        <v>1116</v>
      </c>
      <c r="E43">
        <v>915</v>
      </c>
      <c r="F43">
        <v>4226</v>
      </c>
    </row>
    <row r="44" spans="1:6" x14ac:dyDescent="0.3">
      <c r="A44" t="s">
        <v>108</v>
      </c>
      <c r="B44">
        <v>1251</v>
      </c>
      <c r="C44">
        <v>991</v>
      </c>
      <c r="D44">
        <v>578</v>
      </c>
      <c r="E44">
        <v>1402</v>
      </c>
      <c r="F44">
        <v>4222</v>
      </c>
    </row>
    <row r="45" spans="1:6" x14ac:dyDescent="0.3">
      <c r="A45" t="s">
        <v>109</v>
      </c>
      <c r="B45">
        <v>1107</v>
      </c>
      <c r="C45">
        <v>849</v>
      </c>
      <c r="D45">
        <v>1039</v>
      </c>
      <c r="E45">
        <v>1224</v>
      </c>
      <c r="F45">
        <v>4219</v>
      </c>
    </row>
    <row r="46" spans="1:6" x14ac:dyDescent="0.3">
      <c r="A46" t="s">
        <v>110</v>
      </c>
      <c r="B46">
        <v>870</v>
      </c>
      <c r="C46">
        <v>1110</v>
      </c>
      <c r="D46">
        <v>1042</v>
      </c>
      <c r="E46">
        <v>1179</v>
      </c>
      <c r="F46">
        <v>4201</v>
      </c>
    </row>
    <row r="47" spans="1:6" x14ac:dyDescent="0.3">
      <c r="A47" t="s">
        <v>111</v>
      </c>
      <c r="B47">
        <v>513</v>
      </c>
      <c r="C47">
        <v>1273</v>
      </c>
      <c r="D47">
        <v>1364</v>
      </c>
      <c r="E47">
        <v>1046</v>
      </c>
      <c r="F47">
        <v>4196</v>
      </c>
    </row>
    <row r="48" spans="1:6" x14ac:dyDescent="0.3">
      <c r="A48" t="s">
        <v>112</v>
      </c>
      <c r="B48">
        <v>1007</v>
      </c>
      <c r="C48">
        <v>729</v>
      </c>
      <c r="D48">
        <v>611</v>
      </c>
      <c r="E48">
        <v>1524</v>
      </c>
      <c r="F48">
        <v>3871</v>
      </c>
    </row>
    <row r="49" spans="1:6" x14ac:dyDescent="0.3">
      <c r="A49" t="s">
        <v>113</v>
      </c>
      <c r="B49">
        <v>1325</v>
      </c>
      <c r="C49">
        <v>944</v>
      </c>
      <c r="D49">
        <v>824</v>
      </c>
      <c r="E49">
        <v>709</v>
      </c>
      <c r="F49">
        <v>3802</v>
      </c>
    </row>
    <row r="50" spans="1:6" x14ac:dyDescent="0.3">
      <c r="A50" t="s">
        <v>114</v>
      </c>
      <c r="B50">
        <v>698</v>
      </c>
      <c r="C50">
        <v>960</v>
      </c>
      <c r="D50">
        <v>1116</v>
      </c>
      <c r="E50">
        <v>1024</v>
      </c>
      <c r="F50">
        <v>3798</v>
      </c>
    </row>
    <row r="51" spans="1:6" x14ac:dyDescent="0.3">
      <c r="A51" t="s">
        <v>115</v>
      </c>
      <c r="B51">
        <v>877</v>
      </c>
      <c r="C51">
        <v>765</v>
      </c>
      <c r="D51">
        <v>1187</v>
      </c>
      <c r="E51">
        <v>923</v>
      </c>
      <c r="F51">
        <v>3752</v>
      </c>
    </row>
    <row r="52" spans="1:6" x14ac:dyDescent="0.3">
      <c r="A52" t="s">
        <v>116</v>
      </c>
      <c r="B52">
        <v>1033</v>
      </c>
      <c r="C52">
        <v>1011</v>
      </c>
      <c r="D52">
        <v>788</v>
      </c>
      <c r="E52">
        <v>605</v>
      </c>
      <c r="F52">
        <v>3437</v>
      </c>
    </row>
    <row r="53" spans="1:6" ht="15" thickBot="1" x14ac:dyDescent="0.35">
      <c r="A53" s="8" t="s">
        <v>27</v>
      </c>
      <c r="B53" s="8">
        <v>58679</v>
      </c>
      <c r="C53" s="8">
        <v>55777</v>
      </c>
      <c r="D53" s="8">
        <v>60018</v>
      </c>
      <c r="E53" s="8">
        <v>58607</v>
      </c>
      <c r="F53" s="8">
        <v>233081</v>
      </c>
    </row>
    <row r="54" spans="1:6" ht="15" thickTop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AF44-860F-43FA-A098-8F15529154C1}">
  <dimension ref="A1:F54"/>
  <sheetViews>
    <sheetView workbookViewId="0">
      <pane xSplit="1" ySplit="2" topLeftCell="B3" activePane="bottomRight" state="frozen"/>
      <selection activeCell="H1" sqref="H1"/>
      <selection pane="topRight" activeCell="H1" sqref="H1"/>
      <selection pane="bottomLeft" activeCell="H1" sqref="H1"/>
      <selection pane="bottomRight" activeCell="B1" sqref="B1:B1048576"/>
    </sheetView>
  </sheetViews>
  <sheetFormatPr defaultRowHeight="14.4" x14ac:dyDescent="0.3"/>
  <sheetData>
    <row r="1" spans="1:6" ht="18" x14ac:dyDescent="0.3">
      <c r="B1" s="40" t="s">
        <v>18</v>
      </c>
    </row>
    <row r="2" spans="1:6" x14ac:dyDescent="0.3">
      <c r="A2" t="s">
        <v>64</v>
      </c>
      <c r="B2" t="s">
        <v>53</v>
      </c>
      <c r="C2" t="s">
        <v>52</v>
      </c>
      <c r="D2" t="s">
        <v>54</v>
      </c>
      <c r="E2" t="s">
        <v>55</v>
      </c>
      <c r="F2" t="s">
        <v>27</v>
      </c>
    </row>
    <row r="3" spans="1:6" x14ac:dyDescent="0.3">
      <c r="A3" t="s">
        <v>67</v>
      </c>
      <c r="B3">
        <v>2768</v>
      </c>
      <c r="C3">
        <v>1797</v>
      </c>
      <c r="D3">
        <v>555</v>
      </c>
      <c r="E3">
        <v>664</v>
      </c>
      <c r="F3">
        <v>5784</v>
      </c>
    </row>
    <row r="4" spans="1:6" x14ac:dyDescent="0.3">
      <c r="A4" t="s">
        <v>68</v>
      </c>
      <c r="B4">
        <v>2508</v>
      </c>
      <c r="C4">
        <v>1854</v>
      </c>
      <c r="D4">
        <v>665</v>
      </c>
      <c r="E4">
        <v>590</v>
      </c>
      <c r="F4">
        <v>5617</v>
      </c>
    </row>
    <row r="5" spans="1:6" x14ac:dyDescent="0.3">
      <c r="A5" t="s">
        <v>69</v>
      </c>
      <c r="B5">
        <v>2740</v>
      </c>
      <c r="C5">
        <v>1845</v>
      </c>
      <c r="D5">
        <v>662</v>
      </c>
      <c r="E5">
        <v>358</v>
      </c>
      <c r="F5">
        <v>5605</v>
      </c>
    </row>
    <row r="6" spans="1:6" x14ac:dyDescent="0.3">
      <c r="A6" t="s">
        <v>70</v>
      </c>
      <c r="B6">
        <v>2472</v>
      </c>
      <c r="C6">
        <v>1769</v>
      </c>
      <c r="D6">
        <v>686</v>
      </c>
      <c r="E6">
        <v>660</v>
      </c>
      <c r="F6">
        <v>5587</v>
      </c>
    </row>
    <row r="7" spans="1:6" x14ac:dyDescent="0.3">
      <c r="A7" t="s">
        <v>71</v>
      </c>
      <c r="B7">
        <v>2515</v>
      </c>
      <c r="C7">
        <v>2130</v>
      </c>
      <c r="D7">
        <v>713</v>
      </c>
      <c r="E7">
        <v>156</v>
      </c>
      <c r="F7">
        <v>5514</v>
      </c>
    </row>
    <row r="8" spans="1:6" x14ac:dyDescent="0.3">
      <c r="A8" t="s">
        <v>72</v>
      </c>
      <c r="B8">
        <v>2334</v>
      </c>
      <c r="C8">
        <v>1576</v>
      </c>
      <c r="D8">
        <v>914</v>
      </c>
      <c r="E8">
        <v>437</v>
      </c>
      <c r="F8">
        <v>5261</v>
      </c>
    </row>
    <row r="9" spans="1:6" x14ac:dyDescent="0.3">
      <c r="A9" t="s">
        <v>73</v>
      </c>
      <c r="B9">
        <v>2254</v>
      </c>
      <c r="C9">
        <v>1753</v>
      </c>
      <c r="D9">
        <v>771</v>
      </c>
      <c r="E9">
        <v>479</v>
      </c>
      <c r="F9">
        <v>5257</v>
      </c>
    </row>
    <row r="10" spans="1:6" x14ac:dyDescent="0.3">
      <c r="A10" t="s">
        <v>74</v>
      </c>
      <c r="B10">
        <v>2206</v>
      </c>
      <c r="C10">
        <v>1483</v>
      </c>
      <c r="D10">
        <v>624</v>
      </c>
      <c r="E10">
        <v>907</v>
      </c>
      <c r="F10">
        <v>5220</v>
      </c>
    </row>
    <row r="11" spans="1:6" x14ac:dyDescent="0.3">
      <c r="A11" t="s">
        <v>75</v>
      </c>
      <c r="B11">
        <v>1903</v>
      </c>
      <c r="C11">
        <v>1907</v>
      </c>
      <c r="D11">
        <v>781</v>
      </c>
      <c r="E11">
        <v>583</v>
      </c>
      <c r="F11">
        <v>5174</v>
      </c>
    </row>
    <row r="12" spans="1:6" x14ac:dyDescent="0.3">
      <c r="A12" t="s">
        <v>76</v>
      </c>
      <c r="B12">
        <v>1840</v>
      </c>
      <c r="C12">
        <v>2147</v>
      </c>
      <c r="D12">
        <v>923</v>
      </c>
      <c r="E12">
        <v>262</v>
      </c>
      <c r="F12">
        <v>5172</v>
      </c>
    </row>
    <row r="13" spans="1:6" x14ac:dyDescent="0.3">
      <c r="A13" t="s">
        <v>77</v>
      </c>
      <c r="B13">
        <v>1925</v>
      </c>
      <c r="C13">
        <v>1706</v>
      </c>
      <c r="D13">
        <v>791</v>
      </c>
      <c r="E13">
        <v>592</v>
      </c>
      <c r="F13">
        <v>5014</v>
      </c>
    </row>
    <row r="14" spans="1:6" x14ac:dyDescent="0.3">
      <c r="A14" t="s">
        <v>78</v>
      </c>
      <c r="B14">
        <v>2518</v>
      </c>
      <c r="C14">
        <v>1160</v>
      </c>
      <c r="D14">
        <v>1073</v>
      </c>
      <c r="E14">
        <v>226</v>
      </c>
      <c r="F14">
        <v>4977</v>
      </c>
    </row>
    <row r="15" spans="1:6" x14ac:dyDescent="0.3">
      <c r="A15" t="s">
        <v>79</v>
      </c>
      <c r="B15">
        <v>2376</v>
      </c>
      <c r="C15">
        <v>1508</v>
      </c>
      <c r="D15">
        <v>802</v>
      </c>
      <c r="E15">
        <v>240</v>
      </c>
      <c r="F15">
        <v>4926</v>
      </c>
    </row>
    <row r="16" spans="1:6" x14ac:dyDescent="0.3">
      <c r="A16" t="s">
        <v>80</v>
      </c>
      <c r="B16">
        <v>1886</v>
      </c>
      <c r="C16">
        <v>1986</v>
      </c>
      <c r="D16">
        <v>565</v>
      </c>
      <c r="E16">
        <v>446</v>
      </c>
      <c r="F16">
        <v>4883</v>
      </c>
    </row>
    <row r="17" spans="1:6" x14ac:dyDescent="0.3">
      <c r="A17" t="s">
        <v>81</v>
      </c>
      <c r="B17">
        <v>2229</v>
      </c>
      <c r="C17">
        <v>1719</v>
      </c>
      <c r="D17">
        <v>693</v>
      </c>
      <c r="E17">
        <v>226</v>
      </c>
      <c r="F17">
        <v>4867</v>
      </c>
    </row>
    <row r="18" spans="1:6" x14ac:dyDescent="0.3">
      <c r="A18" t="s">
        <v>82</v>
      </c>
      <c r="B18">
        <v>2426</v>
      </c>
      <c r="C18">
        <v>1125</v>
      </c>
      <c r="D18">
        <v>942</v>
      </c>
      <c r="E18">
        <v>367</v>
      </c>
      <c r="F18">
        <v>4860</v>
      </c>
    </row>
    <row r="19" spans="1:6" x14ac:dyDescent="0.3">
      <c r="A19" t="s">
        <v>83</v>
      </c>
      <c r="B19">
        <v>2562</v>
      </c>
      <c r="C19">
        <v>1495</v>
      </c>
      <c r="D19">
        <v>648</v>
      </c>
      <c r="E19">
        <v>143</v>
      </c>
      <c r="F19">
        <v>4848</v>
      </c>
    </row>
    <row r="20" spans="1:6" x14ac:dyDescent="0.3">
      <c r="A20" t="s">
        <v>84</v>
      </c>
      <c r="B20">
        <v>2098</v>
      </c>
      <c r="C20">
        <v>1584</v>
      </c>
      <c r="D20">
        <v>939</v>
      </c>
      <c r="E20">
        <v>221</v>
      </c>
      <c r="F20">
        <v>4842</v>
      </c>
    </row>
    <row r="21" spans="1:6" x14ac:dyDescent="0.3">
      <c r="A21" t="s">
        <v>85</v>
      </c>
      <c r="B21">
        <v>2413</v>
      </c>
      <c r="C21">
        <v>1555</v>
      </c>
      <c r="D21">
        <v>589</v>
      </c>
      <c r="E21">
        <v>271</v>
      </c>
      <c r="F21">
        <v>4828</v>
      </c>
    </row>
    <row r="22" spans="1:6" x14ac:dyDescent="0.3">
      <c r="A22" t="s">
        <v>86</v>
      </c>
      <c r="B22">
        <v>1828</v>
      </c>
      <c r="C22">
        <v>1561</v>
      </c>
      <c r="D22">
        <v>943</v>
      </c>
      <c r="E22">
        <v>463</v>
      </c>
      <c r="F22">
        <v>4795</v>
      </c>
    </row>
    <row r="23" spans="1:6" x14ac:dyDescent="0.3">
      <c r="A23" t="s">
        <v>87</v>
      </c>
      <c r="B23">
        <v>1856</v>
      </c>
      <c r="C23">
        <v>1863</v>
      </c>
      <c r="D23">
        <v>709</v>
      </c>
      <c r="E23">
        <v>344</v>
      </c>
      <c r="F23">
        <v>4772</v>
      </c>
    </row>
    <row r="24" spans="1:6" x14ac:dyDescent="0.3">
      <c r="A24" t="s">
        <v>88</v>
      </c>
      <c r="B24">
        <v>2336</v>
      </c>
      <c r="C24">
        <v>1486</v>
      </c>
      <c r="D24">
        <v>769</v>
      </c>
      <c r="E24">
        <v>167</v>
      </c>
      <c r="F24">
        <v>4758</v>
      </c>
    </row>
    <row r="25" spans="1:6" x14ac:dyDescent="0.3">
      <c r="A25" t="s">
        <v>89</v>
      </c>
      <c r="B25">
        <v>2278</v>
      </c>
      <c r="C25">
        <v>1482</v>
      </c>
      <c r="D25">
        <v>709</v>
      </c>
      <c r="E25">
        <v>273</v>
      </c>
      <c r="F25">
        <v>4742</v>
      </c>
    </row>
    <row r="26" spans="1:6" x14ac:dyDescent="0.3">
      <c r="A26" t="s">
        <v>90</v>
      </c>
      <c r="B26">
        <v>1817</v>
      </c>
      <c r="C26">
        <v>1609</v>
      </c>
      <c r="D26">
        <v>853</v>
      </c>
      <c r="E26">
        <v>433</v>
      </c>
      <c r="F26">
        <v>4712</v>
      </c>
    </row>
    <row r="27" spans="1:6" x14ac:dyDescent="0.3">
      <c r="A27" t="s">
        <v>91</v>
      </c>
      <c r="B27">
        <v>2123</v>
      </c>
      <c r="C27">
        <v>1612</v>
      </c>
      <c r="D27">
        <v>757</v>
      </c>
      <c r="E27">
        <v>199</v>
      </c>
      <c r="F27">
        <v>4691</v>
      </c>
    </row>
    <row r="28" spans="1:6" x14ac:dyDescent="0.3">
      <c r="A28" t="s">
        <v>92</v>
      </c>
      <c r="B28">
        <v>2206</v>
      </c>
      <c r="C28">
        <v>1328</v>
      </c>
      <c r="D28">
        <v>670</v>
      </c>
      <c r="E28">
        <v>451</v>
      </c>
      <c r="F28">
        <v>4655</v>
      </c>
    </row>
    <row r="29" spans="1:6" x14ac:dyDescent="0.3">
      <c r="A29" t="s">
        <v>93</v>
      </c>
      <c r="B29">
        <v>1888</v>
      </c>
      <c r="C29">
        <v>1296</v>
      </c>
      <c r="D29">
        <v>1321</v>
      </c>
      <c r="E29">
        <v>144</v>
      </c>
      <c r="F29">
        <v>4649</v>
      </c>
    </row>
    <row r="30" spans="1:6" x14ac:dyDescent="0.3">
      <c r="A30" t="s">
        <v>94</v>
      </c>
      <c r="B30">
        <v>2336</v>
      </c>
      <c r="C30">
        <v>1389</v>
      </c>
      <c r="D30">
        <v>827</v>
      </c>
      <c r="E30">
        <v>93</v>
      </c>
      <c r="F30">
        <v>4645</v>
      </c>
    </row>
    <row r="31" spans="1:6" x14ac:dyDescent="0.3">
      <c r="A31" t="s">
        <v>95</v>
      </c>
      <c r="B31">
        <v>2155</v>
      </c>
      <c r="C31">
        <v>1407</v>
      </c>
      <c r="D31">
        <v>716</v>
      </c>
      <c r="E31">
        <v>345</v>
      </c>
      <c r="F31">
        <v>4623</v>
      </c>
    </row>
    <row r="32" spans="1:6" x14ac:dyDescent="0.3">
      <c r="A32" t="s">
        <v>96</v>
      </c>
      <c r="B32">
        <v>2002</v>
      </c>
      <c r="C32">
        <v>1079</v>
      </c>
      <c r="D32">
        <v>1000</v>
      </c>
      <c r="E32">
        <v>452</v>
      </c>
      <c r="F32">
        <v>4533</v>
      </c>
    </row>
    <row r="33" spans="1:6" x14ac:dyDescent="0.3">
      <c r="A33" t="s">
        <v>97</v>
      </c>
      <c r="B33">
        <v>2116</v>
      </c>
      <c r="C33">
        <v>1307</v>
      </c>
      <c r="D33">
        <v>794</v>
      </c>
      <c r="E33">
        <v>226</v>
      </c>
      <c r="F33">
        <v>4443</v>
      </c>
    </row>
    <row r="34" spans="1:6" x14ac:dyDescent="0.3">
      <c r="A34" t="s">
        <v>98</v>
      </c>
      <c r="B34">
        <v>1947</v>
      </c>
      <c r="C34">
        <v>1357</v>
      </c>
      <c r="D34">
        <v>847</v>
      </c>
      <c r="E34">
        <v>288</v>
      </c>
      <c r="F34">
        <v>4439</v>
      </c>
    </row>
    <row r="35" spans="1:6" x14ac:dyDescent="0.3">
      <c r="A35" t="s">
        <v>99</v>
      </c>
      <c r="B35">
        <v>1694</v>
      </c>
      <c r="C35">
        <v>1898</v>
      </c>
      <c r="D35">
        <v>222</v>
      </c>
      <c r="E35">
        <v>588</v>
      </c>
      <c r="F35">
        <v>4402</v>
      </c>
    </row>
    <row r="36" spans="1:6" x14ac:dyDescent="0.3">
      <c r="A36" t="s">
        <v>100</v>
      </c>
      <c r="B36">
        <v>2041</v>
      </c>
      <c r="C36">
        <v>930</v>
      </c>
      <c r="D36">
        <v>1013</v>
      </c>
      <c r="E36">
        <v>404</v>
      </c>
      <c r="F36">
        <v>4388</v>
      </c>
    </row>
    <row r="37" spans="1:6" x14ac:dyDescent="0.3">
      <c r="A37" t="s">
        <v>101</v>
      </c>
      <c r="B37">
        <v>2189</v>
      </c>
      <c r="C37">
        <v>1132</v>
      </c>
      <c r="D37">
        <v>737</v>
      </c>
      <c r="E37">
        <v>326</v>
      </c>
      <c r="F37">
        <v>4384</v>
      </c>
    </row>
    <row r="38" spans="1:6" x14ac:dyDescent="0.3">
      <c r="A38" t="s">
        <v>102</v>
      </c>
      <c r="B38">
        <v>2464</v>
      </c>
      <c r="C38">
        <v>955</v>
      </c>
      <c r="D38">
        <v>476</v>
      </c>
      <c r="E38">
        <v>481</v>
      </c>
      <c r="F38">
        <v>4376</v>
      </c>
    </row>
    <row r="39" spans="1:6" x14ac:dyDescent="0.3">
      <c r="A39" t="s">
        <v>103</v>
      </c>
      <c r="B39">
        <v>2129</v>
      </c>
      <c r="C39">
        <v>1270</v>
      </c>
      <c r="D39">
        <v>471</v>
      </c>
      <c r="E39">
        <v>456</v>
      </c>
      <c r="F39">
        <v>4326</v>
      </c>
    </row>
    <row r="40" spans="1:6" x14ac:dyDescent="0.3">
      <c r="A40" t="s">
        <v>104</v>
      </c>
      <c r="B40">
        <v>1850</v>
      </c>
      <c r="C40">
        <v>1388</v>
      </c>
      <c r="D40">
        <v>703</v>
      </c>
      <c r="E40">
        <v>368</v>
      </c>
      <c r="F40">
        <v>4309</v>
      </c>
    </row>
    <row r="41" spans="1:6" x14ac:dyDescent="0.3">
      <c r="A41" t="s">
        <v>105</v>
      </c>
      <c r="B41">
        <v>2234</v>
      </c>
      <c r="C41">
        <v>1041</v>
      </c>
      <c r="D41">
        <v>713</v>
      </c>
      <c r="E41">
        <v>255</v>
      </c>
      <c r="F41">
        <v>4243</v>
      </c>
    </row>
    <row r="42" spans="1:6" x14ac:dyDescent="0.3">
      <c r="A42" t="s">
        <v>106</v>
      </c>
      <c r="B42">
        <v>1698</v>
      </c>
      <c r="C42">
        <v>1655</v>
      </c>
      <c r="D42">
        <v>492</v>
      </c>
      <c r="E42">
        <v>391</v>
      </c>
      <c r="F42">
        <v>4236</v>
      </c>
    </row>
    <row r="43" spans="1:6" x14ac:dyDescent="0.3">
      <c r="A43" t="s">
        <v>107</v>
      </c>
      <c r="B43">
        <v>1905</v>
      </c>
      <c r="C43">
        <v>1334</v>
      </c>
      <c r="D43">
        <v>589</v>
      </c>
      <c r="E43">
        <v>398</v>
      </c>
      <c r="F43">
        <v>4226</v>
      </c>
    </row>
    <row r="44" spans="1:6" x14ac:dyDescent="0.3">
      <c r="A44" t="s">
        <v>108</v>
      </c>
      <c r="B44">
        <v>1748</v>
      </c>
      <c r="C44">
        <v>1454</v>
      </c>
      <c r="D44">
        <v>654</v>
      </c>
      <c r="E44">
        <v>366</v>
      </c>
      <c r="F44">
        <v>4222</v>
      </c>
    </row>
    <row r="45" spans="1:6" x14ac:dyDescent="0.3">
      <c r="A45" t="s">
        <v>109</v>
      </c>
      <c r="B45">
        <v>1687</v>
      </c>
      <c r="C45">
        <v>1670</v>
      </c>
      <c r="D45">
        <v>483</v>
      </c>
      <c r="E45">
        <v>379</v>
      </c>
      <c r="F45">
        <v>4219</v>
      </c>
    </row>
    <row r="46" spans="1:6" x14ac:dyDescent="0.3">
      <c r="A46" t="s">
        <v>110</v>
      </c>
      <c r="B46">
        <v>1410</v>
      </c>
      <c r="C46">
        <v>1490</v>
      </c>
      <c r="D46">
        <v>863</v>
      </c>
      <c r="E46">
        <v>438</v>
      </c>
      <c r="F46">
        <v>4201</v>
      </c>
    </row>
    <row r="47" spans="1:6" x14ac:dyDescent="0.3">
      <c r="A47" t="s">
        <v>111</v>
      </c>
      <c r="B47">
        <v>2157</v>
      </c>
      <c r="C47">
        <v>1187</v>
      </c>
      <c r="D47">
        <v>732</v>
      </c>
      <c r="E47">
        <v>120</v>
      </c>
      <c r="F47">
        <v>4196</v>
      </c>
    </row>
    <row r="48" spans="1:6" x14ac:dyDescent="0.3">
      <c r="A48" t="s">
        <v>112</v>
      </c>
      <c r="B48">
        <v>2020</v>
      </c>
      <c r="C48">
        <v>1088</v>
      </c>
      <c r="D48">
        <v>627</v>
      </c>
      <c r="E48">
        <v>136</v>
      </c>
      <c r="F48">
        <v>3871</v>
      </c>
    </row>
    <row r="49" spans="1:6" x14ac:dyDescent="0.3">
      <c r="A49" t="s">
        <v>113</v>
      </c>
      <c r="B49">
        <v>1299</v>
      </c>
      <c r="C49">
        <v>1623</v>
      </c>
      <c r="D49">
        <v>514</v>
      </c>
      <c r="E49">
        <v>366</v>
      </c>
      <c r="F49">
        <v>3802</v>
      </c>
    </row>
    <row r="50" spans="1:6" x14ac:dyDescent="0.3">
      <c r="A50" t="s">
        <v>114</v>
      </c>
      <c r="B50">
        <v>1680</v>
      </c>
      <c r="C50">
        <v>1232</v>
      </c>
      <c r="D50">
        <v>434</v>
      </c>
      <c r="E50">
        <v>452</v>
      </c>
      <c r="F50">
        <v>3798</v>
      </c>
    </row>
    <row r="51" spans="1:6" x14ac:dyDescent="0.3">
      <c r="A51" t="s">
        <v>115</v>
      </c>
      <c r="B51">
        <v>1773</v>
      </c>
      <c r="C51">
        <v>1017</v>
      </c>
      <c r="D51">
        <v>365</v>
      </c>
      <c r="E51">
        <v>597</v>
      </c>
      <c r="F51">
        <v>3752</v>
      </c>
    </row>
    <row r="52" spans="1:6" x14ac:dyDescent="0.3">
      <c r="A52" t="s">
        <v>116</v>
      </c>
      <c r="B52">
        <v>1425</v>
      </c>
      <c r="C52">
        <v>961</v>
      </c>
      <c r="D52">
        <v>754</v>
      </c>
      <c r="E52">
        <v>297</v>
      </c>
      <c r="F52">
        <v>3437</v>
      </c>
    </row>
    <row r="53" spans="1:6" ht="15" thickBot="1" x14ac:dyDescent="0.35">
      <c r="A53" s="8" t="s">
        <v>27</v>
      </c>
      <c r="B53" s="8">
        <v>104264</v>
      </c>
      <c r="C53" s="8">
        <v>74200</v>
      </c>
      <c r="D53" s="8">
        <v>36093</v>
      </c>
      <c r="E53" s="8">
        <v>18524</v>
      </c>
      <c r="F53" s="8">
        <v>233081</v>
      </c>
    </row>
    <row r="54" spans="1:6" ht="15" thickTop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F7D3-485D-470B-A028-65B144CE5F37}">
  <dimension ref="A1:K54"/>
  <sheetViews>
    <sheetView workbookViewId="0">
      <pane xSplit="3" ySplit="2" topLeftCell="D22" activePane="bottomRight" state="frozen"/>
      <selection activeCell="H1" sqref="H1"/>
      <selection pane="topRight" activeCell="H1" sqref="H1"/>
      <selection pane="bottomLeft" activeCell="H1" sqref="H1"/>
      <selection pane="bottomRight" activeCell="B44" sqref="B44"/>
    </sheetView>
  </sheetViews>
  <sheetFormatPr defaultRowHeight="14.4" x14ac:dyDescent="0.3"/>
  <cols>
    <col min="1" max="1" width="7.44140625" customWidth="1"/>
    <col min="2" max="2" width="18.44140625" customWidth="1"/>
    <col min="3" max="3" width="3" customWidth="1"/>
    <col min="4" max="4" width="15" customWidth="1"/>
    <col min="8" max="8" width="3" customWidth="1"/>
    <col min="9" max="9" width="15" customWidth="1"/>
    <col min="12" max="12" width="6.88671875" customWidth="1"/>
    <col min="13" max="13" width="16.77734375" customWidth="1"/>
    <col min="14" max="14" width="12.77734375" customWidth="1"/>
  </cols>
  <sheetData>
    <row r="1" spans="1:11" ht="27.75" customHeight="1" x14ac:dyDescent="0.3">
      <c r="D1" s="38" t="s">
        <v>118</v>
      </c>
      <c r="E1" s="41"/>
      <c r="F1" s="41">
        <f>CORREL(E3:E52,F3:F52)</f>
        <v>0.82999999999999974</v>
      </c>
      <c r="G1" s="41">
        <f>CORREL(E3:E52,G3:G52)</f>
        <v>0.75999999999999979</v>
      </c>
      <c r="H1" s="41"/>
      <c r="I1" s="38"/>
      <c r="K1" s="41"/>
    </row>
    <row r="2" spans="1:11" ht="39" customHeight="1" x14ac:dyDescent="0.3">
      <c r="A2" s="1" t="s">
        <v>122</v>
      </c>
      <c r="B2" s="1" t="s">
        <v>123</v>
      </c>
      <c r="D2" s="1" t="s">
        <v>64</v>
      </c>
      <c r="E2" s="1" t="s">
        <v>35</v>
      </c>
      <c r="F2" s="1" t="s">
        <v>117</v>
      </c>
      <c r="G2" s="1" t="s">
        <v>119</v>
      </c>
      <c r="I2" s="1" t="s">
        <v>64</v>
      </c>
      <c r="J2" s="1" t="s">
        <v>121</v>
      </c>
      <c r="K2" s="1" t="s">
        <v>120</v>
      </c>
    </row>
    <row r="3" spans="1:11" x14ac:dyDescent="0.3">
      <c r="A3" s="29">
        <v>5</v>
      </c>
      <c r="B3" s="29" t="s">
        <v>124</v>
      </c>
      <c r="D3" s="29" t="s">
        <v>67</v>
      </c>
      <c r="E3" s="29">
        <v>5</v>
      </c>
      <c r="F3" s="29">
        <v>5</v>
      </c>
      <c r="G3" s="29">
        <v>5</v>
      </c>
      <c r="I3" s="29" t="s">
        <v>96</v>
      </c>
      <c r="J3" s="29">
        <v>5</v>
      </c>
      <c r="K3" s="29">
        <v>5</v>
      </c>
    </row>
    <row r="4" spans="1:11" x14ac:dyDescent="0.3">
      <c r="A4" s="32">
        <v>4</v>
      </c>
      <c r="B4" s="32" t="s">
        <v>125</v>
      </c>
      <c r="D4" s="32" t="s">
        <v>69</v>
      </c>
      <c r="E4" s="32">
        <v>5</v>
      </c>
      <c r="F4" s="32">
        <v>5</v>
      </c>
      <c r="G4" s="32">
        <v>5</v>
      </c>
      <c r="I4" s="32" t="s">
        <v>95</v>
      </c>
      <c r="J4" s="32">
        <v>5</v>
      </c>
      <c r="K4" s="32">
        <v>5</v>
      </c>
    </row>
    <row r="5" spans="1:11" x14ac:dyDescent="0.3">
      <c r="A5" s="32">
        <v>3</v>
      </c>
      <c r="B5" s="32" t="s">
        <v>126</v>
      </c>
      <c r="D5" s="32" t="s">
        <v>70</v>
      </c>
      <c r="E5" s="32">
        <v>5</v>
      </c>
      <c r="F5" s="32">
        <v>5</v>
      </c>
      <c r="G5" s="32">
        <v>5</v>
      </c>
      <c r="I5" s="32" t="s">
        <v>79</v>
      </c>
      <c r="J5" s="32">
        <v>5</v>
      </c>
      <c r="K5" s="32">
        <v>4</v>
      </c>
    </row>
    <row r="6" spans="1:11" x14ac:dyDescent="0.3">
      <c r="A6" s="32">
        <v>2</v>
      </c>
      <c r="B6" s="32" t="s">
        <v>127</v>
      </c>
      <c r="D6" s="32" t="s">
        <v>68</v>
      </c>
      <c r="E6" s="32">
        <v>5</v>
      </c>
      <c r="F6" s="32">
        <v>5</v>
      </c>
      <c r="G6" s="32">
        <v>5</v>
      </c>
      <c r="I6" s="32" t="s">
        <v>81</v>
      </c>
      <c r="J6" s="32">
        <v>5</v>
      </c>
      <c r="K6" s="32">
        <v>4</v>
      </c>
    </row>
    <row r="7" spans="1:11" x14ac:dyDescent="0.3">
      <c r="A7" s="42">
        <v>1</v>
      </c>
      <c r="B7" s="42" t="s">
        <v>128</v>
      </c>
      <c r="D7" s="32" t="s">
        <v>72</v>
      </c>
      <c r="E7" s="32">
        <v>5</v>
      </c>
      <c r="F7" s="32">
        <v>5</v>
      </c>
      <c r="G7" s="32">
        <v>5</v>
      </c>
      <c r="I7" s="32" t="s">
        <v>74</v>
      </c>
      <c r="J7" s="32">
        <v>5</v>
      </c>
      <c r="K7" s="32">
        <v>3</v>
      </c>
    </row>
    <row r="8" spans="1:11" x14ac:dyDescent="0.3">
      <c r="D8" s="32" t="s">
        <v>76</v>
      </c>
      <c r="E8" s="32">
        <v>5</v>
      </c>
      <c r="F8" s="32">
        <v>5</v>
      </c>
      <c r="G8" s="32">
        <v>5</v>
      </c>
      <c r="I8" s="32" t="s">
        <v>71</v>
      </c>
      <c r="J8" s="32">
        <v>5</v>
      </c>
      <c r="K8" s="32">
        <v>2</v>
      </c>
    </row>
    <row r="9" spans="1:11" x14ac:dyDescent="0.3">
      <c r="D9" s="32" t="s">
        <v>71</v>
      </c>
      <c r="E9" s="32">
        <v>5</v>
      </c>
      <c r="F9" s="32">
        <v>5</v>
      </c>
      <c r="G9" s="32">
        <v>5</v>
      </c>
      <c r="I9" s="32" t="s">
        <v>84</v>
      </c>
      <c r="J9" s="32">
        <v>5</v>
      </c>
      <c r="K9" s="32">
        <v>2</v>
      </c>
    </row>
    <row r="10" spans="1:11" x14ac:dyDescent="0.3">
      <c r="D10" s="32" t="s">
        <v>73</v>
      </c>
      <c r="E10" s="32">
        <v>5</v>
      </c>
      <c r="F10" s="32">
        <v>5</v>
      </c>
      <c r="G10" s="32">
        <v>4</v>
      </c>
      <c r="I10" s="32" t="s">
        <v>75</v>
      </c>
      <c r="J10" s="32">
        <v>5</v>
      </c>
      <c r="K10" s="32">
        <v>1</v>
      </c>
    </row>
    <row r="11" spans="1:11" x14ac:dyDescent="0.3">
      <c r="D11" s="32" t="s">
        <v>74</v>
      </c>
      <c r="E11" s="32">
        <v>5</v>
      </c>
      <c r="F11" s="32">
        <v>4</v>
      </c>
      <c r="G11" s="32">
        <v>3</v>
      </c>
      <c r="I11" s="32" t="s">
        <v>97</v>
      </c>
      <c r="J11" s="32">
        <v>5</v>
      </c>
      <c r="K11" s="32">
        <v>1</v>
      </c>
    </row>
    <row r="12" spans="1:11" x14ac:dyDescent="0.3">
      <c r="D12" s="32" t="s">
        <v>75</v>
      </c>
      <c r="E12" s="32">
        <v>5</v>
      </c>
      <c r="F12" s="32">
        <v>4</v>
      </c>
      <c r="G12" s="32">
        <v>2</v>
      </c>
      <c r="I12" s="32" t="s">
        <v>103</v>
      </c>
      <c r="J12" s="32">
        <v>5</v>
      </c>
      <c r="K12" s="32">
        <v>1</v>
      </c>
    </row>
    <row r="13" spans="1:11" x14ac:dyDescent="0.3">
      <c r="D13" s="32" t="s">
        <v>78</v>
      </c>
      <c r="E13" s="32">
        <v>4</v>
      </c>
      <c r="F13" s="32">
        <v>5</v>
      </c>
      <c r="G13" s="32">
        <v>5</v>
      </c>
      <c r="I13" s="32" t="s">
        <v>89</v>
      </c>
      <c r="J13" s="32">
        <v>4</v>
      </c>
      <c r="K13" s="32">
        <v>5</v>
      </c>
    </row>
    <row r="14" spans="1:11" x14ac:dyDescent="0.3">
      <c r="D14" s="32" t="s">
        <v>86</v>
      </c>
      <c r="E14" s="32">
        <v>4</v>
      </c>
      <c r="F14" s="32">
        <v>4</v>
      </c>
      <c r="G14" s="32">
        <v>5</v>
      </c>
      <c r="I14" s="32" t="s">
        <v>90</v>
      </c>
      <c r="J14" s="32">
        <v>4</v>
      </c>
      <c r="K14" s="32">
        <v>5</v>
      </c>
    </row>
    <row r="15" spans="1:11" x14ac:dyDescent="0.3">
      <c r="D15" s="32" t="s">
        <v>82</v>
      </c>
      <c r="E15" s="32">
        <v>4</v>
      </c>
      <c r="F15" s="32">
        <v>4</v>
      </c>
      <c r="G15" s="32">
        <v>4</v>
      </c>
      <c r="I15" s="32" t="s">
        <v>110</v>
      </c>
      <c r="J15" s="32">
        <v>4</v>
      </c>
      <c r="K15" s="32">
        <v>5</v>
      </c>
    </row>
    <row r="16" spans="1:11" x14ac:dyDescent="0.3">
      <c r="D16" s="32" t="s">
        <v>77</v>
      </c>
      <c r="E16" s="32">
        <v>4</v>
      </c>
      <c r="F16" s="32">
        <v>4</v>
      </c>
      <c r="G16" s="32">
        <v>4</v>
      </c>
      <c r="I16" s="32" t="s">
        <v>87</v>
      </c>
      <c r="J16" s="32">
        <v>4</v>
      </c>
      <c r="K16" s="32">
        <v>4</v>
      </c>
    </row>
    <row r="17" spans="4:11" x14ac:dyDescent="0.3">
      <c r="D17" s="32" t="s">
        <v>80</v>
      </c>
      <c r="E17" s="32">
        <v>4</v>
      </c>
      <c r="F17" s="32">
        <v>4</v>
      </c>
      <c r="G17" s="32">
        <v>4</v>
      </c>
      <c r="I17" s="32" t="s">
        <v>80</v>
      </c>
      <c r="J17" s="32">
        <v>4</v>
      </c>
      <c r="K17" s="32">
        <v>3</v>
      </c>
    </row>
    <row r="18" spans="4:11" x14ac:dyDescent="0.3">
      <c r="D18" s="32" t="s">
        <v>85</v>
      </c>
      <c r="E18" s="32">
        <v>4</v>
      </c>
      <c r="F18" s="32">
        <v>4</v>
      </c>
      <c r="G18" s="32">
        <v>4</v>
      </c>
      <c r="I18" s="32" t="s">
        <v>112</v>
      </c>
      <c r="J18" s="32">
        <v>4</v>
      </c>
      <c r="K18" s="32">
        <v>3</v>
      </c>
    </row>
    <row r="19" spans="4:11" x14ac:dyDescent="0.3">
      <c r="D19" s="32" t="s">
        <v>83</v>
      </c>
      <c r="E19" s="32">
        <v>4</v>
      </c>
      <c r="F19" s="32">
        <v>4</v>
      </c>
      <c r="G19" s="32">
        <v>3</v>
      </c>
      <c r="I19" s="32" t="s">
        <v>77</v>
      </c>
      <c r="J19" s="32">
        <v>4</v>
      </c>
      <c r="K19" s="32">
        <v>2</v>
      </c>
    </row>
    <row r="20" spans="4:11" x14ac:dyDescent="0.3">
      <c r="D20" s="32" t="s">
        <v>84</v>
      </c>
      <c r="E20" s="32">
        <v>4</v>
      </c>
      <c r="F20" s="32">
        <v>3</v>
      </c>
      <c r="G20" s="32">
        <v>2</v>
      </c>
      <c r="I20" s="32" t="s">
        <v>85</v>
      </c>
      <c r="J20" s="32">
        <v>4</v>
      </c>
      <c r="K20" s="32">
        <v>2</v>
      </c>
    </row>
    <row r="21" spans="4:11" x14ac:dyDescent="0.3">
      <c r="D21" s="32" t="s">
        <v>79</v>
      </c>
      <c r="E21" s="32">
        <v>4</v>
      </c>
      <c r="F21" s="32">
        <v>2</v>
      </c>
      <c r="G21" s="32">
        <v>4</v>
      </c>
      <c r="I21" s="32" t="s">
        <v>101</v>
      </c>
      <c r="J21" s="32">
        <v>4</v>
      </c>
      <c r="K21" s="32">
        <v>2</v>
      </c>
    </row>
    <row r="22" spans="4:11" x14ac:dyDescent="0.3">
      <c r="D22" s="32" t="s">
        <v>81</v>
      </c>
      <c r="E22" s="32">
        <v>4</v>
      </c>
      <c r="F22" s="32">
        <v>2</v>
      </c>
      <c r="G22" s="32">
        <v>4</v>
      </c>
      <c r="I22" s="32" t="s">
        <v>68</v>
      </c>
      <c r="J22" s="32">
        <v>4</v>
      </c>
      <c r="K22" s="32">
        <v>1</v>
      </c>
    </row>
    <row r="23" spans="4:11" x14ac:dyDescent="0.3">
      <c r="D23" s="32" t="s">
        <v>88</v>
      </c>
      <c r="E23" s="32">
        <v>3</v>
      </c>
      <c r="F23" s="32">
        <v>5</v>
      </c>
      <c r="G23" s="32">
        <v>4</v>
      </c>
      <c r="I23" s="32" t="s">
        <v>67</v>
      </c>
      <c r="J23" s="32">
        <v>3</v>
      </c>
      <c r="K23" s="32">
        <v>5</v>
      </c>
    </row>
    <row r="24" spans="4:11" x14ac:dyDescent="0.3">
      <c r="D24" s="32" t="s">
        <v>91</v>
      </c>
      <c r="E24" s="32">
        <v>3</v>
      </c>
      <c r="F24" s="32">
        <v>4</v>
      </c>
      <c r="G24" s="32">
        <v>5</v>
      </c>
      <c r="I24" s="32" t="s">
        <v>69</v>
      </c>
      <c r="J24" s="32">
        <v>3</v>
      </c>
      <c r="K24" s="32">
        <v>5</v>
      </c>
    </row>
    <row r="25" spans="4:11" x14ac:dyDescent="0.3">
      <c r="D25" s="32" t="s">
        <v>94</v>
      </c>
      <c r="E25" s="32">
        <v>3</v>
      </c>
      <c r="F25" s="32">
        <v>4</v>
      </c>
      <c r="G25" s="32">
        <v>3</v>
      </c>
      <c r="I25" s="32" t="s">
        <v>93</v>
      </c>
      <c r="J25" s="32">
        <v>3</v>
      </c>
      <c r="K25" s="32">
        <v>5</v>
      </c>
    </row>
    <row r="26" spans="4:11" x14ac:dyDescent="0.3">
      <c r="D26" s="32" t="s">
        <v>92</v>
      </c>
      <c r="E26" s="32">
        <v>3</v>
      </c>
      <c r="F26" s="32">
        <v>3</v>
      </c>
      <c r="G26" s="32">
        <v>4</v>
      </c>
      <c r="I26" s="32" t="s">
        <v>70</v>
      </c>
      <c r="J26" s="32">
        <v>3</v>
      </c>
      <c r="K26" s="32">
        <v>4</v>
      </c>
    </row>
    <row r="27" spans="4:11" x14ac:dyDescent="0.3">
      <c r="D27" s="32" t="s">
        <v>89</v>
      </c>
      <c r="E27" s="32">
        <v>3</v>
      </c>
      <c r="F27" s="32">
        <v>3</v>
      </c>
      <c r="G27" s="32">
        <v>3</v>
      </c>
      <c r="I27" s="32" t="s">
        <v>72</v>
      </c>
      <c r="J27" s="32">
        <v>3</v>
      </c>
      <c r="K27" s="32">
        <v>4</v>
      </c>
    </row>
    <row r="28" spans="4:11" x14ac:dyDescent="0.3">
      <c r="D28" s="32" t="s">
        <v>93</v>
      </c>
      <c r="E28" s="32">
        <v>3</v>
      </c>
      <c r="F28" s="32">
        <v>3</v>
      </c>
      <c r="G28" s="32">
        <v>3</v>
      </c>
      <c r="I28" s="32" t="s">
        <v>73</v>
      </c>
      <c r="J28" s="32">
        <v>3</v>
      </c>
      <c r="K28" s="32">
        <v>3</v>
      </c>
    </row>
    <row r="29" spans="4:11" x14ac:dyDescent="0.3">
      <c r="D29" s="32" t="s">
        <v>87</v>
      </c>
      <c r="E29" s="32">
        <v>3</v>
      </c>
      <c r="F29" s="32">
        <v>3</v>
      </c>
      <c r="G29" s="32">
        <v>3</v>
      </c>
      <c r="I29" s="32" t="s">
        <v>76</v>
      </c>
      <c r="J29" s="32">
        <v>3</v>
      </c>
      <c r="K29" s="32">
        <v>2</v>
      </c>
    </row>
    <row r="30" spans="4:11" x14ac:dyDescent="0.3">
      <c r="D30" s="32" t="s">
        <v>90</v>
      </c>
      <c r="E30" s="32">
        <v>3</v>
      </c>
      <c r="F30" s="32">
        <v>3</v>
      </c>
      <c r="G30" s="32">
        <v>1</v>
      </c>
      <c r="I30" s="32" t="s">
        <v>104</v>
      </c>
      <c r="J30" s="32">
        <v>3</v>
      </c>
      <c r="K30" s="32">
        <v>2</v>
      </c>
    </row>
    <row r="31" spans="4:11" x14ac:dyDescent="0.3">
      <c r="D31" s="32" t="s">
        <v>96</v>
      </c>
      <c r="E31" s="32">
        <v>3</v>
      </c>
      <c r="F31" s="32">
        <v>2</v>
      </c>
      <c r="G31" s="32">
        <v>3</v>
      </c>
      <c r="I31" s="32" t="s">
        <v>109</v>
      </c>
      <c r="J31" s="32">
        <v>3</v>
      </c>
      <c r="K31" s="32">
        <v>1</v>
      </c>
    </row>
    <row r="32" spans="4:11" x14ac:dyDescent="0.3">
      <c r="D32" s="32" t="s">
        <v>95</v>
      </c>
      <c r="E32" s="32">
        <v>3</v>
      </c>
      <c r="F32" s="32">
        <v>2</v>
      </c>
      <c r="G32" s="32">
        <v>2</v>
      </c>
      <c r="I32" s="32" t="s">
        <v>106</v>
      </c>
      <c r="J32" s="32">
        <v>3</v>
      </c>
      <c r="K32" s="32">
        <v>1</v>
      </c>
    </row>
    <row r="33" spans="4:11" x14ac:dyDescent="0.3">
      <c r="D33" s="32" t="s">
        <v>99</v>
      </c>
      <c r="E33" s="32">
        <v>2</v>
      </c>
      <c r="F33" s="32">
        <v>3</v>
      </c>
      <c r="G33" s="32">
        <v>4</v>
      </c>
      <c r="I33" s="32" t="s">
        <v>100</v>
      </c>
      <c r="J33" s="32">
        <v>2</v>
      </c>
      <c r="K33" s="32">
        <v>5</v>
      </c>
    </row>
    <row r="34" spans="4:11" x14ac:dyDescent="0.3">
      <c r="D34" s="32" t="s">
        <v>98</v>
      </c>
      <c r="E34" s="32">
        <v>2</v>
      </c>
      <c r="F34" s="32">
        <v>3</v>
      </c>
      <c r="G34" s="32">
        <v>3</v>
      </c>
      <c r="I34" s="32" t="s">
        <v>83</v>
      </c>
      <c r="J34" s="32">
        <v>2</v>
      </c>
      <c r="K34" s="32">
        <v>4</v>
      </c>
    </row>
    <row r="35" spans="4:11" x14ac:dyDescent="0.3">
      <c r="D35" s="32" t="s">
        <v>100</v>
      </c>
      <c r="E35" s="32">
        <v>2</v>
      </c>
      <c r="F35" s="32">
        <v>3</v>
      </c>
      <c r="G35" s="32">
        <v>1</v>
      </c>
      <c r="I35" s="32" t="s">
        <v>92</v>
      </c>
      <c r="J35" s="32">
        <v>2</v>
      </c>
      <c r="K35" s="32">
        <v>4</v>
      </c>
    </row>
    <row r="36" spans="4:11" x14ac:dyDescent="0.3">
      <c r="D36" s="32" t="s">
        <v>105</v>
      </c>
      <c r="E36" s="32">
        <v>2</v>
      </c>
      <c r="F36" s="32">
        <v>2</v>
      </c>
      <c r="G36" s="32">
        <v>2</v>
      </c>
      <c r="I36" s="32" t="s">
        <v>91</v>
      </c>
      <c r="J36" s="32">
        <v>2</v>
      </c>
      <c r="K36" s="32">
        <v>3</v>
      </c>
    </row>
    <row r="37" spans="4:11" x14ac:dyDescent="0.3">
      <c r="D37" s="32" t="s">
        <v>102</v>
      </c>
      <c r="E37" s="32">
        <v>2</v>
      </c>
      <c r="F37" s="32">
        <v>2</v>
      </c>
      <c r="G37" s="32">
        <v>1</v>
      </c>
      <c r="I37" s="32" t="s">
        <v>98</v>
      </c>
      <c r="J37" s="32">
        <v>2</v>
      </c>
      <c r="K37" s="32">
        <v>3</v>
      </c>
    </row>
    <row r="38" spans="4:11" x14ac:dyDescent="0.3">
      <c r="D38" s="32" t="s">
        <v>101</v>
      </c>
      <c r="E38" s="32">
        <v>2</v>
      </c>
      <c r="F38" s="32">
        <v>2</v>
      </c>
      <c r="G38" s="32">
        <v>1</v>
      </c>
      <c r="I38" s="32" t="s">
        <v>105</v>
      </c>
      <c r="J38" s="32">
        <v>2</v>
      </c>
      <c r="K38" s="32">
        <v>3</v>
      </c>
    </row>
    <row r="39" spans="4:11" x14ac:dyDescent="0.3">
      <c r="D39" s="32" t="s">
        <v>97</v>
      </c>
      <c r="E39" s="32">
        <v>2</v>
      </c>
      <c r="F39" s="32">
        <v>1</v>
      </c>
      <c r="G39" s="32">
        <v>3</v>
      </c>
      <c r="I39" s="32" t="s">
        <v>82</v>
      </c>
      <c r="J39" s="32">
        <v>2</v>
      </c>
      <c r="K39" s="32">
        <v>2</v>
      </c>
    </row>
    <row r="40" spans="4:11" x14ac:dyDescent="0.3">
      <c r="D40" s="32" t="s">
        <v>104</v>
      </c>
      <c r="E40" s="32">
        <v>2</v>
      </c>
      <c r="F40" s="32">
        <v>1</v>
      </c>
      <c r="G40" s="32">
        <v>3</v>
      </c>
      <c r="I40" s="32" t="s">
        <v>94</v>
      </c>
      <c r="J40" s="32">
        <v>2</v>
      </c>
      <c r="K40" s="32">
        <v>1</v>
      </c>
    </row>
    <row r="41" spans="4:11" x14ac:dyDescent="0.3">
      <c r="D41" s="32" t="s">
        <v>103</v>
      </c>
      <c r="E41" s="32">
        <v>2</v>
      </c>
      <c r="F41" s="32">
        <v>1</v>
      </c>
      <c r="G41" s="32">
        <v>2</v>
      </c>
      <c r="I41" s="32" t="s">
        <v>102</v>
      </c>
      <c r="J41" s="32">
        <v>2</v>
      </c>
      <c r="K41" s="32">
        <v>1</v>
      </c>
    </row>
    <row r="42" spans="4:11" x14ac:dyDescent="0.3">
      <c r="D42" s="32" t="s">
        <v>106</v>
      </c>
      <c r="E42" s="32">
        <v>2</v>
      </c>
      <c r="F42" s="32">
        <v>1</v>
      </c>
      <c r="G42" s="32">
        <v>1</v>
      </c>
      <c r="I42" s="32" t="s">
        <v>115</v>
      </c>
      <c r="J42" s="32">
        <v>2</v>
      </c>
      <c r="K42" s="32">
        <v>1</v>
      </c>
    </row>
    <row r="43" spans="4:11" x14ac:dyDescent="0.3">
      <c r="D43" s="32" t="s">
        <v>107</v>
      </c>
      <c r="E43" s="32">
        <v>1</v>
      </c>
      <c r="F43" s="32">
        <v>3</v>
      </c>
      <c r="G43" s="32">
        <v>2</v>
      </c>
      <c r="I43" s="32" t="s">
        <v>111</v>
      </c>
      <c r="J43" s="32">
        <v>1</v>
      </c>
      <c r="K43" s="32">
        <v>5</v>
      </c>
    </row>
    <row r="44" spans="4:11" x14ac:dyDescent="0.3">
      <c r="D44" s="32" t="s">
        <v>108</v>
      </c>
      <c r="E44" s="32">
        <v>1</v>
      </c>
      <c r="F44" s="32">
        <v>2</v>
      </c>
      <c r="G44" s="32">
        <v>2</v>
      </c>
      <c r="I44" s="32" t="s">
        <v>88</v>
      </c>
      <c r="J44" s="32">
        <v>1</v>
      </c>
      <c r="K44" s="32">
        <v>4</v>
      </c>
    </row>
    <row r="45" spans="4:11" x14ac:dyDescent="0.3">
      <c r="D45" s="32" t="s">
        <v>109</v>
      </c>
      <c r="E45" s="32">
        <v>1</v>
      </c>
      <c r="F45" s="32">
        <v>2</v>
      </c>
      <c r="G45" s="32">
        <v>2</v>
      </c>
      <c r="I45" s="32" t="s">
        <v>86</v>
      </c>
      <c r="J45" s="32">
        <v>1</v>
      </c>
      <c r="K45" s="32">
        <v>4</v>
      </c>
    </row>
    <row r="46" spans="4:11" x14ac:dyDescent="0.3">
      <c r="D46" s="32" t="s">
        <v>111</v>
      </c>
      <c r="E46" s="32">
        <v>1</v>
      </c>
      <c r="F46" s="32">
        <v>2</v>
      </c>
      <c r="G46" s="32">
        <v>1</v>
      </c>
      <c r="I46" s="32" t="s">
        <v>116</v>
      </c>
      <c r="J46" s="32">
        <v>1</v>
      </c>
      <c r="K46" s="32">
        <v>4</v>
      </c>
    </row>
    <row r="47" spans="4:11" x14ac:dyDescent="0.3">
      <c r="D47" s="32" t="s">
        <v>110</v>
      </c>
      <c r="E47" s="32">
        <v>1</v>
      </c>
      <c r="F47" s="32">
        <v>1</v>
      </c>
      <c r="G47" s="32">
        <v>2</v>
      </c>
      <c r="I47" s="32" t="s">
        <v>78</v>
      </c>
      <c r="J47" s="32">
        <v>1</v>
      </c>
      <c r="K47" s="32">
        <v>3</v>
      </c>
    </row>
    <row r="48" spans="4:11" x14ac:dyDescent="0.3">
      <c r="D48" s="32" t="s">
        <v>115</v>
      </c>
      <c r="E48" s="32">
        <v>1</v>
      </c>
      <c r="F48" s="32">
        <v>1</v>
      </c>
      <c r="G48" s="32">
        <v>2</v>
      </c>
      <c r="I48" s="32" t="s">
        <v>99</v>
      </c>
      <c r="J48" s="32">
        <v>1</v>
      </c>
      <c r="K48" s="32">
        <v>3</v>
      </c>
    </row>
    <row r="49" spans="4:11" x14ac:dyDescent="0.3">
      <c r="D49" s="32" t="s">
        <v>114</v>
      </c>
      <c r="E49" s="32">
        <v>1</v>
      </c>
      <c r="F49" s="32">
        <v>1</v>
      </c>
      <c r="G49" s="32">
        <v>1</v>
      </c>
      <c r="I49" s="32" t="s">
        <v>113</v>
      </c>
      <c r="J49" s="32">
        <v>1</v>
      </c>
      <c r="K49" s="32">
        <v>3</v>
      </c>
    </row>
    <row r="50" spans="4:11" x14ac:dyDescent="0.3">
      <c r="D50" s="32" t="s">
        <v>113</v>
      </c>
      <c r="E50" s="32">
        <v>1</v>
      </c>
      <c r="F50" s="32">
        <v>1</v>
      </c>
      <c r="G50" s="32">
        <v>1</v>
      </c>
      <c r="I50" s="32" t="s">
        <v>107</v>
      </c>
      <c r="J50" s="32">
        <v>1</v>
      </c>
      <c r="K50" s="32">
        <v>2</v>
      </c>
    </row>
    <row r="51" spans="4:11" x14ac:dyDescent="0.3">
      <c r="D51" s="32" t="s">
        <v>116</v>
      </c>
      <c r="E51" s="32">
        <v>1</v>
      </c>
      <c r="F51" s="32">
        <v>1</v>
      </c>
      <c r="G51" s="32">
        <v>1</v>
      </c>
      <c r="I51" s="32" t="s">
        <v>108</v>
      </c>
      <c r="J51" s="32">
        <v>1</v>
      </c>
      <c r="K51" s="32">
        <v>2</v>
      </c>
    </row>
    <row r="52" spans="4:11" x14ac:dyDescent="0.3">
      <c r="D52" s="35" t="s">
        <v>112</v>
      </c>
      <c r="E52" s="32">
        <v>1</v>
      </c>
      <c r="F52" s="32">
        <v>1</v>
      </c>
      <c r="G52" s="32">
        <v>1</v>
      </c>
      <c r="I52" s="35" t="s">
        <v>114</v>
      </c>
      <c r="J52" s="32">
        <v>1</v>
      </c>
      <c r="K52" s="32">
        <v>1</v>
      </c>
    </row>
    <row r="53" spans="4:11" ht="15" thickBot="1" x14ac:dyDescent="0.35">
      <c r="D53" s="8"/>
      <c r="I53" s="8"/>
    </row>
    <row r="54" spans="4:11" ht="15" thickTop="1" x14ac:dyDescent="0.3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4F75-B909-4358-91DC-685A8881F0F2}">
  <dimension ref="A1:G29"/>
  <sheetViews>
    <sheetView workbookViewId="0">
      <selection activeCell="B3" sqref="B3:B27"/>
    </sheetView>
  </sheetViews>
  <sheetFormatPr defaultRowHeight="14.4" x14ac:dyDescent="0.3"/>
  <sheetData>
    <row r="1" spans="1:7" x14ac:dyDescent="0.3">
      <c r="A1" t="s">
        <v>129</v>
      </c>
    </row>
    <row r="2" spans="1:7" ht="30" customHeight="1" x14ac:dyDescent="0.3">
      <c r="A2" s="1" t="s">
        <v>130</v>
      </c>
      <c r="B2" s="1" t="s">
        <v>131</v>
      </c>
      <c r="C2" s="1" t="s">
        <v>32</v>
      </c>
      <c r="D2" s="1" t="s">
        <v>65</v>
      </c>
      <c r="E2" s="1" t="s">
        <v>66</v>
      </c>
      <c r="F2" s="1" t="s">
        <v>33</v>
      </c>
      <c r="G2" s="1" t="s">
        <v>27</v>
      </c>
    </row>
    <row r="3" spans="1:7" x14ac:dyDescent="0.3">
      <c r="A3" t="s">
        <v>53</v>
      </c>
      <c r="B3" t="s">
        <v>132</v>
      </c>
      <c r="C3">
        <v>2690</v>
      </c>
      <c r="D3">
        <v>2771</v>
      </c>
      <c r="E3">
        <v>2616</v>
      </c>
      <c r="F3">
        <v>2333</v>
      </c>
      <c r="G3">
        <v>10410</v>
      </c>
    </row>
    <row r="4" spans="1:7" x14ac:dyDescent="0.3">
      <c r="A4" t="s">
        <v>53</v>
      </c>
      <c r="B4" t="s">
        <v>133</v>
      </c>
      <c r="C4">
        <v>2596</v>
      </c>
      <c r="D4">
        <v>2669</v>
      </c>
      <c r="E4">
        <v>1965</v>
      </c>
      <c r="F4">
        <v>3102</v>
      </c>
      <c r="G4">
        <v>10332</v>
      </c>
    </row>
    <row r="5" spans="1:7" x14ac:dyDescent="0.3">
      <c r="A5" t="s">
        <v>53</v>
      </c>
      <c r="B5" t="s">
        <v>134</v>
      </c>
      <c r="C5">
        <v>2446</v>
      </c>
      <c r="D5">
        <v>2594</v>
      </c>
      <c r="E5">
        <v>2745</v>
      </c>
      <c r="F5">
        <v>2535</v>
      </c>
      <c r="G5">
        <v>10320</v>
      </c>
    </row>
    <row r="6" spans="1:7" x14ac:dyDescent="0.3">
      <c r="A6" t="s">
        <v>53</v>
      </c>
      <c r="B6" t="s">
        <v>135</v>
      </c>
      <c r="C6">
        <v>2176</v>
      </c>
      <c r="D6">
        <v>2029</v>
      </c>
      <c r="E6">
        <v>2886</v>
      </c>
      <c r="F6">
        <v>2999</v>
      </c>
      <c r="G6">
        <v>10090</v>
      </c>
    </row>
    <row r="7" spans="1:7" x14ac:dyDescent="0.3">
      <c r="A7" t="s">
        <v>52</v>
      </c>
      <c r="B7" t="s">
        <v>136</v>
      </c>
      <c r="C7">
        <v>2080</v>
      </c>
      <c r="D7">
        <v>2216</v>
      </c>
      <c r="E7">
        <v>3006</v>
      </c>
      <c r="F7">
        <v>2708</v>
      </c>
      <c r="G7">
        <v>10010</v>
      </c>
    </row>
    <row r="8" spans="1:7" x14ac:dyDescent="0.3">
      <c r="A8" t="s">
        <v>52</v>
      </c>
      <c r="B8" t="s">
        <v>137</v>
      </c>
      <c r="C8">
        <v>2366</v>
      </c>
      <c r="D8">
        <v>1904</v>
      </c>
      <c r="E8">
        <v>2294</v>
      </c>
      <c r="F8">
        <v>3085</v>
      </c>
      <c r="G8">
        <v>9649</v>
      </c>
    </row>
    <row r="9" spans="1:7" x14ac:dyDescent="0.3">
      <c r="A9" t="s">
        <v>52</v>
      </c>
      <c r="B9" t="s">
        <v>138</v>
      </c>
      <c r="C9">
        <v>2553</v>
      </c>
      <c r="D9">
        <v>2358</v>
      </c>
      <c r="E9">
        <v>2233</v>
      </c>
      <c r="F9">
        <v>2491</v>
      </c>
      <c r="G9">
        <v>9635</v>
      </c>
    </row>
    <row r="10" spans="1:7" x14ac:dyDescent="0.3">
      <c r="A10" t="s">
        <v>52</v>
      </c>
      <c r="B10" t="s">
        <v>139</v>
      </c>
      <c r="C10">
        <v>2595</v>
      </c>
      <c r="D10">
        <v>2217</v>
      </c>
      <c r="E10">
        <v>2759</v>
      </c>
      <c r="F10">
        <v>1990</v>
      </c>
      <c r="G10">
        <v>9561</v>
      </c>
    </row>
    <row r="11" spans="1:7" x14ac:dyDescent="0.3">
      <c r="A11" t="s">
        <v>53</v>
      </c>
      <c r="B11" t="s">
        <v>140</v>
      </c>
      <c r="C11">
        <v>2434</v>
      </c>
      <c r="D11">
        <v>3145</v>
      </c>
      <c r="E11">
        <v>1518</v>
      </c>
      <c r="F11">
        <v>2365</v>
      </c>
      <c r="G11">
        <v>9462</v>
      </c>
    </row>
    <row r="12" spans="1:7" x14ac:dyDescent="0.3">
      <c r="A12" t="s">
        <v>53</v>
      </c>
      <c r="B12" t="s">
        <v>141</v>
      </c>
      <c r="C12">
        <v>2378</v>
      </c>
      <c r="D12">
        <v>2704</v>
      </c>
      <c r="E12">
        <v>2221</v>
      </c>
      <c r="F12">
        <v>2130</v>
      </c>
      <c r="G12">
        <v>9433</v>
      </c>
    </row>
    <row r="13" spans="1:7" x14ac:dyDescent="0.3">
      <c r="A13" t="s">
        <v>53</v>
      </c>
      <c r="B13" t="s">
        <v>142</v>
      </c>
      <c r="C13">
        <v>2573</v>
      </c>
      <c r="D13">
        <v>2794</v>
      </c>
      <c r="E13">
        <v>1589</v>
      </c>
      <c r="F13">
        <v>2446</v>
      </c>
      <c r="G13">
        <v>9402</v>
      </c>
    </row>
    <row r="14" spans="1:7" x14ac:dyDescent="0.3">
      <c r="A14" t="s">
        <v>52</v>
      </c>
      <c r="B14" t="s">
        <v>143</v>
      </c>
      <c r="C14">
        <v>3224</v>
      </c>
      <c r="D14">
        <v>1625</v>
      </c>
      <c r="E14">
        <v>2233</v>
      </c>
      <c r="F14">
        <v>2293</v>
      </c>
      <c r="G14">
        <v>9375</v>
      </c>
    </row>
    <row r="15" spans="1:7" x14ac:dyDescent="0.3">
      <c r="A15" t="s">
        <v>55</v>
      </c>
      <c r="B15" t="s">
        <v>144</v>
      </c>
      <c r="C15">
        <v>2153</v>
      </c>
      <c r="D15">
        <v>2436</v>
      </c>
      <c r="E15">
        <v>2521</v>
      </c>
      <c r="F15">
        <v>2165</v>
      </c>
      <c r="G15">
        <v>9275</v>
      </c>
    </row>
    <row r="16" spans="1:7" x14ac:dyDescent="0.3">
      <c r="A16" t="s">
        <v>53</v>
      </c>
      <c r="B16" t="s">
        <v>145</v>
      </c>
      <c r="C16">
        <v>2259</v>
      </c>
      <c r="D16">
        <v>2420</v>
      </c>
      <c r="E16">
        <v>2403</v>
      </c>
      <c r="F16">
        <v>2170</v>
      </c>
      <c r="G16">
        <v>9252</v>
      </c>
    </row>
    <row r="17" spans="1:7" x14ac:dyDescent="0.3">
      <c r="A17" t="s">
        <v>55</v>
      </c>
      <c r="B17" t="s">
        <v>146</v>
      </c>
      <c r="C17">
        <v>3106</v>
      </c>
      <c r="D17">
        <v>1989</v>
      </c>
      <c r="E17">
        <v>1757</v>
      </c>
      <c r="F17">
        <v>2397</v>
      </c>
      <c r="G17">
        <v>9249</v>
      </c>
    </row>
    <row r="18" spans="1:7" x14ac:dyDescent="0.3">
      <c r="A18" t="s">
        <v>53</v>
      </c>
      <c r="B18" t="s">
        <v>147</v>
      </c>
      <c r="C18">
        <v>2591</v>
      </c>
      <c r="D18">
        <v>2506</v>
      </c>
      <c r="E18">
        <v>1640</v>
      </c>
      <c r="F18">
        <v>2511</v>
      </c>
      <c r="G18">
        <v>9248</v>
      </c>
    </row>
    <row r="19" spans="1:7" x14ac:dyDescent="0.3">
      <c r="A19" t="s">
        <v>54</v>
      </c>
      <c r="B19" t="s">
        <v>148</v>
      </c>
      <c r="C19">
        <v>1658</v>
      </c>
      <c r="D19">
        <v>2549</v>
      </c>
      <c r="E19">
        <v>2781</v>
      </c>
      <c r="F19">
        <v>2252</v>
      </c>
      <c r="G19">
        <v>9240</v>
      </c>
    </row>
    <row r="20" spans="1:7" x14ac:dyDescent="0.3">
      <c r="A20" t="s">
        <v>54</v>
      </c>
      <c r="B20" t="s">
        <v>149</v>
      </c>
      <c r="C20">
        <v>2741</v>
      </c>
      <c r="D20">
        <v>2384</v>
      </c>
      <c r="E20">
        <v>2123</v>
      </c>
      <c r="F20">
        <v>1952</v>
      </c>
      <c r="G20">
        <v>9200</v>
      </c>
    </row>
    <row r="21" spans="1:7" x14ac:dyDescent="0.3">
      <c r="A21" t="s">
        <v>54</v>
      </c>
      <c r="B21" t="s">
        <v>150</v>
      </c>
      <c r="C21">
        <v>2159</v>
      </c>
      <c r="D21">
        <v>2428</v>
      </c>
      <c r="E21">
        <v>2375</v>
      </c>
      <c r="F21">
        <v>2056</v>
      </c>
      <c r="G21">
        <v>9018</v>
      </c>
    </row>
    <row r="22" spans="1:7" x14ac:dyDescent="0.3">
      <c r="A22" t="s">
        <v>52</v>
      </c>
      <c r="B22" t="s">
        <v>151</v>
      </c>
      <c r="C22">
        <v>2782</v>
      </c>
      <c r="D22">
        <v>2008</v>
      </c>
      <c r="E22">
        <v>1990</v>
      </c>
      <c r="F22">
        <v>2077</v>
      </c>
      <c r="G22">
        <v>8857</v>
      </c>
    </row>
    <row r="23" spans="1:7" x14ac:dyDescent="0.3">
      <c r="A23" t="s">
        <v>53</v>
      </c>
      <c r="B23" t="s">
        <v>152</v>
      </c>
      <c r="C23">
        <v>2085</v>
      </c>
      <c r="D23">
        <v>2179</v>
      </c>
      <c r="E23">
        <v>1653</v>
      </c>
      <c r="F23">
        <v>2850</v>
      </c>
      <c r="G23">
        <v>8767</v>
      </c>
    </row>
    <row r="24" spans="1:7" x14ac:dyDescent="0.3">
      <c r="A24" t="s">
        <v>52</v>
      </c>
      <c r="B24" t="s">
        <v>153</v>
      </c>
      <c r="C24">
        <v>2008</v>
      </c>
      <c r="D24">
        <v>2206</v>
      </c>
      <c r="E24">
        <v>2780</v>
      </c>
      <c r="F24">
        <v>1642</v>
      </c>
      <c r="G24">
        <v>8636</v>
      </c>
    </row>
    <row r="25" spans="1:7" x14ac:dyDescent="0.3">
      <c r="A25" t="s">
        <v>54</v>
      </c>
      <c r="B25" t="s">
        <v>154</v>
      </c>
      <c r="C25">
        <v>2107</v>
      </c>
      <c r="D25">
        <v>2194</v>
      </c>
      <c r="E25">
        <v>2114</v>
      </c>
      <c r="F25">
        <v>2220</v>
      </c>
      <c r="G25">
        <v>8635</v>
      </c>
    </row>
    <row r="26" spans="1:7" x14ac:dyDescent="0.3">
      <c r="A26" t="s">
        <v>52</v>
      </c>
      <c r="B26" t="s">
        <v>155</v>
      </c>
      <c r="C26">
        <v>2266</v>
      </c>
      <c r="D26">
        <v>2473</v>
      </c>
      <c r="E26">
        <v>1733</v>
      </c>
      <c r="F26">
        <v>2005</v>
      </c>
      <c r="G26">
        <v>8477</v>
      </c>
    </row>
    <row r="27" spans="1:7" x14ac:dyDescent="0.3">
      <c r="A27" t="s">
        <v>53</v>
      </c>
      <c r="B27" t="s">
        <v>156</v>
      </c>
      <c r="C27">
        <v>1992</v>
      </c>
      <c r="D27">
        <v>1881</v>
      </c>
      <c r="E27">
        <v>1842</v>
      </c>
      <c r="F27">
        <v>1833</v>
      </c>
      <c r="G27">
        <v>7548</v>
      </c>
    </row>
    <row r="28" spans="1:7" ht="15" thickBot="1" x14ac:dyDescent="0.35">
      <c r="A28" t="s">
        <v>27</v>
      </c>
      <c r="C28" s="8">
        <v>60018</v>
      </c>
      <c r="D28" s="8">
        <v>58679</v>
      </c>
      <c r="E28" s="8">
        <v>55777</v>
      </c>
      <c r="F28" s="8">
        <v>58607</v>
      </c>
      <c r="G28" s="8">
        <v>233081</v>
      </c>
    </row>
    <row r="29" spans="1:7" ht="15" thickTop="1" x14ac:dyDescent="0.3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065E-4BD7-4BDD-9F12-242782EACB9A}">
  <dimension ref="A1:AA29"/>
  <sheetViews>
    <sheetView tabSelected="1" topLeftCell="A12" workbookViewId="0">
      <selection activeCell="K43" sqref="K43"/>
    </sheetView>
  </sheetViews>
  <sheetFormatPr defaultRowHeight="14.4" x14ac:dyDescent="0.3"/>
  <cols>
    <col min="2" max="5" width="6.44140625" customWidth="1"/>
    <col min="6" max="6" width="8" customWidth="1"/>
    <col min="7" max="7" width="4.21875" customWidth="1"/>
    <col min="9" max="12" width="6.44140625" customWidth="1"/>
    <col min="13" max="13" width="8" customWidth="1"/>
    <col min="14" max="14" width="4.44140625" customWidth="1"/>
    <col min="16" max="19" width="6.44140625" customWidth="1"/>
    <col min="20" max="20" width="8" customWidth="1"/>
    <col min="21" max="21" width="4.6640625" customWidth="1"/>
    <col min="23" max="26" width="6.44140625" customWidth="1"/>
    <col min="27" max="27" width="8" customWidth="1"/>
  </cols>
  <sheetData>
    <row r="1" spans="1:27" ht="18" x14ac:dyDescent="0.35">
      <c r="A1" s="39" t="s">
        <v>52</v>
      </c>
      <c r="C1" s="39" t="s">
        <v>129</v>
      </c>
      <c r="H1" s="39" t="s">
        <v>53</v>
      </c>
      <c r="J1" s="39" t="s">
        <v>129</v>
      </c>
      <c r="O1" s="39" t="s">
        <v>54</v>
      </c>
      <c r="Q1" s="39" t="s">
        <v>129</v>
      </c>
      <c r="V1" s="39" t="s">
        <v>55</v>
      </c>
      <c r="X1" s="39" t="s">
        <v>129</v>
      </c>
    </row>
    <row r="2" spans="1:27" ht="22.5" customHeight="1" x14ac:dyDescent="0.3">
      <c r="A2" s="43" t="s">
        <v>157</v>
      </c>
      <c r="B2" s="43" t="s">
        <v>32</v>
      </c>
      <c r="C2" s="43" t="s">
        <v>65</v>
      </c>
      <c r="D2" s="43" t="s">
        <v>66</v>
      </c>
      <c r="E2" s="43" t="s">
        <v>33</v>
      </c>
      <c r="F2" s="43" t="s">
        <v>34</v>
      </c>
      <c r="H2" s="43" t="s">
        <v>157</v>
      </c>
      <c r="I2" s="43" t="s">
        <v>32</v>
      </c>
      <c r="J2" s="43" t="s">
        <v>65</v>
      </c>
      <c r="K2" s="43" t="s">
        <v>66</v>
      </c>
      <c r="L2" s="43" t="s">
        <v>33</v>
      </c>
      <c r="M2" s="43" t="s">
        <v>34</v>
      </c>
      <c r="O2" s="43" t="s">
        <v>157</v>
      </c>
      <c r="P2" s="43" t="s">
        <v>32</v>
      </c>
      <c r="Q2" s="43" t="s">
        <v>65</v>
      </c>
      <c r="R2" s="43" t="s">
        <v>66</v>
      </c>
      <c r="S2" s="43" t="s">
        <v>33</v>
      </c>
      <c r="T2" s="43" t="s">
        <v>34</v>
      </c>
      <c r="V2" s="43" t="s">
        <v>157</v>
      </c>
      <c r="W2" s="43" t="s">
        <v>32</v>
      </c>
      <c r="X2" s="43" t="s">
        <v>65</v>
      </c>
      <c r="Y2" s="43" t="s">
        <v>66</v>
      </c>
      <c r="Z2" s="43" t="s">
        <v>33</v>
      </c>
      <c r="AA2" s="43" t="s">
        <v>34</v>
      </c>
    </row>
    <row r="3" spans="1:27" x14ac:dyDescent="0.3">
      <c r="A3" t="s">
        <v>158</v>
      </c>
      <c r="B3">
        <v>1321</v>
      </c>
      <c r="C3">
        <v>951</v>
      </c>
      <c r="D3">
        <v>1183</v>
      </c>
      <c r="E3">
        <v>383</v>
      </c>
      <c r="F3">
        <v>3838</v>
      </c>
      <c r="H3" t="s">
        <v>159</v>
      </c>
      <c r="I3">
        <v>1031</v>
      </c>
      <c r="J3">
        <v>1519</v>
      </c>
      <c r="K3">
        <v>1665</v>
      </c>
      <c r="L3">
        <v>1130</v>
      </c>
      <c r="M3">
        <v>5345</v>
      </c>
      <c r="O3" t="s">
        <v>160</v>
      </c>
      <c r="P3">
        <v>217</v>
      </c>
      <c r="Q3">
        <v>723</v>
      </c>
      <c r="R3">
        <v>476</v>
      </c>
      <c r="S3">
        <v>583</v>
      </c>
      <c r="T3">
        <v>1999</v>
      </c>
      <c r="V3" t="s">
        <v>161</v>
      </c>
      <c r="W3">
        <v>188</v>
      </c>
      <c r="X3">
        <v>639</v>
      </c>
      <c r="Y3">
        <v>163</v>
      </c>
      <c r="Z3">
        <v>83</v>
      </c>
      <c r="AA3">
        <v>1073</v>
      </c>
    </row>
    <row r="4" spans="1:27" x14ac:dyDescent="0.3">
      <c r="A4" t="s">
        <v>162</v>
      </c>
      <c r="B4">
        <v>1192</v>
      </c>
      <c r="C4">
        <v>1139</v>
      </c>
      <c r="D4">
        <v>441</v>
      </c>
      <c r="E4">
        <v>1023</v>
      </c>
      <c r="F4">
        <v>3795</v>
      </c>
      <c r="H4" t="s">
        <v>163</v>
      </c>
      <c r="I4">
        <v>1332</v>
      </c>
      <c r="J4">
        <v>1159</v>
      </c>
      <c r="K4">
        <v>1515</v>
      </c>
      <c r="L4">
        <v>1315</v>
      </c>
      <c r="M4">
        <v>5321</v>
      </c>
      <c r="O4" t="s">
        <v>164</v>
      </c>
      <c r="P4">
        <v>722</v>
      </c>
      <c r="Q4">
        <v>478</v>
      </c>
      <c r="R4">
        <v>466</v>
      </c>
      <c r="S4">
        <v>176</v>
      </c>
      <c r="T4">
        <v>1842</v>
      </c>
      <c r="V4" t="s">
        <v>165</v>
      </c>
      <c r="W4">
        <v>395</v>
      </c>
      <c r="X4">
        <v>69</v>
      </c>
      <c r="Y4">
        <v>305</v>
      </c>
      <c r="Z4">
        <v>287</v>
      </c>
      <c r="AA4">
        <v>1056</v>
      </c>
    </row>
    <row r="5" spans="1:27" x14ac:dyDescent="0.3">
      <c r="A5" t="s">
        <v>165</v>
      </c>
      <c r="B5">
        <v>650</v>
      </c>
      <c r="C5">
        <v>776</v>
      </c>
      <c r="D5">
        <v>1223</v>
      </c>
      <c r="E5">
        <v>957</v>
      </c>
      <c r="F5">
        <v>3606</v>
      </c>
      <c r="H5" t="s">
        <v>166</v>
      </c>
      <c r="I5">
        <v>1256</v>
      </c>
      <c r="J5">
        <v>1518</v>
      </c>
      <c r="K5">
        <v>869</v>
      </c>
      <c r="L5">
        <v>1578</v>
      </c>
      <c r="M5">
        <v>5221</v>
      </c>
      <c r="O5" t="s">
        <v>167</v>
      </c>
      <c r="P5">
        <v>727</v>
      </c>
      <c r="Q5">
        <v>410</v>
      </c>
      <c r="R5">
        <v>252</v>
      </c>
      <c r="S5">
        <v>434</v>
      </c>
      <c r="T5">
        <v>1823</v>
      </c>
      <c r="V5" t="s">
        <v>164</v>
      </c>
      <c r="W5">
        <v>436</v>
      </c>
      <c r="X5">
        <v>239</v>
      </c>
      <c r="Y5">
        <v>303</v>
      </c>
      <c r="Z5">
        <v>74</v>
      </c>
      <c r="AA5">
        <v>1052</v>
      </c>
    </row>
    <row r="6" spans="1:27" x14ac:dyDescent="0.3">
      <c r="A6" t="s">
        <v>168</v>
      </c>
      <c r="B6">
        <v>1205</v>
      </c>
      <c r="C6">
        <v>758</v>
      </c>
      <c r="D6">
        <v>515</v>
      </c>
      <c r="E6">
        <v>1077</v>
      </c>
      <c r="F6">
        <v>3555</v>
      </c>
      <c r="H6" t="s">
        <v>164</v>
      </c>
      <c r="I6">
        <v>1220</v>
      </c>
      <c r="J6">
        <v>1483</v>
      </c>
      <c r="K6">
        <v>702</v>
      </c>
      <c r="L6">
        <v>1639</v>
      </c>
      <c r="M6">
        <v>5044</v>
      </c>
      <c r="O6" t="s">
        <v>162</v>
      </c>
      <c r="P6">
        <v>528</v>
      </c>
      <c r="Q6">
        <v>303</v>
      </c>
      <c r="R6">
        <v>609</v>
      </c>
      <c r="S6">
        <v>339</v>
      </c>
      <c r="T6">
        <v>1779</v>
      </c>
      <c r="V6" t="s">
        <v>162</v>
      </c>
      <c r="W6">
        <v>235</v>
      </c>
      <c r="X6">
        <v>337</v>
      </c>
      <c r="Y6">
        <v>193</v>
      </c>
      <c r="Z6">
        <v>259</v>
      </c>
      <c r="AA6">
        <v>1024</v>
      </c>
    </row>
    <row r="7" spans="1:27" x14ac:dyDescent="0.3">
      <c r="A7" t="s">
        <v>167</v>
      </c>
      <c r="B7">
        <v>819</v>
      </c>
      <c r="C7">
        <v>761</v>
      </c>
      <c r="D7">
        <v>914</v>
      </c>
      <c r="E7">
        <v>798</v>
      </c>
      <c r="F7">
        <v>3292</v>
      </c>
      <c r="H7" t="s">
        <v>169</v>
      </c>
      <c r="I7">
        <v>1652</v>
      </c>
      <c r="J7">
        <v>1297</v>
      </c>
      <c r="K7">
        <v>1008</v>
      </c>
      <c r="L7">
        <v>1061</v>
      </c>
      <c r="M7">
        <v>5018</v>
      </c>
      <c r="O7" t="s">
        <v>159</v>
      </c>
      <c r="P7">
        <v>290</v>
      </c>
      <c r="Q7">
        <v>341</v>
      </c>
      <c r="R7">
        <v>357</v>
      </c>
      <c r="S7">
        <v>677</v>
      </c>
      <c r="T7">
        <v>1665</v>
      </c>
      <c r="V7" t="s">
        <v>158</v>
      </c>
      <c r="W7">
        <v>136</v>
      </c>
      <c r="X7">
        <v>264</v>
      </c>
      <c r="Y7">
        <v>271</v>
      </c>
      <c r="Z7">
        <v>298</v>
      </c>
      <c r="AA7">
        <v>969</v>
      </c>
    </row>
    <row r="8" spans="1:27" x14ac:dyDescent="0.3">
      <c r="A8" t="s">
        <v>170</v>
      </c>
      <c r="B8">
        <v>1154</v>
      </c>
      <c r="C8">
        <v>907</v>
      </c>
      <c r="D8">
        <v>712</v>
      </c>
      <c r="E8">
        <v>483</v>
      </c>
      <c r="F8">
        <v>3256</v>
      </c>
      <c r="H8" t="s">
        <v>171</v>
      </c>
      <c r="I8">
        <v>1231</v>
      </c>
      <c r="J8">
        <v>1332</v>
      </c>
      <c r="K8">
        <v>1244</v>
      </c>
      <c r="L8">
        <v>1033</v>
      </c>
      <c r="M8">
        <v>4840</v>
      </c>
      <c r="O8" t="s">
        <v>166</v>
      </c>
      <c r="P8">
        <v>249</v>
      </c>
      <c r="Q8">
        <v>382</v>
      </c>
      <c r="R8">
        <v>540</v>
      </c>
      <c r="S8">
        <v>490</v>
      </c>
      <c r="T8">
        <v>1661</v>
      </c>
      <c r="V8" t="s">
        <v>172</v>
      </c>
      <c r="W8">
        <v>359</v>
      </c>
      <c r="X8">
        <v>170</v>
      </c>
      <c r="Y8">
        <v>269</v>
      </c>
      <c r="Z8">
        <v>125</v>
      </c>
      <c r="AA8">
        <v>923</v>
      </c>
    </row>
    <row r="9" spans="1:27" x14ac:dyDescent="0.3">
      <c r="A9" t="s">
        <v>173</v>
      </c>
      <c r="B9">
        <v>1116</v>
      </c>
      <c r="C9">
        <v>786</v>
      </c>
      <c r="D9">
        <v>754</v>
      </c>
      <c r="E9">
        <v>596</v>
      </c>
      <c r="F9">
        <v>3252</v>
      </c>
      <c r="H9" t="s">
        <v>174</v>
      </c>
      <c r="I9">
        <v>891</v>
      </c>
      <c r="J9">
        <v>1482</v>
      </c>
      <c r="K9">
        <v>898</v>
      </c>
      <c r="L9">
        <v>1363</v>
      </c>
      <c r="M9">
        <v>4634</v>
      </c>
      <c r="O9" t="s">
        <v>161</v>
      </c>
      <c r="P9">
        <v>685</v>
      </c>
      <c r="Q9">
        <v>215</v>
      </c>
      <c r="R9">
        <v>523</v>
      </c>
      <c r="S9">
        <v>234</v>
      </c>
      <c r="T9">
        <v>1657</v>
      </c>
      <c r="V9" t="s">
        <v>159</v>
      </c>
      <c r="W9">
        <v>325</v>
      </c>
      <c r="X9">
        <v>170</v>
      </c>
      <c r="Y9">
        <v>133</v>
      </c>
      <c r="Z9">
        <v>286</v>
      </c>
      <c r="AA9">
        <v>914</v>
      </c>
    </row>
    <row r="10" spans="1:27" x14ac:dyDescent="0.3">
      <c r="A10" t="s">
        <v>159</v>
      </c>
      <c r="B10">
        <v>805</v>
      </c>
      <c r="C10">
        <v>483</v>
      </c>
      <c r="D10">
        <v>799</v>
      </c>
      <c r="E10">
        <v>1093</v>
      </c>
      <c r="F10">
        <v>3180</v>
      </c>
      <c r="H10" t="s">
        <v>167</v>
      </c>
      <c r="I10">
        <v>1204</v>
      </c>
      <c r="J10">
        <v>1162</v>
      </c>
      <c r="K10">
        <v>985</v>
      </c>
      <c r="L10">
        <v>1133</v>
      </c>
      <c r="M10">
        <v>4484</v>
      </c>
      <c r="O10" t="s">
        <v>175</v>
      </c>
      <c r="P10">
        <v>662</v>
      </c>
      <c r="Q10">
        <v>446</v>
      </c>
      <c r="R10">
        <v>380</v>
      </c>
      <c r="S10">
        <v>130</v>
      </c>
      <c r="T10">
        <v>1618</v>
      </c>
      <c r="V10" t="s">
        <v>176</v>
      </c>
      <c r="W10">
        <v>165</v>
      </c>
      <c r="X10">
        <v>33</v>
      </c>
      <c r="Y10">
        <v>533</v>
      </c>
      <c r="Z10">
        <v>178</v>
      </c>
      <c r="AA10">
        <v>909</v>
      </c>
    </row>
    <row r="11" spans="1:27" x14ac:dyDescent="0.3">
      <c r="A11" t="s">
        <v>176</v>
      </c>
      <c r="B11">
        <v>732</v>
      </c>
      <c r="C11">
        <v>585</v>
      </c>
      <c r="D11">
        <v>871</v>
      </c>
      <c r="E11">
        <v>915</v>
      </c>
      <c r="F11">
        <v>3103</v>
      </c>
      <c r="H11" t="s">
        <v>161</v>
      </c>
      <c r="I11">
        <v>1078</v>
      </c>
      <c r="J11">
        <v>1119</v>
      </c>
      <c r="K11">
        <v>1149</v>
      </c>
      <c r="L11">
        <v>1103</v>
      </c>
      <c r="M11">
        <v>4449</v>
      </c>
      <c r="O11" t="s">
        <v>171</v>
      </c>
      <c r="P11">
        <v>241</v>
      </c>
      <c r="Q11">
        <v>711</v>
      </c>
      <c r="R11">
        <v>543</v>
      </c>
      <c r="S11">
        <v>76</v>
      </c>
      <c r="T11">
        <v>1571</v>
      </c>
      <c r="V11" t="s">
        <v>177</v>
      </c>
      <c r="W11">
        <v>226</v>
      </c>
      <c r="X11">
        <v>330</v>
      </c>
      <c r="Y11">
        <v>109</v>
      </c>
      <c r="Z11">
        <v>226</v>
      </c>
      <c r="AA11">
        <v>891</v>
      </c>
    </row>
    <row r="12" spans="1:27" x14ac:dyDescent="0.3">
      <c r="A12" t="s">
        <v>161</v>
      </c>
      <c r="B12">
        <v>697</v>
      </c>
      <c r="C12">
        <v>694</v>
      </c>
      <c r="D12">
        <v>692</v>
      </c>
      <c r="E12">
        <v>1012</v>
      </c>
      <c r="F12">
        <v>3095</v>
      </c>
      <c r="H12" t="s">
        <v>176</v>
      </c>
      <c r="I12">
        <v>1026</v>
      </c>
      <c r="J12">
        <v>1178</v>
      </c>
      <c r="K12">
        <v>1446</v>
      </c>
      <c r="L12">
        <v>680</v>
      </c>
      <c r="M12">
        <v>4330</v>
      </c>
      <c r="O12" t="s">
        <v>163</v>
      </c>
      <c r="P12">
        <v>345</v>
      </c>
      <c r="Q12">
        <v>530</v>
      </c>
      <c r="R12">
        <v>374</v>
      </c>
      <c r="S12">
        <v>303</v>
      </c>
      <c r="T12">
        <v>1552</v>
      </c>
      <c r="V12" t="s">
        <v>178</v>
      </c>
      <c r="W12">
        <v>201</v>
      </c>
      <c r="X12">
        <v>157</v>
      </c>
      <c r="Y12">
        <v>337</v>
      </c>
      <c r="Z12">
        <v>120</v>
      </c>
      <c r="AA12">
        <v>815</v>
      </c>
    </row>
    <row r="13" spans="1:27" x14ac:dyDescent="0.3">
      <c r="A13" t="s">
        <v>177</v>
      </c>
      <c r="B13">
        <v>918</v>
      </c>
      <c r="C13">
        <v>503</v>
      </c>
      <c r="D13">
        <v>729</v>
      </c>
      <c r="E13">
        <v>910</v>
      </c>
      <c r="F13">
        <v>3060</v>
      </c>
      <c r="H13" t="s">
        <v>178</v>
      </c>
      <c r="I13">
        <v>702</v>
      </c>
      <c r="J13">
        <v>1116</v>
      </c>
      <c r="K13">
        <v>1146</v>
      </c>
      <c r="L13">
        <v>1350</v>
      </c>
      <c r="M13">
        <v>4314</v>
      </c>
      <c r="O13" t="s">
        <v>179</v>
      </c>
      <c r="P13">
        <v>133</v>
      </c>
      <c r="Q13">
        <v>374</v>
      </c>
      <c r="R13">
        <v>363</v>
      </c>
      <c r="S13">
        <v>627</v>
      </c>
      <c r="T13">
        <v>1497</v>
      </c>
      <c r="V13" t="s">
        <v>180</v>
      </c>
      <c r="W13">
        <v>145</v>
      </c>
      <c r="X13">
        <v>419</v>
      </c>
      <c r="Y13">
        <v>106</v>
      </c>
      <c r="Z13">
        <v>67</v>
      </c>
      <c r="AA13">
        <v>737</v>
      </c>
    </row>
    <row r="14" spans="1:27" x14ac:dyDescent="0.3">
      <c r="A14" t="s">
        <v>181</v>
      </c>
      <c r="B14">
        <v>638</v>
      </c>
      <c r="C14">
        <v>754</v>
      </c>
      <c r="D14">
        <v>728</v>
      </c>
      <c r="E14">
        <v>937</v>
      </c>
      <c r="F14">
        <v>3057</v>
      </c>
      <c r="H14" t="s">
        <v>160</v>
      </c>
      <c r="I14">
        <v>970</v>
      </c>
      <c r="J14">
        <v>1186</v>
      </c>
      <c r="K14">
        <v>658</v>
      </c>
      <c r="L14">
        <v>1464</v>
      </c>
      <c r="M14">
        <v>4278</v>
      </c>
      <c r="O14" t="s">
        <v>176</v>
      </c>
      <c r="P14">
        <v>377</v>
      </c>
      <c r="Q14">
        <v>177</v>
      </c>
      <c r="R14">
        <v>462</v>
      </c>
      <c r="S14">
        <v>474</v>
      </c>
      <c r="T14">
        <v>1490</v>
      </c>
      <c r="V14" t="s">
        <v>167</v>
      </c>
      <c r="W14">
        <v>363</v>
      </c>
      <c r="X14">
        <v>57</v>
      </c>
      <c r="Y14">
        <v>111</v>
      </c>
      <c r="Z14">
        <v>178</v>
      </c>
      <c r="AA14">
        <v>709</v>
      </c>
    </row>
    <row r="15" spans="1:27" x14ac:dyDescent="0.3">
      <c r="A15" t="s">
        <v>180</v>
      </c>
      <c r="B15">
        <v>589</v>
      </c>
      <c r="C15">
        <v>639</v>
      </c>
      <c r="D15">
        <v>846</v>
      </c>
      <c r="E15">
        <v>882</v>
      </c>
      <c r="F15">
        <v>2956</v>
      </c>
      <c r="H15" t="s">
        <v>175</v>
      </c>
      <c r="I15">
        <v>1100</v>
      </c>
      <c r="J15">
        <v>1131</v>
      </c>
      <c r="K15">
        <v>864</v>
      </c>
      <c r="L15">
        <v>1148</v>
      </c>
      <c r="M15">
        <v>4243</v>
      </c>
      <c r="O15" t="s">
        <v>182</v>
      </c>
      <c r="P15">
        <v>429</v>
      </c>
      <c r="Q15">
        <v>301</v>
      </c>
      <c r="R15">
        <v>308</v>
      </c>
      <c r="S15">
        <v>421</v>
      </c>
      <c r="T15">
        <v>1459</v>
      </c>
      <c r="V15" t="s">
        <v>174</v>
      </c>
      <c r="W15">
        <v>76</v>
      </c>
      <c r="X15">
        <v>110</v>
      </c>
      <c r="Y15">
        <v>239</v>
      </c>
      <c r="Z15">
        <v>272</v>
      </c>
      <c r="AA15">
        <v>697</v>
      </c>
    </row>
    <row r="16" spans="1:27" x14ac:dyDescent="0.3">
      <c r="A16" t="s">
        <v>163</v>
      </c>
      <c r="B16">
        <v>658</v>
      </c>
      <c r="C16">
        <v>749</v>
      </c>
      <c r="D16">
        <v>908</v>
      </c>
      <c r="E16">
        <v>592</v>
      </c>
      <c r="F16">
        <v>2907</v>
      </c>
      <c r="H16" t="s">
        <v>172</v>
      </c>
      <c r="I16">
        <v>874</v>
      </c>
      <c r="J16">
        <v>1032</v>
      </c>
      <c r="K16">
        <v>1097</v>
      </c>
      <c r="L16">
        <v>968</v>
      </c>
      <c r="M16">
        <v>3971</v>
      </c>
      <c r="O16" t="s">
        <v>181</v>
      </c>
      <c r="P16">
        <v>172</v>
      </c>
      <c r="Q16">
        <v>523</v>
      </c>
      <c r="R16">
        <v>348</v>
      </c>
      <c r="S16">
        <v>389</v>
      </c>
      <c r="T16">
        <v>1432</v>
      </c>
      <c r="V16" t="s">
        <v>179</v>
      </c>
      <c r="W16">
        <v>287</v>
      </c>
      <c r="X16">
        <v>34</v>
      </c>
      <c r="Y16">
        <v>167</v>
      </c>
      <c r="Z16">
        <v>204</v>
      </c>
      <c r="AA16">
        <v>692</v>
      </c>
    </row>
    <row r="17" spans="1:27" x14ac:dyDescent="0.3">
      <c r="A17" t="s">
        <v>174</v>
      </c>
      <c r="B17">
        <v>728</v>
      </c>
      <c r="C17">
        <v>690</v>
      </c>
      <c r="D17">
        <v>648</v>
      </c>
      <c r="E17">
        <v>821</v>
      </c>
      <c r="F17">
        <v>2887</v>
      </c>
      <c r="H17" t="s">
        <v>173</v>
      </c>
      <c r="I17">
        <v>738</v>
      </c>
      <c r="J17">
        <v>911</v>
      </c>
      <c r="K17">
        <v>1186</v>
      </c>
      <c r="L17">
        <v>1083</v>
      </c>
      <c r="M17">
        <v>3918</v>
      </c>
      <c r="O17" t="s">
        <v>169</v>
      </c>
      <c r="P17">
        <v>145</v>
      </c>
      <c r="Q17">
        <v>431</v>
      </c>
      <c r="R17">
        <v>268</v>
      </c>
      <c r="S17">
        <v>500</v>
      </c>
      <c r="T17">
        <v>1344</v>
      </c>
      <c r="V17" t="s">
        <v>163</v>
      </c>
      <c r="W17">
        <v>187</v>
      </c>
      <c r="X17">
        <v>179</v>
      </c>
      <c r="Y17">
        <v>96</v>
      </c>
      <c r="Z17">
        <v>217</v>
      </c>
      <c r="AA17">
        <v>679</v>
      </c>
    </row>
    <row r="18" spans="1:27" x14ac:dyDescent="0.3">
      <c r="A18" t="s">
        <v>171</v>
      </c>
      <c r="B18">
        <v>934</v>
      </c>
      <c r="C18">
        <v>339</v>
      </c>
      <c r="D18">
        <v>532</v>
      </c>
      <c r="E18">
        <v>1034</v>
      </c>
      <c r="F18">
        <v>2839</v>
      </c>
      <c r="H18" t="s">
        <v>158</v>
      </c>
      <c r="I18">
        <v>1095</v>
      </c>
      <c r="J18">
        <v>1316</v>
      </c>
      <c r="K18">
        <v>721</v>
      </c>
      <c r="L18">
        <v>708</v>
      </c>
      <c r="M18">
        <v>3840</v>
      </c>
      <c r="O18" t="s">
        <v>177</v>
      </c>
      <c r="P18">
        <v>418</v>
      </c>
      <c r="Q18">
        <v>298</v>
      </c>
      <c r="R18">
        <v>451</v>
      </c>
      <c r="S18">
        <v>169</v>
      </c>
      <c r="T18">
        <v>1336</v>
      </c>
      <c r="V18" t="s">
        <v>175</v>
      </c>
      <c r="X18">
        <v>250</v>
      </c>
      <c r="Y18">
        <v>211</v>
      </c>
      <c r="Z18">
        <v>217</v>
      </c>
      <c r="AA18">
        <v>678</v>
      </c>
    </row>
    <row r="19" spans="1:27" x14ac:dyDescent="0.3">
      <c r="A19" t="s">
        <v>182</v>
      </c>
      <c r="B19">
        <v>704</v>
      </c>
      <c r="C19">
        <v>789</v>
      </c>
      <c r="D19">
        <v>725</v>
      </c>
      <c r="E19">
        <v>492</v>
      </c>
      <c r="F19">
        <v>2710</v>
      </c>
      <c r="H19" t="s">
        <v>168</v>
      </c>
      <c r="I19">
        <v>1105</v>
      </c>
      <c r="J19">
        <v>982</v>
      </c>
      <c r="K19">
        <v>483</v>
      </c>
      <c r="L19">
        <v>1191</v>
      </c>
      <c r="M19">
        <v>3761</v>
      </c>
      <c r="O19" t="s">
        <v>172</v>
      </c>
      <c r="P19">
        <v>229</v>
      </c>
      <c r="Q19">
        <v>539</v>
      </c>
      <c r="R19">
        <v>154</v>
      </c>
      <c r="S19">
        <v>401</v>
      </c>
      <c r="T19">
        <v>1323</v>
      </c>
      <c r="V19" t="s">
        <v>170</v>
      </c>
      <c r="W19">
        <v>260</v>
      </c>
      <c r="X19">
        <v>160</v>
      </c>
      <c r="Y19">
        <v>178</v>
      </c>
      <c r="Z19">
        <v>77</v>
      </c>
      <c r="AA19">
        <v>675</v>
      </c>
    </row>
    <row r="20" spans="1:27" x14ac:dyDescent="0.3">
      <c r="A20" t="s">
        <v>178</v>
      </c>
      <c r="B20">
        <v>626</v>
      </c>
      <c r="C20">
        <v>724</v>
      </c>
      <c r="D20">
        <v>620</v>
      </c>
      <c r="E20">
        <v>716</v>
      </c>
      <c r="F20">
        <v>2686</v>
      </c>
      <c r="H20" t="s">
        <v>162</v>
      </c>
      <c r="I20">
        <v>944</v>
      </c>
      <c r="J20">
        <v>1132</v>
      </c>
      <c r="K20">
        <v>706</v>
      </c>
      <c r="L20">
        <v>912</v>
      </c>
      <c r="M20">
        <v>3694</v>
      </c>
      <c r="O20" t="s">
        <v>170</v>
      </c>
      <c r="P20">
        <v>124</v>
      </c>
      <c r="Q20">
        <v>279</v>
      </c>
      <c r="R20">
        <v>527</v>
      </c>
      <c r="S20">
        <v>375</v>
      </c>
      <c r="T20">
        <v>1305</v>
      </c>
      <c r="V20" t="s">
        <v>160</v>
      </c>
      <c r="W20">
        <v>383</v>
      </c>
      <c r="Z20">
        <v>276</v>
      </c>
      <c r="AA20">
        <v>659</v>
      </c>
    </row>
    <row r="21" spans="1:27" x14ac:dyDescent="0.3">
      <c r="A21" t="s">
        <v>172</v>
      </c>
      <c r="B21">
        <v>481</v>
      </c>
      <c r="C21">
        <v>711</v>
      </c>
      <c r="D21">
        <v>659</v>
      </c>
      <c r="E21">
        <v>813</v>
      </c>
      <c r="F21">
        <v>2664</v>
      </c>
      <c r="H21" t="s">
        <v>182</v>
      </c>
      <c r="I21">
        <v>1127</v>
      </c>
      <c r="J21">
        <v>1022</v>
      </c>
      <c r="K21">
        <v>522</v>
      </c>
      <c r="L21">
        <v>967</v>
      </c>
      <c r="M21">
        <v>3638</v>
      </c>
      <c r="O21" t="s">
        <v>165</v>
      </c>
      <c r="P21">
        <v>327</v>
      </c>
      <c r="Q21">
        <v>412</v>
      </c>
      <c r="R21">
        <v>317</v>
      </c>
      <c r="S21">
        <v>234</v>
      </c>
      <c r="T21">
        <v>1290</v>
      </c>
      <c r="V21" t="s">
        <v>182</v>
      </c>
      <c r="W21">
        <v>24</v>
      </c>
      <c r="X21">
        <v>173</v>
      </c>
      <c r="Y21">
        <v>127</v>
      </c>
      <c r="Z21">
        <v>288</v>
      </c>
      <c r="AA21">
        <v>612</v>
      </c>
    </row>
    <row r="22" spans="1:27" x14ac:dyDescent="0.3">
      <c r="A22" t="s">
        <v>169</v>
      </c>
      <c r="B22">
        <v>888</v>
      </c>
      <c r="C22">
        <v>438</v>
      </c>
      <c r="D22">
        <v>850</v>
      </c>
      <c r="E22">
        <v>427</v>
      </c>
      <c r="F22">
        <v>2603</v>
      </c>
      <c r="H22" t="s">
        <v>179</v>
      </c>
      <c r="I22">
        <v>1048</v>
      </c>
      <c r="J22">
        <v>718</v>
      </c>
      <c r="K22">
        <v>608</v>
      </c>
      <c r="L22">
        <v>1173</v>
      </c>
      <c r="M22">
        <v>3547</v>
      </c>
      <c r="O22" t="s">
        <v>158</v>
      </c>
      <c r="P22">
        <v>385</v>
      </c>
      <c r="Q22">
        <v>331</v>
      </c>
      <c r="R22">
        <v>295</v>
      </c>
      <c r="S22">
        <v>278</v>
      </c>
      <c r="T22">
        <v>1289</v>
      </c>
      <c r="V22" t="s">
        <v>173</v>
      </c>
      <c r="W22">
        <v>184</v>
      </c>
      <c r="X22">
        <v>28</v>
      </c>
      <c r="Y22">
        <v>62</v>
      </c>
      <c r="Z22">
        <v>320</v>
      </c>
      <c r="AA22">
        <v>594</v>
      </c>
    </row>
    <row r="23" spans="1:27" x14ac:dyDescent="0.3">
      <c r="A23" t="s">
        <v>179</v>
      </c>
      <c r="B23">
        <v>765</v>
      </c>
      <c r="C23">
        <v>545</v>
      </c>
      <c r="D23">
        <v>864</v>
      </c>
      <c r="E23">
        <v>418</v>
      </c>
      <c r="F23">
        <v>2592</v>
      </c>
      <c r="H23" t="s">
        <v>180</v>
      </c>
      <c r="I23">
        <v>750</v>
      </c>
      <c r="J23">
        <v>882</v>
      </c>
      <c r="K23">
        <v>721</v>
      </c>
      <c r="L23">
        <v>1114</v>
      </c>
      <c r="M23">
        <v>3467</v>
      </c>
      <c r="O23" t="s">
        <v>168</v>
      </c>
      <c r="P23">
        <v>311</v>
      </c>
      <c r="Q23">
        <v>153</v>
      </c>
      <c r="R23">
        <v>203</v>
      </c>
      <c r="S23">
        <v>436</v>
      </c>
      <c r="T23">
        <v>1103</v>
      </c>
      <c r="V23" t="s">
        <v>171</v>
      </c>
      <c r="W23">
        <v>44</v>
      </c>
      <c r="X23">
        <v>233</v>
      </c>
      <c r="Y23">
        <v>174</v>
      </c>
      <c r="Z23">
        <v>52</v>
      </c>
      <c r="AA23">
        <v>503</v>
      </c>
    </row>
    <row r="24" spans="1:27" x14ac:dyDescent="0.3">
      <c r="A24" t="s">
        <v>175</v>
      </c>
      <c r="B24">
        <v>579</v>
      </c>
      <c r="C24">
        <v>657</v>
      </c>
      <c r="D24">
        <v>710</v>
      </c>
      <c r="E24">
        <v>577</v>
      </c>
      <c r="F24">
        <v>2523</v>
      </c>
      <c r="H24" t="s">
        <v>170</v>
      </c>
      <c r="I24">
        <v>1286</v>
      </c>
      <c r="J24">
        <v>707</v>
      </c>
      <c r="K24">
        <v>752</v>
      </c>
      <c r="L24">
        <v>703</v>
      </c>
      <c r="M24">
        <v>3448</v>
      </c>
      <c r="O24" t="s">
        <v>178</v>
      </c>
      <c r="P24">
        <v>254</v>
      </c>
      <c r="Q24">
        <v>407</v>
      </c>
      <c r="R24">
        <v>258</v>
      </c>
      <c r="S24">
        <v>161</v>
      </c>
      <c r="T24">
        <v>1080</v>
      </c>
      <c r="V24" t="s">
        <v>181</v>
      </c>
      <c r="W24">
        <v>137</v>
      </c>
      <c r="X24">
        <v>98</v>
      </c>
      <c r="Z24">
        <v>196</v>
      </c>
      <c r="AA24">
        <v>431</v>
      </c>
    </row>
    <row r="25" spans="1:27" x14ac:dyDescent="0.3">
      <c r="A25" t="s">
        <v>160</v>
      </c>
      <c r="B25">
        <v>529</v>
      </c>
      <c r="C25">
        <v>616</v>
      </c>
      <c r="D25">
        <v>825</v>
      </c>
      <c r="E25">
        <v>364</v>
      </c>
      <c r="F25">
        <v>2334</v>
      </c>
      <c r="H25" t="s">
        <v>177</v>
      </c>
      <c r="I25">
        <v>902</v>
      </c>
      <c r="J25">
        <v>859</v>
      </c>
      <c r="K25">
        <v>787</v>
      </c>
      <c r="L25">
        <v>857</v>
      </c>
      <c r="M25">
        <v>3405</v>
      </c>
      <c r="O25" t="s">
        <v>174</v>
      </c>
      <c r="P25">
        <v>127</v>
      </c>
      <c r="Q25">
        <v>428</v>
      </c>
      <c r="R25">
        <v>367</v>
      </c>
      <c r="S25">
        <v>137</v>
      </c>
      <c r="T25">
        <v>1059</v>
      </c>
      <c r="V25" t="s">
        <v>166</v>
      </c>
      <c r="W25">
        <v>247</v>
      </c>
      <c r="X25">
        <v>104</v>
      </c>
      <c r="Y25">
        <v>69</v>
      </c>
      <c r="AA25">
        <v>420</v>
      </c>
    </row>
    <row r="26" spans="1:27" x14ac:dyDescent="0.3">
      <c r="A26" t="s">
        <v>164</v>
      </c>
      <c r="B26">
        <v>399</v>
      </c>
      <c r="C26">
        <v>538</v>
      </c>
      <c r="D26">
        <v>878</v>
      </c>
      <c r="E26">
        <v>492</v>
      </c>
      <c r="F26">
        <v>2307</v>
      </c>
      <c r="H26" t="s">
        <v>181</v>
      </c>
      <c r="I26">
        <v>1213</v>
      </c>
      <c r="J26">
        <v>554</v>
      </c>
      <c r="K26">
        <v>592</v>
      </c>
      <c r="L26">
        <v>990</v>
      </c>
      <c r="M26">
        <v>3349</v>
      </c>
      <c r="O26" t="s">
        <v>173</v>
      </c>
      <c r="P26">
        <v>399</v>
      </c>
      <c r="Q26">
        <v>52</v>
      </c>
      <c r="R26">
        <v>212</v>
      </c>
      <c r="S26">
        <v>352</v>
      </c>
      <c r="T26">
        <v>1015</v>
      </c>
      <c r="V26" t="s">
        <v>169</v>
      </c>
      <c r="W26">
        <v>197</v>
      </c>
      <c r="X26">
        <v>72</v>
      </c>
      <c r="Y26">
        <v>62</v>
      </c>
      <c r="Z26">
        <v>81</v>
      </c>
      <c r="AA26">
        <v>412</v>
      </c>
    </row>
    <row r="27" spans="1:27" x14ac:dyDescent="0.3">
      <c r="A27" t="s">
        <v>166</v>
      </c>
      <c r="B27">
        <v>747</v>
      </c>
      <c r="C27">
        <v>475</v>
      </c>
      <c r="D27">
        <v>402</v>
      </c>
      <c r="E27">
        <v>479</v>
      </c>
      <c r="F27">
        <v>2103</v>
      </c>
      <c r="H27" t="s">
        <v>165</v>
      </c>
      <c r="I27">
        <v>445</v>
      </c>
      <c r="J27">
        <v>895</v>
      </c>
      <c r="K27">
        <v>754</v>
      </c>
      <c r="L27">
        <v>611</v>
      </c>
      <c r="M27">
        <v>2705</v>
      </c>
      <c r="O27" t="s">
        <v>180</v>
      </c>
      <c r="P27">
        <v>169</v>
      </c>
      <c r="Q27">
        <v>311</v>
      </c>
      <c r="R27">
        <v>340</v>
      </c>
      <c r="S27">
        <v>84</v>
      </c>
      <c r="T27">
        <v>904</v>
      </c>
      <c r="V27" t="s">
        <v>168</v>
      </c>
      <c r="W27">
        <v>59</v>
      </c>
      <c r="X27">
        <v>100</v>
      </c>
      <c r="Y27">
        <v>60</v>
      </c>
      <c r="Z27">
        <v>181</v>
      </c>
      <c r="AA27">
        <v>400</v>
      </c>
    </row>
    <row r="28" spans="1:27" ht="15" thickBot="1" x14ac:dyDescent="0.35">
      <c r="A28" t="s">
        <v>27</v>
      </c>
      <c r="B28" s="8">
        <v>19874</v>
      </c>
      <c r="C28" s="8">
        <v>17007</v>
      </c>
      <c r="D28" s="8">
        <v>19028</v>
      </c>
      <c r="E28" s="8">
        <v>18291</v>
      </c>
      <c r="F28" s="8">
        <v>74200</v>
      </c>
      <c r="H28" t="s">
        <v>27</v>
      </c>
      <c r="I28" s="8">
        <v>26220</v>
      </c>
      <c r="J28" s="8">
        <v>27692</v>
      </c>
      <c r="K28" s="8">
        <v>23078</v>
      </c>
      <c r="L28" s="8">
        <v>27274</v>
      </c>
      <c r="M28" s="8">
        <v>104264</v>
      </c>
      <c r="O28" t="s">
        <v>27</v>
      </c>
      <c r="P28" s="8">
        <v>8665</v>
      </c>
      <c r="Q28" s="8">
        <v>9555</v>
      </c>
      <c r="R28" s="8">
        <v>9393</v>
      </c>
      <c r="S28" s="8">
        <v>8480</v>
      </c>
      <c r="T28" s="8">
        <v>36093</v>
      </c>
      <c r="V28" t="s">
        <v>27</v>
      </c>
      <c r="W28" s="8">
        <v>5259</v>
      </c>
      <c r="X28" s="8">
        <v>4425</v>
      </c>
      <c r="Y28" s="8">
        <v>4278</v>
      </c>
      <c r="Z28" s="8">
        <v>4562</v>
      </c>
      <c r="AA28" s="8">
        <v>18524</v>
      </c>
    </row>
    <row r="29" spans="1:27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Age_Gender</vt:lpstr>
      <vt:lpstr>Age_Season</vt:lpstr>
      <vt:lpstr>Age_Category</vt:lpstr>
      <vt:lpstr>Location_Season</vt:lpstr>
      <vt:lpstr>Location_Category</vt:lpstr>
      <vt:lpstr>LocationGrade</vt:lpstr>
      <vt:lpstr>ItemSeason</vt:lpstr>
      <vt:lpstr>ColorSeason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2025-10-03T13:38:44Z</dcterms:created>
  <dcterms:modified xsi:type="dcterms:W3CDTF">2025-10-03T14:35:17Z</dcterms:modified>
</cp:coreProperties>
</file>