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3" i="1" l="1"/>
  <c r="F24" i="1" s="1"/>
  <c r="F27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3" i="1"/>
  <c r="E4" i="1"/>
  <c r="E5" i="1"/>
  <c r="E6" i="1"/>
  <c r="E7" i="1"/>
  <c r="E8" i="1"/>
  <c r="E2" i="1"/>
  <c r="E24" i="1" l="1"/>
  <c r="E27" i="1" s="1"/>
</calcChain>
</file>

<file path=xl/sharedStrings.xml><?xml version="1.0" encoding="utf-8"?>
<sst xmlns="http://schemas.openxmlformats.org/spreadsheetml/2006/main" count="30" uniqueCount="30">
  <si>
    <t>Composants</t>
  </si>
  <si>
    <t>Nombre</t>
  </si>
  <si>
    <t>Résistances</t>
  </si>
  <si>
    <t>Condensateurs</t>
  </si>
  <si>
    <t>1N4148</t>
  </si>
  <si>
    <t>REGU 7805</t>
  </si>
  <si>
    <t>Quartz8Meg</t>
  </si>
  <si>
    <t>LED</t>
  </si>
  <si>
    <t>DB9</t>
  </si>
  <si>
    <t>ALIMJACK</t>
  </si>
  <si>
    <t>FT232</t>
  </si>
  <si>
    <t>JUMPER</t>
  </si>
  <si>
    <t>LM324</t>
  </si>
  <si>
    <t>PIC24FV…</t>
  </si>
  <si>
    <t>Potentiomètre</t>
  </si>
  <si>
    <t>Fusible 3A</t>
  </si>
  <si>
    <t>Fusible 0,1A</t>
  </si>
  <si>
    <t>Switch</t>
  </si>
  <si>
    <t>USB B</t>
  </si>
  <si>
    <t>Connecteur4</t>
  </si>
  <si>
    <t>Connecteur6</t>
  </si>
  <si>
    <t>Pont en H</t>
  </si>
  <si>
    <t>R0,1, 2W</t>
  </si>
  <si>
    <t>TOTAL Composants</t>
  </si>
  <si>
    <t>Routage et carte</t>
  </si>
  <si>
    <t>TOTAL Solution</t>
  </si>
  <si>
    <t xml:space="preserve">Prix /1000 </t>
  </si>
  <si>
    <t>Prix /1</t>
  </si>
  <si>
    <t>Total /1000</t>
  </si>
  <si>
    <t>Total 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</si>
</sst>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zoomScale="85" zoomScaleNormal="85" workbookViewId="0">
      <selection activeCell="B5" sqref="B5"/>
    </sheetView>
  </sheetViews>
  <sheetFormatPr baseColWidth="10" defaultRowHeight="15" x14ac:dyDescent="0.25"/>
  <cols>
    <col min="1" max="1" width="17.5703125" customWidth="1"/>
    <col min="2" max="2" width="13.85546875" customWidth="1"/>
    <col min="3" max="3" width="14.28515625" customWidth="1"/>
    <col min="5" max="5" width="15.7109375" customWidth="1"/>
  </cols>
  <sheetData>
    <row r="1" spans="1:6" s="11" customFormat="1" ht="23.25" customHeight="1" thickBot="1" x14ac:dyDescent="0.4">
      <c r="A1" s="8" t="s">
        <v>0</v>
      </c>
      <c r="B1" s="9" t="s">
        <v>26</v>
      </c>
      <c r="C1" s="9" t="s">
        <v>27</v>
      </c>
      <c r="D1" s="9" t="s">
        <v>1</v>
      </c>
      <c r="E1" s="10" t="s">
        <v>28</v>
      </c>
      <c r="F1" s="15" t="s">
        <v>29</v>
      </c>
    </row>
    <row r="2" spans="1:6" x14ac:dyDescent="0.25">
      <c r="A2" s="3" t="s">
        <v>2</v>
      </c>
      <c r="B2" s="3">
        <v>0.02</v>
      </c>
      <c r="C2" s="3">
        <v>0.05</v>
      </c>
      <c r="D2" s="3">
        <v>39</v>
      </c>
      <c r="E2" s="3">
        <f t="shared" ref="E2:E22" si="0">PRODUCT(B2,D2)</f>
        <v>0.78</v>
      </c>
      <c r="F2" s="3">
        <f>SUM(C2*D2)</f>
        <v>1.9500000000000002</v>
      </c>
    </row>
    <row r="3" spans="1:6" x14ac:dyDescent="0.25">
      <c r="A3" s="1" t="s">
        <v>3</v>
      </c>
      <c r="B3" s="1">
        <v>0.1</v>
      </c>
      <c r="C3" s="1">
        <v>0.15</v>
      </c>
      <c r="D3" s="1">
        <v>25</v>
      </c>
      <c r="E3" s="1">
        <f t="shared" si="0"/>
        <v>2.5</v>
      </c>
      <c r="F3" s="1">
        <f t="shared" ref="F3:F22" si="1">SUM(C3*D3)</f>
        <v>3.75</v>
      </c>
    </row>
    <row r="4" spans="1:6" x14ac:dyDescent="0.25">
      <c r="A4" s="1" t="s">
        <v>4</v>
      </c>
      <c r="B4" s="1">
        <v>1.4999999999999999E-2</v>
      </c>
      <c r="C4" s="1">
        <v>6.4000000000000001E-2</v>
      </c>
      <c r="D4" s="1">
        <v>4</v>
      </c>
      <c r="E4" s="1">
        <f t="shared" si="0"/>
        <v>0.06</v>
      </c>
      <c r="F4" s="1">
        <f t="shared" si="1"/>
        <v>0.25600000000000001</v>
      </c>
    </row>
    <row r="5" spans="1:6" x14ac:dyDescent="0.25">
      <c r="A5" s="1" t="s">
        <v>5</v>
      </c>
      <c r="B5" s="1">
        <v>0.22</v>
      </c>
      <c r="C5" s="1">
        <v>0.48</v>
      </c>
      <c r="D5" s="1">
        <v>1</v>
      </c>
      <c r="E5" s="1">
        <f t="shared" si="0"/>
        <v>0.22</v>
      </c>
      <c r="F5" s="1">
        <f t="shared" si="1"/>
        <v>0.48</v>
      </c>
    </row>
    <row r="6" spans="1:6" x14ac:dyDescent="0.25">
      <c r="A6" s="1" t="s">
        <v>6</v>
      </c>
      <c r="B6" s="1">
        <v>0.36</v>
      </c>
      <c r="C6" s="1">
        <v>0.66</v>
      </c>
      <c r="D6" s="1">
        <v>1</v>
      </c>
      <c r="E6" s="1">
        <f t="shared" si="0"/>
        <v>0.36</v>
      </c>
      <c r="F6" s="1">
        <f t="shared" si="1"/>
        <v>0.66</v>
      </c>
    </row>
    <row r="7" spans="1:6" x14ac:dyDescent="0.25">
      <c r="A7" s="1" t="s">
        <v>7</v>
      </c>
      <c r="B7" s="1">
        <v>0.05</v>
      </c>
      <c r="C7" s="1">
        <v>0.1</v>
      </c>
      <c r="D7" s="1">
        <v>6</v>
      </c>
      <c r="E7" s="1">
        <f t="shared" si="0"/>
        <v>0.30000000000000004</v>
      </c>
      <c r="F7" s="1">
        <f t="shared" si="1"/>
        <v>0.60000000000000009</v>
      </c>
    </row>
    <row r="8" spans="1:6" x14ac:dyDescent="0.25">
      <c r="A8" s="1" t="s">
        <v>8</v>
      </c>
      <c r="B8" s="1">
        <v>0.76</v>
      </c>
      <c r="C8" s="1">
        <v>1.1599999999999999</v>
      </c>
      <c r="D8" s="1">
        <v>1</v>
      </c>
      <c r="E8" s="1">
        <f t="shared" si="0"/>
        <v>0.76</v>
      </c>
      <c r="F8" s="1">
        <f t="shared" si="1"/>
        <v>1.1599999999999999</v>
      </c>
    </row>
    <row r="9" spans="1:6" x14ac:dyDescent="0.25">
      <c r="A9" s="1" t="s">
        <v>9</v>
      </c>
      <c r="B9" s="1">
        <v>0.57999999999999996</v>
      </c>
      <c r="C9" s="1">
        <v>0.85</v>
      </c>
      <c r="D9" s="1">
        <v>1</v>
      </c>
      <c r="E9" s="1">
        <f t="shared" si="0"/>
        <v>0.57999999999999996</v>
      </c>
      <c r="F9" s="1">
        <f t="shared" si="1"/>
        <v>0.85</v>
      </c>
    </row>
    <row r="10" spans="1:6" x14ac:dyDescent="0.25">
      <c r="A10" s="1" t="s">
        <v>10</v>
      </c>
      <c r="B10" s="1">
        <v>3.01</v>
      </c>
      <c r="C10" s="1">
        <v>3.78</v>
      </c>
      <c r="D10" s="1">
        <v>1</v>
      </c>
      <c r="E10" s="1">
        <f t="shared" si="0"/>
        <v>3.01</v>
      </c>
      <c r="F10" s="1">
        <f t="shared" si="1"/>
        <v>3.78</v>
      </c>
    </row>
    <row r="11" spans="1:6" x14ac:dyDescent="0.25">
      <c r="A11" s="1" t="s">
        <v>11</v>
      </c>
      <c r="B11" s="1">
        <v>0.05</v>
      </c>
      <c r="C11" s="1">
        <v>0.1</v>
      </c>
      <c r="D11" s="2">
        <v>4</v>
      </c>
      <c r="E11" s="1">
        <f t="shared" si="0"/>
        <v>0.2</v>
      </c>
      <c r="F11" s="1">
        <f t="shared" si="1"/>
        <v>0.4</v>
      </c>
    </row>
    <row r="12" spans="1:6" x14ac:dyDescent="0.25">
      <c r="A12" s="1" t="s">
        <v>12</v>
      </c>
      <c r="B12" s="1">
        <v>0.3</v>
      </c>
      <c r="C12" s="1">
        <v>0.61</v>
      </c>
      <c r="D12" s="1">
        <v>1</v>
      </c>
      <c r="E12" s="1">
        <f t="shared" si="0"/>
        <v>0.3</v>
      </c>
      <c r="F12" s="1">
        <f t="shared" si="1"/>
        <v>0.61</v>
      </c>
    </row>
    <row r="13" spans="1:6" x14ac:dyDescent="0.25">
      <c r="A13" s="1" t="s">
        <v>13</v>
      </c>
      <c r="B13" s="1">
        <v>2.54</v>
      </c>
      <c r="C13" s="1">
        <v>3.91</v>
      </c>
      <c r="D13" s="1">
        <v>1</v>
      </c>
      <c r="E13" s="1">
        <f t="shared" si="0"/>
        <v>2.54</v>
      </c>
      <c r="F13" s="1">
        <f t="shared" si="1"/>
        <v>3.91</v>
      </c>
    </row>
    <row r="14" spans="1:6" x14ac:dyDescent="0.25">
      <c r="A14" s="1" t="s">
        <v>14</v>
      </c>
      <c r="B14" s="1">
        <v>0.73</v>
      </c>
      <c r="C14" s="1">
        <v>1.06</v>
      </c>
      <c r="D14" s="1">
        <v>4</v>
      </c>
      <c r="E14" s="1">
        <f t="shared" si="0"/>
        <v>2.92</v>
      </c>
      <c r="F14" s="1">
        <f t="shared" si="1"/>
        <v>4.24</v>
      </c>
    </row>
    <row r="15" spans="1:6" x14ac:dyDescent="0.25">
      <c r="A15" s="1" t="s">
        <v>15</v>
      </c>
      <c r="B15" s="1">
        <v>0.17199999999999999</v>
      </c>
      <c r="C15" s="1">
        <v>0.27</v>
      </c>
      <c r="D15" s="1">
        <v>1</v>
      </c>
      <c r="E15" s="1">
        <f t="shared" si="0"/>
        <v>0.17199999999999999</v>
      </c>
      <c r="F15" s="1">
        <f t="shared" si="1"/>
        <v>0.27</v>
      </c>
    </row>
    <row r="16" spans="1:6" x14ac:dyDescent="0.25">
      <c r="A16" s="1" t="s">
        <v>16</v>
      </c>
      <c r="B16" s="1">
        <v>0.26</v>
      </c>
      <c r="C16" s="1">
        <v>0.42</v>
      </c>
      <c r="D16" s="1">
        <v>1</v>
      </c>
      <c r="E16" s="1">
        <f t="shared" si="0"/>
        <v>0.26</v>
      </c>
      <c r="F16" s="1">
        <f t="shared" si="1"/>
        <v>0.42</v>
      </c>
    </row>
    <row r="17" spans="1:6" x14ac:dyDescent="0.25">
      <c r="A17" s="1" t="s">
        <v>17</v>
      </c>
      <c r="B17" s="1">
        <v>0.5</v>
      </c>
      <c r="C17" s="1">
        <v>0.75</v>
      </c>
      <c r="D17" s="1">
        <v>1</v>
      </c>
      <c r="E17" s="1">
        <f t="shared" si="0"/>
        <v>0.5</v>
      </c>
      <c r="F17" s="1">
        <f t="shared" si="1"/>
        <v>0.75</v>
      </c>
    </row>
    <row r="18" spans="1:6" x14ac:dyDescent="0.25">
      <c r="A18" s="1" t="s">
        <v>18</v>
      </c>
      <c r="B18" s="1">
        <v>0.49</v>
      </c>
      <c r="C18" s="1">
        <v>0.67</v>
      </c>
      <c r="D18" s="1">
        <v>1</v>
      </c>
      <c r="E18" s="1">
        <f t="shared" si="0"/>
        <v>0.49</v>
      </c>
      <c r="F18" s="1">
        <f t="shared" si="1"/>
        <v>0.67</v>
      </c>
    </row>
    <row r="19" spans="1:6" x14ac:dyDescent="0.25">
      <c r="A19" s="1" t="s">
        <v>19</v>
      </c>
      <c r="B19" s="1">
        <v>0.152</v>
      </c>
      <c r="C19" s="1">
        <v>0.3</v>
      </c>
      <c r="D19" s="1">
        <v>3</v>
      </c>
      <c r="E19" s="1">
        <f t="shared" si="0"/>
        <v>0.45599999999999996</v>
      </c>
      <c r="F19" s="1">
        <f t="shared" si="1"/>
        <v>0.89999999999999991</v>
      </c>
    </row>
    <row r="20" spans="1:6" x14ac:dyDescent="0.25">
      <c r="A20" s="1" t="s">
        <v>20</v>
      </c>
      <c r="B20" s="1">
        <v>0.21</v>
      </c>
      <c r="C20" s="1">
        <v>0.5</v>
      </c>
      <c r="D20" s="1">
        <v>1</v>
      </c>
      <c r="E20" s="1">
        <f t="shared" si="0"/>
        <v>0.21</v>
      </c>
      <c r="F20" s="1">
        <f t="shared" si="1"/>
        <v>0.5</v>
      </c>
    </row>
    <row r="21" spans="1:6" x14ac:dyDescent="0.25">
      <c r="A21" s="1" t="s">
        <v>21</v>
      </c>
      <c r="B21" s="1">
        <v>2.5</v>
      </c>
      <c r="C21" s="1">
        <v>5.52</v>
      </c>
      <c r="D21" s="1">
        <v>1</v>
      </c>
      <c r="E21" s="1">
        <f t="shared" si="0"/>
        <v>2.5</v>
      </c>
      <c r="F21" s="1">
        <f t="shared" si="1"/>
        <v>5.52</v>
      </c>
    </row>
    <row r="22" spans="1:6" x14ac:dyDescent="0.25">
      <c r="A22" s="1" t="s">
        <v>22</v>
      </c>
      <c r="B22" s="1">
        <v>0.3</v>
      </c>
      <c r="C22" s="1">
        <v>0.8</v>
      </c>
      <c r="D22" s="1">
        <v>1</v>
      </c>
      <c r="E22" s="1">
        <f t="shared" si="0"/>
        <v>0.3</v>
      </c>
      <c r="F22" s="1">
        <f t="shared" si="1"/>
        <v>0.8</v>
      </c>
    </row>
    <row r="23" spans="1:6" ht="15.75" thickBot="1" x14ac:dyDescent="0.3">
      <c r="A23" s="4"/>
      <c r="B23" s="4"/>
      <c r="C23" s="4"/>
      <c r="D23" s="4"/>
      <c r="E23" s="4"/>
      <c r="F23" s="4"/>
    </row>
    <row r="24" spans="1:6" ht="15.75" thickBot="1" x14ac:dyDescent="0.3">
      <c r="A24" s="12" t="s">
        <v>23</v>
      </c>
      <c r="B24" s="13"/>
      <c r="C24" s="6"/>
      <c r="D24" s="6"/>
      <c r="E24" s="7">
        <f>SUM(E2:E22)</f>
        <v>19.418000000000003</v>
      </c>
      <c r="F24" s="14">
        <f>SUM(F2:F22)</f>
        <v>32.475999999999999</v>
      </c>
    </row>
    <row r="25" spans="1:6" x14ac:dyDescent="0.25">
      <c r="A25" s="3" t="s">
        <v>24</v>
      </c>
      <c r="B25" s="3"/>
      <c r="C25" s="3"/>
      <c r="D25" s="3"/>
      <c r="E25" s="3">
        <v>8</v>
      </c>
      <c r="F25" s="3">
        <v>12</v>
      </c>
    </row>
    <row r="26" spans="1:6" ht="15.75" thickBot="1" x14ac:dyDescent="0.3">
      <c r="A26" s="4"/>
      <c r="B26" s="4"/>
      <c r="C26" s="4"/>
      <c r="D26" s="4"/>
      <c r="E26" s="4"/>
      <c r="F26" s="4"/>
    </row>
    <row r="27" spans="1:6" ht="15.75" thickBot="1" x14ac:dyDescent="0.3">
      <c r="A27" s="5" t="s">
        <v>25</v>
      </c>
      <c r="B27" s="6"/>
      <c r="C27" s="6"/>
      <c r="D27" s="6"/>
      <c r="E27" s="7">
        <f>SUM(E24:E25)</f>
        <v>27.418000000000003</v>
      </c>
      <c r="F27" s="14">
        <f>SUM(F24+F25)</f>
        <v>44.475999999999999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Xavier GALZIN</cp:lastModifiedBy>
  <cp:lastPrinted>2012-05-04T08:46:24Z</cp:lastPrinted>
  <dcterms:created xsi:type="dcterms:W3CDTF">2012-05-03T13:55:14Z</dcterms:created>
  <dcterms:modified xsi:type="dcterms:W3CDTF">2012-05-04T08:47:22Z</dcterms:modified>
</cp:coreProperties>
</file>