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F19" i="1"/>
  <c r="F35"/>
</calcChain>
</file>

<file path=xl/sharedStrings.xml><?xml version="1.0" encoding="utf-8"?>
<sst xmlns="http://schemas.openxmlformats.org/spreadsheetml/2006/main" count="53" uniqueCount="34">
  <si>
    <t>BORDEREAU DE DETAIL DE DEVIS ESTIMATIF</t>
  </si>
  <si>
    <t>SERIE N° 2 : TERRASSEMENT</t>
  </si>
  <si>
    <t>N° DE PRIX</t>
  </si>
  <si>
    <t>DESIGNATION DES TRAVAUX</t>
  </si>
  <si>
    <t>U</t>
  </si>
  <si>
    <t>QUANTITE</t>
  </si>
  <si>
    <t>PU (Ar.)</t>
  </si>
  <si>
    <t>MONTANT</t>
  </si>
  <si>
    <t>II-1</t>
  </si>
  <si>
    <t>Fouille en rigole, en terrain meuble de toute nature</t>
  </si>
  <si>
    <t>m3</t>
  </si>
  <si>
    <t>TOTAL TERRASSEMENT</t>
  </si>
  <si>
    <t>SERIE N° 3 : BETONS ET MACONNERIES</t>
  </si>
  <si>
    <t>III-1</t>
  </si>
  <si>
    <r>
      <t>Fourniture et mise en œuvre du béton de proprété dosé à 150kg/m</t>
    </r>
    <r>
      <rPr>
        <vertAlign val="superscript"/>
        <sz val="10"/>
        <rFont val="Arial Narrow"/>
        <family val="2"/>
      </rPr>
      <t>3</t>
    </r>
    <r>
      <rPr>
        <sz val="10"/>
        <rFont val="Arial Narrow"/>
        <family val="2"/>
      </rPr>
      <t xml:space="preserve"> de CEM I 42,5 d'épaisseur 0.05 m</t>
    </r>
  </si>
  <si>
    <t>III-2</t>
  </si>
  <si>
    <t xml:space="preserve">Fourniture et mise en œuvre du béton armé dosé à 350kg/m3 de CEM I 42,5 </t>
  </si>
  <si>
    <t>III-3</t>
  </si>
  <si>
    <t>Acier pour armatures du béton ci-dessus de tout diamètre, y compris coupe, façonnage, ligature et toutes sujétions</t>
  </si>
  <si>
    <t>Kg</t>
  </si>
  <si>
    <t>III-4</t>
  </si>
  <si>
    <t>Fourniture et mise en oeuvre de coffrage en bois ordinaire</t>
  </si>
  <si>
    <t>m2</t>
  </si>
  <si>
    <t>III-5</t>
  </si>
  <si>
    <t>Fourniture et mise en oeuvre de maçonnerie de moellons hourdée au mortier de ciment dosé à 300kg/m3</t>
  </si>
  <si>
    <t>TOTAL BETONS ET MACONNERIES</t>
  </si>
  <si>
    <t>SERIE N°4: ENDUIT</t>
  </si>
  <si>
    <t>IV-2</t>
  </si>
  <si>
    <t>Fournture et mise en œuvre d'enduit étanche au mortier de ciment dosé à 400kg/m3 pour le cheneau</t>
  </si>
  <si>
    <t>TOTAL ENDUIT</t>
  </si>
  <si>
    <t>RECAPITULATION</t>
  </si>
  <si>
    <t>TOTAL GENERAL</t>
  </si>
  <si>
    <t>CONSTRUCTION D'UN FOSSE MACONNE COUVERT DE (40 X 40) D'OUVERTURE DE 258 ML + 12 REGARD</t>
  </si>
  <si>
    <r>
      <t xml:space="preserve">Arrêté le présent bordereau de détail de devis estimatif à la somme de: </t>
    </r>
    <r>
      <rPr>
        <b/>
        <sz val="10"/>
        <rFont val="Arial Narrow"/>
        <family val="2"/>
      </rPr>
      <t>Vingt quatre millions quatre cent soiscante dix neuf mille deux cent quinze</t>
    </r>
    <r>
      <rPr>
        <b/>
        <i/>
        <sz val="10"/>
        <rFont val="Arial Narrow"/>
        <family val="2"/>
      </rPr>
      <t>ARIARY (Ar. 24 479 215)</t>
    </r>
  </si>
</sst>
</file>

<file path=xl/styles.xml><?xml version="1.0" encoding="utf-8"?>
<styleSheet xmlns="http://schemas.openxmlformats.org/spreadsheetml/2006/main">
  <numFmts count="4">
    <numFmt numFmtId="164" formatCode="_-* #,##0.00\ _F_-;\-* #,##0.00\ _F_-;_-* &quot;-&quot;??\ _F_-;_-@_-"/>
    <numFmt numFmtId="165" formatCode="#,##0.000"/>
    <numFmt numFmtId="166" formatCode="0.000"/>
    <numFmt numFmtId="167" formatCode="_-* #,##0\ _F_-;\-* #,##0\ _F_-;_-* &quot;-&quot;??\ _F_-;_-@_-"/>
  </numFmts>
  <fonts count="14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b/>
      <u/>
      <sz val="10"/>
      <name val="Arial Narrow"/>
      <family val="2"/>
    </font>
    <font>
      <b/>
      <i/>
      <sz val="10"/>
      <name val="Arial Narrow"/>
      <family val="2"/>
    </font>
    <font>
      <b/>
      <u/>
      <sz val="11"/>
      <name val="Arial"/>
      <family val="2"/>
    </font>
    <font>
      <b/>
      <i/>
      <sz val="11"/>
      <name val="Arial Narrow"/>
      <family val="2"/>
    </font>
    <font>
      <b/>
      <u/>
      <sz val="12"/>
      <name val="Arial Narrow"/>
      <family val="2"/>
    </font>
    <font>
      <sz val="11"/>
      <name val="Arial Narrow"/>
      <family val="2"/>
    </font>
    <font>
      <vertAlign val="superscript"/>
      <sz val="10"/>
      <name val="Arial Narrow"/>
      <family val="2"/>
    </font>
    <font>
      <b/>
      <sz val="12"/>
      <color theme="1"/>
      <name val="Arial Narrow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164" fontId="2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1"/>
    <xf numFmtId="167" fontId="4" fillId="2" borderId="1" xfId="2" applyNumberFormat="1" applyFont="1" applyFill="1" applyBorder="1"/>
    <xf numFmtId="167" fontId="4" fillId="2" borderId="1" xfId="2" applyNumberFormat="1" applyFont="1" applyFill="1" applyBorder="1" applyAlignment="1"/>
    <xf numFmtId="167" fontId="4" fillId="2" borderId="2" xfId="2" applyNumberFormat="1" applyFont="1" applyFill="1" applyBorder="1" applyAlignment="1">
      <alignment horizontal="center"/>
    </xf>
    <xf numFmtId="4" fontId="4" fillId="2" borderId="3" xfId="1" applyNumberFormat="1" applyFont="1" applyFill="1" applyBorder="1" applyAlignment="1">
      <alignment horizontal="center"/>
    </xf>
    <xf numFmtId="0" fontId="7" fillId="2" borderId="0" xfId="1" applyFont="1" applyFill="1" applyAlignment="1">
      <alignment horizontal="center" wrapText="1"/>
    </xf>
    <xf numFmtId="0" fontId="3" fillId="2" borderId="0" xfId="1" applyFont="1" applyFill="1" applyAlignment="1">
      <alignment horizontal="center"/>
    </xf>
    <xf numFmtId="167" fontId="4" fillId="2" borderId="0" xfId="2" applyNumberFormat="1" applyFont="1" applyFill="1"/>
    <xf numFmtId="0" fontId="3" fillId="2" borderId="1" xfId="1" applyFont="1" applyFill="1" applyBorder="1" applyAlignment="1">
      <alignment horizontal="center" vertical="center"/>
    </xf>
    <xf numFmtId="167" fontId="3" fillId="2" borderId="1" xfId="2" applyNumberFormat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wrapText="1"/>
    </xf>
    <xf numFmtId="0" fontId="4" fillId="2" borderId="1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167" fontId="4" fillId="2" borderId="1" xfId="2" applyNumberFormat="1" applyFont="1" applyFill="1" applyBorder="1" applyAlignment="1">
      <alignment horizontal="center"/>
    </xf>
    <xf numFmtId="167" fontId="8" fillId="2" borderId="5" xfId="2" applyNumberFormat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 wrapText="1"/>
    </xf>
    <xf numFmtId="0" fontId="4" fillId="2" borderId="0" xfId="1" applyFont="1" applyFill="1" applyBorder="1" applyAlignment="1">
      <alignment wrapText="1"/>
    </xf>
    <xf numFmtId="0" fontId="4" fillId="2" borderId="0" xfId="1" applyFont="1" applyFill="1" applyBorder="1" applyAlignment="1">
      <alignment horizontal="center"/>
    </xf>
    <xf numFmtId="4" fontId="4" fillId="2" borderId="0" xfId="1" applyNumberFormat="1" applyFont="1" applyFill="1" applyBorder="1" applyAlignment="1">
      <alignment horizontal="center"/>
    </xf>
    <xf numFmtId="0" fontId="6" fillId="2" borderId="0" xfId="1" applyFont="1" applyFill="1" applyBorder="1" applyAlignment="1">
      <alignment horizontal="center" vertical="center" wrapText="1"/>
    </xf>
    <xf numFmtId="167" fontId="6" fillId="2" borderId="0" xfId="2" applyNumberFormat="1" applyFont="1" applyFill="1" applyBorder="1" applyAlignment="1">
      <alignment horizontal="center" vertical="center" wrapText="1"/>
    </xf>
    <xf numFmtId="167" fontId="6" fillId="2" borderId="0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6" xfId="1" applyFont="1" applyFill="1" applyBorder="1" applyAlignment="1">
      <alignment wrapText="1"/>
    </xf>
    <xf numFmtId="0" fontId="4" fillId="2" borderId="6" xfId="1" applyFont="1" applyFill="1" applyBorder="1" applyAlignment="1">
      <alignment horizontal="center"/>
    </xf>
    <xf numFmtId="165" fontId="4" fillId="2" borderId="6" xfId="1" applyNumberFormat="1" applyFont="1" applyFill="1" applyBorder="1" applyAlignment="1">
      <alignment horizontal="center"/>
    </xf>
    <xf numFmtId="167" fontId="4" fillId="2" borderId="6" xfId="2" applyNumberFormat="1" applyFont="1" applyFill="1" applyBorder="1"/>
    <xf numFmtId="0" fontId="4" fillId="2" borderId="1" xfId="1" applyFont="1" applyFill="1" applyBorder="1" applyAlignment="1">
      <alignment wrapText="1"/>
    </xf>
    <xf numFmtId="0" fontId="4" fillId="2" borderId="2" xfId="1" applyFont="1" applyFill="1" applyBorder="1" applyAlignment="1">
      <alignment wrapText="1"/>
    </xf>
    <xf numFmtId="165" fontId="4" fillId="2" borderId="1" xfId="1" applyNumberFormat="1" applyFont="1" applyFill="1" applyBorder="1" applyAlignment="1">
      <alignment horizontal="center"/>
    </xf>
    <xf numFmtId="167" fontId="4" fillId="2" borderId="3" xfId="2" applyNumberFormat="1" applyFont="1" applyFill="1" applyBorder="1" applyAlignment="1"/>
    <xf numFmtId="4" fontId="4" fillId="2" borderId="1" xfId="1" applyNumberFormat="1" applyFont="1" applyFill="1" applyBorder="1" applyAlignment="1">
      <alignment horizontal="center"/>
    </xf>
    <xf numFmtId="167" fontId="4" fillId="2" borderId="8" xfId="2" applyNumberFormat="1" applyFont="1" applyFill="1" applyBorder="1"/>
    <xf numFmtId="2" fontId="4" fillId="2" borderId="0" xfId="1" applyNumberFormat="1" applyFont="1" applyFill="1" applyBorder="1" applyAlignment="1">
      <alignment horizontal="center"/>
    </xf>
    <xf numFmtId="167" fontId="4" fillId="2" borderId="0" xfId="2" applyNumberFormat="1" applyFont="1" applyFill="1" applyBorder="1"/>
    <xf numFmtId="167" fontId="13" fillId="0" borderId="1" xfId="1" applyNumberFormat="1" applyFont="1" applyBorder="1"/>
    <xf numFmtId="0" fontId="4" fillId="2" borderId="0" xfId="1" applyFont="1" applyFill="1" applyAlignment="1">
      <alignment wrapText="1"/>
    </xf>
    <xf numFmtId="0" fontId="10" fillId="2" borderId="0" xfId="1" applyFont="1" applyFill="1" applyAlignment="1">
      <alignment horizontal="center" wrapText="1"/>
    </xf>
    <xf numFmtId="0" fontId="5" fillId="2" borderId="0" xfId="1" applyFont="1" applyFill="1" applyAlignment="1">
      <alignment horizontal="left"/>
    </xf>
    <xf numFmtId="4" fontId="3" fillId="2" borderId="4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4" fontId="3" fillId="2" borderId="5" xfId="1" applyNumberFormat="1" applyFont="1" applyFill="1" applyBorder="1" applyAlignment="1">
      <alignment horizontal="center" vertical="center" wrapText="1"/>
    </xf>
    <xf numFmtId="0" fontId="5" fillId="2" borderId="0" xfId="1" applyFont="1" applyFill="1" applyBorder="1" applyAlignment="1">
      <alignment horizontal="left" wrapText="1"/>
    </xf>
    <xf numFmtId="0" fontId="12" fillId="2" borderId="4" xfId="1" applyFont="1" applyFill="1" applyBorder="1" applyAlignment="1">
      <alignment horizontal="center"/>
    </xf>
    <xf numFmtId="0" fontId="12" fillId="2" borderId="7" xfId="1" applyFont="1" applyFill="1" applyBorder="1" applyAlignment="1">
      <alignment horizontal="center"/>
    </xf>
    <xf numFmtId="0" fontId="12" fillId="2" borderId="5" xfId="1" applyFont="1" applyFill="1" applyBorder="1" applyAlignment="1">
      <alignment horizontal="center"/>
    </xf>
    <xf numFmtId="0" fontId="9" fillId="2" borderId="0" xfId="1" applyFont="1" applyFill="1" applyAlignment="1">
      <alignment horizontal="left"/>
    </xf>
    <xf numFmtId="0" fontId="4" fillId="2" borderId="0" xfId="1" applyFont="1" applyFill="1" applyAlignment="1">
      <alignment horizontal="left"/>
    </xf>
  </cellXfs>
  <cellStyles count="3">
    <cellStyle name="Milliers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37"/>
  <sheetViews>
    <sheetView tabSelected="1" topLeftCell="A23" workbookViewId="0">
      <selection activeCell="H32" sqref="H32"/>
    </sheetView>
  </sheetViews>
  <sheetFormatPr baseColWidth="10" defaultRowHeight="15"/>
  <cols>
    <col min="2" max="2" width="35.28515625" bestFit="1" customWidth="1"/>
    <col min="6" max="6" width="13.28515625" customWidth="1"/>
  </cols>
  <sheetData>
    <row r="2" spans="1:6" ht="16.5">
      <c r="A2" s="40" t="s">
        <v>0</v>
      </c>
      <c r="B2" s="40"/>
      <c r="C2" s="40"/>
      <c r="D2" s="40"/>
      <c r="E2" s="40"/>
      <c r="F2" s="40"/>
    </row>
    <row r="3" spans="1:6" ht="16.5">
      <c r="A3" s="40" t="s">
        <v>32</v>
      </c>
      <c r="B3" s="40"/>
      <c r="C3" s="40"/>
      <c r="D3" s="40"/>
      <c r="E3" s="40"/>
      <c r="F3" s="40"/>
    </row>
    <row r="4" spans="1:6">
      <c r="A4" s="6"/>
      <c r="B4" s="6"/>
      <c r="C4" s="6"/>
      <c r="D4" s="6"/>
      <c r="E4" s="6"/>
      <c r="F4" s="6"/>
    </row>
    <row r="5" spans="1:6">
      <c r="A5" s="41" t="s">
        <v>1</v>
      </c>
      <c r="B5" s="41"/>
      <c r="C5" s="7"/>
      <c r="D5" s="1"/>
      <c r="E5" s="1"/>
      <c r="F5" s="1"/>
    </row>
    <row r="6" spans="1:6">
      <c r="A6" s="1"/>
      <c r="B6" s="1"/>
      <c r="C6" s="1"/>
      <c r="D6" s="1"/>
      <c r="E6" s="1"/>
      <c r="F6" s="1"/>
    </row>
    <row r="7" spans="1:6">
      <c r="A7" s="9" t="s">
        <v>2</v>
      </c>
      <c r="B7" s="9" t="s">
        <v>3</v>
      </c>
      <c r="C7" s="9" t="s">
        <v>4</v>
      </c>
      <c r="D7" s="9" t="s">
        <v>5</v>
      </c>
      <c r="E7" s="10" t="s">
        <v>6</v>
      </c>
      <c r="F7" s="10" t="s">
        <v>7</v>
      </c>
    </row>
    <row r="8" spans="1:6">
      <c r="A8" s="11" t="s">
        <v>8</v>
      </c>
      <c r="B8" s="12" t="s">
        <v>9</v>
      </c>
      <c r="C8" s="13" t="s">
        <v>10</v>
      </c>
      <c r="D8" s="17">
        <v>75.709999999999994</v>
      </c>
      <c r="E8" s="15">
        <v>4000</v>
      </c>
      <c r="F8" s="15">
        <v>302840</v>
      </c>
    </row>
    <row r="9" spans="1:6" ht="16.5">
      <c r="A9" s="42" t="s">
        <v>11</v>
      </c>
      <c r="B9" s="43"/>
      <c r="C9" s="43"/>
      <c r="D9" s="43"/>
      <c r="E9" s="44"/>
      <c r="F9" s="16">
        <v>302840</v>
      </c>
    </row>
    <row r="10" spans="1:6">
      <c r="A10" s="18"/>
      <c r="B10" s="19"/>
      <c r="C10" s="20"/>
      <c r="D10" s="21"/>
      <c r="E10" s="22"/>
      <c r="F10" s="23"/>
    </row>
    <row r="11" spans="1:6">
      <c r="A11" s="45" t="s">
        <v>12</v>
      </c>
      <c r="B11" s="45"/>
      <c r="C11" s="45"/>
      <c r="D11" s="45"/>
      <c r="E11" s="22"/>
      <c r="F11" s="24"/>
    </row>
    <row r="12" spans="1:6">
      <c r="A12" s="18"/>
      <c r="B12" s="19"/>
      <c r="C12" s="20"/>
      <c r="D12" s="21"/>
      <c r="E12" s="22"/>
      <c r="F12" s="24"/>
    </row>
    <row r="13" spans="1:6">
      <c r="A13" s="9" t="s">
        <v>2</v>
      </c>
      <c r="B13" s="9" t="s">
        <v>3</v>
      </c>
      <c r="C13" s="9" t="s">
        <v>4</v>
      </c>
      <c r="D13" s="9" t="s">
        <v>5</v>
      </c>
      <c r="E13" s="10" t="s">
        <v>6</v>
      </c>
      <c r="F13" s="10" t="s">
        <v>7</v>
      </c>
    </row>
    <row r="14" spans="1:6" ht="41.25">
      <c r="A14" s="25" t="s">
        <v>13</v>
      </c>
      <c r="B14" s="26" t="s">
        <v>14</v>
      </c>
      <c r="C14" s="27" t="s">
        <v>10</v>
      </c>
      <c r="D14" s="28">
        <v>4.3499999999999996</v>
      </c>
      <c r="E14" s="29">
        <v>238500</v>
      </c>
      <c r="F14" s="2">
        <v>1037475</v>
      </c>
    </row>
    <row r="15" spans="1:6" ht="26.25">
      <c r="A15" s="25" t="s">
        <v>15</v>
      </c>
      <c r="B15" s="30" t="s">
        <v>16</v>
      </c>
      <c r="C15" s="13" t="s">
        <v>10</v>
      </c>
      <c r="D15" s="32">
        <v>15.86</v>
      </c>
      <c r="E15" s="2">
        <v>390000</v>
      </c>
      <c r="F15" s="2">
        <v>6185400</v>
      </c>
    </row>
    <row r="16" spans="1:6" ht="39">
      <c r="A16" s="25" t="s">
        <v>17</v>
      </c>
      <c r="B16" s="26" t="s">
        <v>18</v>
      </c>
      <c r="C16" s="27" t="s">
        <v>19</v>
      </c>
      <c r="D16" s="5">
        <v>975</v>
      </c>
      <c r="E16" s="33">
        <v>6500</v>
      </c>
      <c r="F16" s="2">
        <v>6337500</v>
      </c>
    </row>
    <row r="17" spans="1:6" ht="26.25">
      <c r="A17" s="11" t="s">
        <v>20</v>
      </c>
      <c r="B17" s="30" t="s">
        <v>21</v>
      </c>
      <c r="C17" s="13" t="s">
        <v>22</v>
      </c>
      <c r="D17" s="34">
        <v>34</v>
      </c>
      <c r="E17" s="3">
        <v>11500</v>
      </c>
      <c r="F17" s="3">
        <v>391000</v>
      </c>
    </row>
    <row r="18" spans="1:6" ht="39">
      <c r="A18" s="25" t="s">
        <v>23</v>
      </c>
      <c r="B18" s="30" t="s">
        <v>24</v>
      </c>
      <c r="C18" s="13" t="s">
        <v>10</v>
      </c>
      <c r="D18" s="14">
        <v>35</v>
      </c>
      <c r="E18" s="2">
        <v>260000</v>
      </c>
      <c r="F18" s="2">
        <v>9100000</v>
      </c>
    </row>
    <row r="19" spans="1:6" ht="16.5">
      <c r="A19" s="42" t="s">
        <v>25</v>
      </c>
      <c r="B19" s="43"/>
      <c r="C19" s="43"/>
      <c r="D19" s="43"/>
      <c r="E19" s="44"/>
      <c r="F19" s="16">
        <f>SUM(F14:F18)</f>
        <v>23051375</v>
      </c>
    </row>
    <row r="20" spans="1:6">
      <c r="A20" s="18"/>
      <c r="B20" s="19"/>
      <c r="C20" s="20"/>
      <c r="D20" s="36"/>
      <c r="E20" s="37"/>
      <c r="F20" s="35"/>
    </row>
    <row r="21" spans="1:6">
      <c r="A21" s="18"/>
      <c r="B21" s="19"/>
      <c r="C21" s="20"/>
      <c r="D21" s="36"/>
      <c r="E21" s="37"/>
      <c r="F21" s="37"/>
    </row>
    <row r="22" spans="1:6">
      <c r="A22" s="41" t="s">
        <v>26</v>
      </c>
      <c r="B22" s="41"/>
      <c r="C22" s="7"/>
      <c r="D22" s="1"/>
      <c r="E22" s="1"/>
      <c r="F22" s="1"/>
    </row>
    <row r="23" spans="1:6">
      <c r="A23" s="1"/>
      <c r="B23" s="1"/>
      <c r="C23" s="1"/>
      <c r="D23" s="1"/>
      <c r="E23" s="1"/>
      <c r="F23" s="1"/>
    </row>
    <row r="24" spans="1:6">
      <c r="A24" s="9" t="s">
        <v>2</v>
      </c>
      <c r="B24" s="9" t="s">
        <v>3</v>
      </c>
      <c r="C24" s="9" t="s">
        <v>4</v>
      </c>
      <c r="D24" s="9" t="s">
        <v>5</v>
      </c>
      <c r="E24" s="10" t="s">
        <v>6</v>
      </c>
      <c r="F24" s="10" t="s">
        <v>7</v>
      </c>
    </row>
    <row r="25" spans="1:6" ht="39">
      <c r="A25" s="25" t="s">
        <v>27</v>
      </c>
      <c r="B25" s="31" t="s">
        <v>28</v>
      </c>
      <c r="C25" s="13" t="s">
        <v>22</v>
      </c>
      <c r="D25" s="14">
        <v>150</v>
      </c>
      <c r="E25" s="4">
        <v>7500</v>
      </c>
      <c r="F25" s="4">
        <v>1125000</v>
      </c>
    </row>
    <row r="26" spans="1:6" ht="16.5">
      <c r="A26" s="42" t="s">
        <v>29</v>
      </c>
      <c r="B26" s="43"/>
      <c r="C26" s="43"/>
      <c r="D26" s="43"/>
      <c r="E26" s="44"/>
      <c r="F26" s="16">
        <v>1125000</v>
      </c>
    </row>
    <row r="27" spans="1:6">
      <c r="A27" s="18"/>
      <c r="B27" s="19"/>
      <c r="C27" s="20"/>
      <c r="D27" s="36"/>
      <c r="E27" s="37"/>
      <c r="F27" s="37"/>
    </row>
    <row r="29" spans="1:6" ht="15.75">
      <c r="A29" s="49" t="s">
        <v>30</v>
      </c>
      <c r="B29" s="49"/>
      <c r="C29" s="1"/>
      <c r="D29" s="1"/>
      <c r="E29" s="1"/>
      <c r="F29" s="1"/>
    </row>
    <row r="31" spans="1:6">
      <c r="A31" s="50" t="s">
        <v>1</v>
      </c>
      <c r="B31" s="50"/>
      <c r="C31" s="1"/>
      <c r="D31" s="1"/>
      <c r="E31" s="1"/>
      <c r="F31" s="8">
        <v>302840</v>
      </c>
    </row>
    <row r="32" spans="1:6">
      <c r="A32" s="50" t="s">
        <v>12</v>
      </c>
      <c r="B32" s="50"/>
      <c r="C32" s="1"/>
      <c r="D32" s="1"/>
      <c r="E32" s="1"/>
      <c r="F32" s="8">
        <v>23051375</v>
      </c>
    </row>
    <row r="33" spans="1:6">
      <c r="A33" s="50" t="s">
        <v>26</v>
      </c>
      <c r="B33" s="50"/>
      <c r="C33" s="1"/>
      <c r="D33" s="1"/>
      <c r="E33" s="1"/>
      <c r="F33" s="8">
        <v>1125000</v>
      </c>
    </row>
    <row r="34" spans="1:6">
      <c r="A34" s="1"/>
      <c r="B34" s="1"/>
      <c r="C34" s="1"/>
      <c r="D34" s="1"/>
      <c r="E34" s="1"/>
    </row>
    <row r="35" spans="1:6" ht="15.75">
      <c r="A35" s="46" t="s">
        <v>31</v>
      </c>
      <c r="B35" s="47"/>
      <c r="C35" s="47"/>
      <c r="D35" s="47"/>
      <c r="E35" s="48"/>
      <c r="F35" s="38">
        <f>SUM(F31:F33)</f>
        <v>24479215</v>
      </c>
    </row>
    <row r="36" spans="1:6" ht="10.5" customHeight="1"/>
    <row r="37" spans="1:6" ht="49.5" customHeight="1">
      <c r="A37" s="39" t="s">
        <v>33</v>
      </c>
      <c r="B37" s="39"/>
      <c r="C37" s="39"/>
      <c r="D37" s="39"/>
      <c r="E37" s="39"/>
      <c r="F37" s="39"/>
    </row>
  </sheetData>
  <mergeCells count="14">
    <mergeCell ref="A37:F37"/>
    <mergeCell ref="A2:F2"/>
    <mergeCell ref="A3:F3"/>
    <mergeCell ref="A5:B5"/>
    <mergeCell ref="A9:E9"/>
    <mergeCell ref="A11:D11"/>
    <mergeCell ref="A19:E19"/>
    <mergeCell ref="A22:B22"/>
    <mergeCell ref="A26:E26"/>
    <mergeCell ref="A35:E35"/>
    <mergeCell ref="A29:B29"/>
    <mergeCell ref="A31:B31"/>
    <mergeCell ref="A32:B32"/>
    <mergeCell ref="A33:B3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ANDRY</dc:creator>
  <cp:lastModifiedBy>ANDRY</cp:lastModifiedBy>
  <dcterms:created xsi:type="dcterms:W3CDTF">2022-05-03T11:31:54Z</dcterms:created>
  <dcterms:modified xsi:type="dcterms:W3CDTF">2022-05-04T15:56:37Z</dcterms:modified>
</cp:coreProperties>
</file>