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corcoran/School/fall21/multimedia/assignments/a2/docs/"/>
    </mc:Choice>
  </mc:AlternateContent>
  <xr:revisionPtr revIDLastSave="0" documentId="13_ncr:1_{98F371AF-3270-234F-94D5-C5CA66A3AF0E}" xr6:coauthVersionLast="47" xr6:coauthVersionMax="47" xr10:uidLastSave="{00000000-0000-0000-0000-000000000000}"/>
  <bookViews>
    <workbookView xWindow="25600" yWindow="500" windowWidth="25600" windowHeight="19980" xr2:uid="{66DBC66A-9AB9-DC4A-8ECF-699A675CC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F46" i="1" s="1"/>
  <c r="G46" i="1" s="1"/>
  <c r="H47" i="1" s="1"/>
  <c r="I48" i="1" s="1"/>
  <c r="D50" i="1"/>
  <c r="F51" i="1" s="1"/>
  <c r="C69" i="1" s="1"/>
  <c r="D49" i="1"/>
  <c r="F48" i="1" s="1"/>
  <c r="D48" i="1"/>
  <c r="F44" i="1" s="1"/>
  <c r="D47" i="1"/>
  <c r="F47" i="1" s="1"/>
  <c r="D46" i="1"/>
  <c r="F50" i="1" s="1"/>
  <c r="D45" i="1"/>
  <c r="D44" i="1"/>
  <c r="F45" i="1" s="1"/>
  <c r="E27" i="1"/>
  <c r="E26" i="1"/>
  <c r="E25" i="1"/>
  <c r="E24" i="1"/>
  <c r="E23" i="1"/>
  <c r="E22" i="1"/>
  <c r="E21" i="1"/>
  <c r="E20" i="1"/>
  <c r="I2" i="1"/>
  <c r="H2" i="1"/>
  <c r="F8" i="1"/>
  <c r="G47" i="1" l="1"/>
  <c r="H48" i="1" s="1"/>
  <c r="C65" i="1"/>
  <c r="G45" i="1"/>
  <c r="H46" i="1" s="1"/>
  <c r="I47" i="1" s="1"/>
  <c r="J45" i="1" s="1"/>
  <c r="K46" i="1" s="1"/>
  <c r="C63" i="1"/>
  <c r="C68" i="1"/>
  <c r="G49" i="1"/>
  <c r="G50" i="1"/>
  <c r="C62" i="1"/>
  <c r="G44" i="1"/>
  <c r="H44" i="1"/>
  <c r="I44" i="1" s="1"/>
  <c r="J44" i="1" s="1"/>
  <c r="K45" i="1" s="1"/>
  <c r="L44" i="1" s="1"/>
  <c r="G48" i="1"/>
  <c r="H49" i="1" s="1"/>
  <c r="I45" i="1" s="1"/>
  <c r="J46" i="1" s="1"/>
  <c r="C66" i="1"/>
  <c r="E28" i="1"/>
  <c r="E30" i="1" s="1"/>
  <c r="E33" i="1" s="1"/>
  <c r="C64" i="1"/>
  <c r="F49" i="1"/>
  <c r="C67" i="1" s="1"/>
  <c r="C70" i="1" s="1"/>
  <c r="C72" i="1" s="1"/>
  <c r="C75" i="1" s="1"/>
  <c r="H45" i="1" l="1"/>
  <c r="I46" i="1" s="1"/>
  <c r="J47" i="1" s="1"/>
  <c r="K44" i="1" s="1"/>
  <c r="L45" i="1" s="1"/>
  <c r="E32" i="1"/>
  <c r="C74" i="1"/>
</calcChain>
</file>

<file path=xl/sharedStrings.xml><?xml version="1.0" encoding="utf-8"?>
<sst xmlns="http://schemas.openxmlformats.org/spreadsheetml/2006/main" count="81" uniqueCount="23">
  <si>
    <t>r</t>
  </si>
  <si>
    <t>p</t>
  </si>
  <si>
    <t>00</t>
  </si>
  <si>
    <t>01</t>
  </si>
  <si>
    <t>10</t>
  </si>
  <si>
    <t>11</t>
  </si>
  <si>
    <t>000</t>
  </si>
  <si>
    <t>001</t>
  </si>
  <si>
    <t>010</t>
  </si>
  <si>
    <t>011</t>
  </si>
  <si>
    <t>100</t>
  </si>
  <si>
    <t>110</t>
  </si>
  <si>
    <t>101</t>
  </si>
  <si>
    <t>0</t>
  </si>
  <si>
    <t>1</t>
  </si>
  <si>
    <t>111</t>
  </si>
  <si>
    <t>C=m/Lavg</t>
  </si>
  <si>
    <t>Lavg</t>
  </si>
  <si>
    <t>R=1-1/C</t>
  </si>
  <si>
    <t>%</t>
  </si>
  <si>
    <t>f</t>
  </si>
  <si>
    <t>1)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</si>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</sst>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49" fontId="0" fillId="0" borderId="0" xfId="0" applyNumberFormat="1" applyAlignment="1">
      <alignment horizontal="right"/>
    </xf>
    <xf numFmtId="0" fontId="0" fillId="0" borderId="0" xfId="0" applyFill="1"/>
    <xf numFmtId="9" fontId="0" fillId="0" borderId="0" xfId="2" applyFont="1"/>
    <xf numFmtId="2" fontId="0" fillId="0" borderId="1" xfId="1" applyNumberFormat="1" applyFont="1" applyBorder="1"/>
    <xf numFmtId="2" fontId="0" fillId="0" borderId="1" xfId="0" quotePrefix="1" applyNumberFormat="1" applyBorder="1"/>
    <xf numFmtId="0" fontId="0" fillId="0" borderId="1" xfId="0" applyFill="1" applyBorder="1"/>
    <xf numFmtId="0" fontId="0" fillId="2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3" borderId="1" xfId="0" applyFill="1" applyBorder="1"/>
    <xf numFmtId="2" fontId="0" fillId="0" borderId="0" xfId="0" applyNumberFormat="1"/>
    <xf numFmtId="2" fontId="0" fillId="2" borderId="1" xfId="0" applyNumberFormat="1" applyFill="1" applyBorder="1"/>
    <xf numFmtId="2" fontId="0" fillId="0" borderId="1" xfId="0" applyNumberFormat="1" applyBorder="1"/>
    <xf numFmtId="0" fontId="0" fillId="4" borderId="1" xfId="0" applyFont="1" applyFill="1" applyBorder="1"/>
    <xf numFmtId="0" fontId="0" fillId="4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DFF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A1E9-A986-D44C-885F-FB4ED958C276}">
  <dimension ref="A1:L75"/>
  <sheetViews>
    <sheetView tabSelected="1" topLeftCell="A50" workbookViewId="0">
      <selection activeCell="G71" sqref="G71"/>
    </sheetView>
  </sheetViews>
  <sheetFormatPr baseColWidth="10" defaultRowHeight="16" x14ac:dyDescent="0.2"/>
  <cols>
    <col min="2" max="2" width="11.5" bestFit="1" customWidth="1"/>
  </cols>
  <sheetData>
    <row r="1" spans="1:11" x14ac:dyDescent="0.2">
      <c r="A1" t="s">
        <v>21</v>
      </c>
      <c r="B1" s="11" t="s">
        <v>0</v>
      </c>
      <c r="C1" s="11" t="s">
        <v>1</v>
      </c>
      <c r="D1" s="3"/>
    </row>
    <row r="2" spans="1:11" x14ac:dyDescent="0.2">
      <c r="B2" s="1">
        <v>0</v>
      </c>
      <c r="C2" s="1">
        <v>0.11</v>
      </c>
      <c r="D2" s="11">
        <v>4</v>
      </c>
      <c r="E2" s="1">
        <v>0.23</v>
      </c>
      <c r="F2" s="1">
        <v>0.23</v>
      </c>
      <c r="G2" s="1">
        <v>0.23</v>
      </c>
      <c r="H2" s="8">
        <f>G7+G6</f>
        <v>0.26</v>
      </c>
      <c r="I2" s="8">
        <f>H6+H5</f>
        <v>0.34</v>
      </c>
      <c r="J2" s="8">
        <v>0.4</v>
      </c>
      <c r="K2" s="8">
        <v>0.6</v>
      </c>
    </row>
    <row r="3" spans="1:11" x14ac:dyDescent="0.2">
      <c r="B3" s="1">
        <v>1</v>
      </c>
      <c r="C3" s="5">
        <v>0.01</v>
      </c>
      <c r="D3" s="11">
        <v>3</v>
      </c>
      <c r="E3" s="1">
        <v>0.17</v>
      </c>
      <c r="F3" s="1">
        <v>0.17</v>
      </c>
      <c r="G3" s="8">
        <v>0.17</v>
      </c>
      <c r="H3" s="1">
        <v>0.23</v>
      </c>
      <c r="I3" s="7">
        <v>0.26</v>
      </c>
      <c r="J3" s="7">
        <v>0.26</v>
      </c>
      <c r="K3" s="7">
        <v>0.4</v>
      </c>
    </row>
    <row r="4" spans="1:11" x14ac:dyDescent="0.2">
      <c r="B4" s="1">
        <v>2</v>
      </c>
      <c r="C4" s="6">
        <v>0.09</v>
      </c>
      <c r="D4" s="11">
        <v>5</v>
      </c>
      <c r="E4" s="1">
        <v>0.17</v>
      </c>
      <c r="F4" s="1">
        <v>0.17</v>
      </c>
      <c r="G4" s="1">
        <v>0.17</v>
      </c>
      <c r="H4" s="1">
        <v>0.17</v>
      </c>
      <c r="I4" s="1">
        <v>0.23</v>
      </c>
      <c r="J4" s="7">
        <v>0.34</v>
      </c>
      <c r="K4" s="1"/>
    </row>
    <row r="5" spans="1:11" x14ac:dyDescent="0.2">
      <c r="B5" s="7">
        <v>3</v>
      </c>
      <c r="C5" s="1">
        <v>0.17</v>
      </c>
      <c r="D5" s="11">
        <v>7</v>
      </c>
      <c r="E5" s="1">
        <v>0.15</v>
      </c>
      <c r="F5" s="1">
        <v>0.15</v>
      </c>
      <c r="G5" s="7">
        <v>0.17</v>
      </c>
      <c r="H5" s="1">
        <v>0.17</v>
      </c>
      <c r="I5" s="1">
        <v>0.17</v>
      </c>
      <c r="J5" s="1"/>
      <c r="K5" s="1"/>
    </row>
    <row r="6" spans="1:11" x14ac:dyDescent="0.2">
      <c r="B6" s="7">
        <v>4</v>
      </c>
      <c r="C6" s="7">
        <v>0.23</v>
      </c>
      <c r="D6" s="11">
        <v>0</v>
      </c>
      <c r="E6" s="1">
        <v>0.11</v>
      </c>
      <c r="F6" s="1">
        <v>0.11</v>
      </c>
      <c r="G6" s="1">
        <v>0.15</v>
      </c>
      <c r="H6" s="1">
        <v>0.17</v>
      </c>
      <c r="I6" s="1"/>
      <c r="J6" s="1"/>
      <c r="K6" s="1"/>
    </row>
    <row r="7" spans="1:11" x14ac:dyDescent="0.2">
      <c r="B7" s="7">
        <v>5</v>
      </c>
      <c r="C7" s="7">
        <v>7.0000000000000007E-2</v>
      </c>
      <c r="D7" s="11">
        <v>2</v>
      </c>
      <c r="E7" s="1">
        <v>0.09</v>
      </c>
      <c r="F7" s="1">
        <v>0.09</v>
      </c>
      <c r="G7" s="1">
        <v>0.11</v>
      </c>
      <c r="H7" s="1"/>
      <c r="I7" s="1"/>
      <c r="J7" s="1"/>
      <c r="K7" s="1"/>
    </row>
    <row r="8" spans="1:11" x14ac:dyDescent="0.2">
      <c r="B8" s="7">
        <v>6</v>
      </c>
      <c r="C8" s="7">
        <v>0.17</v>
      </c>
      <c r="D8" s="11">
        <v>5</v>
      </c>
      <c r="E8" s="1">
        <v>7.0000000000000007E-2</v>
      </c>
      <c r="F8" s="8">
        <f>E8+E9</f>
        <v>0.08</v>
      </c>
      <c r="G8" s="1"/>
      <c r="H8" s="1"/>
      <c r="I8" s="1"/>
      <c r="J8" s="1"/>
      <c r="K8" s="1"/>
    </row>
    <row r="9" spans="1:11" x14ac:dyDescent="0.2">
      <c r="B9" s="7">
        <v>7</v>
      </c>
      <c r="C9" s="7">
        <v>0.15</v>
      </c>
      <c r="D9" s="11">
        <v>1</v>
      </c>
      <c r="E9" s="1">
        <v>0.01</v>
      </c>
      <c r="F9" s="1"/>
      <c r="G9" s="1"/>
      <c r="H9" s="1"/>
      <c r="I9" s="1"/>
      <c r="J9" s="1"/>
      <c r="K9" s="9"/>
    </row>
    <row r="11" spans="1:11" x14ac:dyDescent="0.2">
      <c r="E11" s="10" t="s">
        <v>4</v>
      </c>
      <c r="F11" s="10" t="s">
        <v>4</v>
      </c>
      <c r="G11" s="10" t="s">
        <v>4</v>
      </c>
      <c r="H11" s="10" t="s">
        <v>2</v>
      </c>
      <c r="I11" s="10" t="s">
        <v>3</v>
      </c>
      <c r="J11" s="1">
        <v>1</v>
      </c>
      <c r="K11" s="10" t="s">
        <v>13</v>
      </c>
    </row>
    <row r="12" spans="1:11" x14ac:dyDescent="0.2">
      <c r="E12" s="10" t="s">
        <v>6</v>
      </c>
      <c r="F12" s="10" t="s">
        <v>6</v>
      </c>
      <c r="G12" s="10" t="s">
        <v>5</v>
      </c>
      <c r="H12" s="10" t="s">
        <v>4</v>
      </c>
      <c r="I12" s="10" t="s">
        <v>2</v>
      </c>
      <c r="J12" s="10" t="s">
        <v>2</v>
      </c>
      <c r="K12" s="10" t="s">
        <v>14</v>
      </c>
    </row>
    <row r="13" spans="1:11" x14ac:dyDescent="0.2">
      <c r="E13" s="10" t="s">
        <v>7</v>
      </c>
      <c r="F13" s="10" t="s">
        <v>7</v>
      </c>
      <c r="G13" s="10" t="s">
        <v>6</v>
      </c>
      <c r="H13" s="10" t="s">
        <v>5</v>
      </c>
      <c r="I13" s="10" t="s">
        <v>4</v>
      </c>
      <c r="J13" s="10" t="s">
        <v>3</v>
      </c>
      <c r="K13" s="10"/>
    </row>
    <row r="14" spans="1:11" x14ac:dyDescent="0.2">
      <c r="E14" s="10" t="s">
        <v>8</v>
      </c>
      <c r="F14" s="10" t="s">
        <v>8</v>
      </c>
      <c r="G14" s="10" t="s">
        <v>7</v>
      </c>
      <c r="H14" s="10" t="s">
        <v>6</v>
      </c>
      <c r="I14" s="1">
        <v>11</v>
      </c>
      <c r="J14" s="10"/>
      <c r="K14" s="10"/>
    </row>
    <row r="15" spans="1:11" x14ac:dyDescent="0.2">
      <c r="E15" s="10" t="s">
        <v>9</v>
      </c>
      <c r="F15" s="10" t="s">
        <v>9</v>
      </c>
      <c r="G15" s="10" t="s">
        <v>8</v>
      </c>
      <c r="H15" s="10" t="s">
        <v>7</v>
      </c>
      <c r="I15" s="10"/>
      <c r="J15" s="10"/>
      <c r="K15" s="10"/>
    </row>
    <row r="16" spans="1:11" x14ac:dyDescent="0.2">
      <c r="E16" s="10" t="s">
        <v>10</v>
      </c>
      <c r="F16" s="10" t="s">
        <v>10</v>
      </c>
      <c r="G16" s="10" t="s">
        <v>9</v>
      </c>
      <c r="H16" s="10"/>
      <c r="I16" s="10"/>
      <c r="J16" s="10"/>
      <c r="K16" s="9"/>
    </row>
    <row r="17" spans="4:11" x14ac:dyDescent="0.2">
      <c r="E17" s="10" t="s">
        <v>11</v>
      </c>
      <c r="F17" s="10" t="s">
        <v>12</v>
      </c>
      <c r="G17" s="10"/>
      <c r="H17" s="10"/>
      <c r="I17" s="10"/>
      <c r="J17" s="10"/>
      <c r="K17" s="9"/>
    </row>
    <row r="18" spans="4:11" x14ac:dyDescent="0.2">
      <c r="E18" s="10" t="s">
        <v>15</v>
      </c>
      <c r="F18" s="10"/>
      <c r="G18" s="10"/>
      <c r="H18" s="10"/>
      <c r="I18" s="10"/>
      <c r="J18" s="10"/>
      <c r="K18" s="1"/>
    </row>
    <row r="19" spans="4:11" x14ac:dyDescent="0.2">
      <c r="I19" s="2"/>
      <c r="J19" s="2"/>
    </row>
    <row r="20" spans="4:11" x14ac:dyDescent="0.2">
      <c r="E20">
        <f>E2*2</f>
        <v>0.46</v>
      </c>
    </row>
    <row r="21" spans="4:11" x14ac:dyDescent="0.2">
      <c r="E21">
        <f t="shared" ref="E21:E27" si="0">E3*3</f>
        <v>0.51</v>
      </c>
    </row>
    <row r="22" spans="4:11" x14ac:dyDescent="0.2">
      <c r="E22">
        <f t="shared" si="0"/>
        <v>0.51</v>
      </c>
    </row>
    <row r="23" spans="4:11" x14ac:dyDescent="0.2">
      <c r="E23">
        <f t="shared" si="0"/>
        <v>0.44999999999999996</v>
      </c>
    </row>
    <row r="24" spans="4:11" x14ac:dyDescent="0.2">
      <c r="E24">
        <f t="shared" si="0"/>
        <v>0.33</v>
      </c>
    </row>
    <row r="25" spans="4:11" x14ac:dyDescent="0.2">
      <c r="E25">
        <f t="shared" si="0"/>
        <v>0.27</v>
      </c>
    </row>
    <row r="26" spans="4:11" x14ac:dyDescent="0.2">
      <c r="E26">
        <f t="shared" si="0"/>
        <v>0.21000000000000002</v>
      </c>
    </row>
    <row r="27" spans="4:11" x14ac:dyDescent="0.2">
      <c r="E27">
        <f t="shared" si="0"/>
        <v>0.03</v>
      </c>
    </row>
    <row r="28" spans="4:11" x14ac:dyDescent="0.2">
      <c r="D28" t="s">
        <v>17</v>
      </c>
      <c r="E28">
        <f>E20+E21+E22+E23+E24+E25+E26+E27</f>
        <v>2.7699999999999996</v>
      </c>
    </row>
    <row r="30" spans="4:11" x14ac:dyDescent="0.2">
      <c r="D30" t="s">
        <v>16</v>
      </c>
      <c r="E30">
        <f>8/E28</f>
        <v>2.8880866425992786</v>
      </c>
    </row>
    <row r="32" spans="4:11" x14ac:dyDescent="0.2">
      <c r="D32" t="s">
        <v>18</v>
      </c>
      <c r="E32">
        <f>1-1/E30</f>
        <v>0.65375000000000005</v>
      </c>
    </row>
    <row r="33" spans="1:12" x14ac:dyDescent="0.2">
      <c r="D33" t="s">
        <v>19</v>
      </c>
      <c r="E33" s="4">
        <f>1-1/E30</f>
        <v>0.65375000000000005</v>
      </c>
    </row>
    <row r="35" spans="1:12" x14ac:dyDescent="0.2">
      <c r="A35" s="1">
        <v>0</v>
      </c>
      <c r="B35" s="1">
        <v>3</v>
      </c>
      <c r="C35" s="1">
        <v>49</v>
      </c>
      <c r="D35" s="1">
        <v>111</v>
      </c>
      <c r="E35" s="1">
        <v>111</v>
      </c>
      <c r="F35" s="1">
        <v>111</v>
      </c>
      <c r="G35" s="1">
        <v>200</v>
      </c>
    </row>
    <row r="36" spans="1:12" x14ac:dyDescent="0.2">
      <c r="A36" s="1">
        <v>0</v>
      </c>
      <c r="B36" s="1">
        <v>3</v>
      </c>
      <c r="C36" s="1">
        <v>77</v>
      </c>
      <c r="D36" s="1">
        <v>111</v>
      </c>
      <c r="E36" s="1">
        <v>111</v>
      </c>
      <c r="F36" s="1">
        <v>111</v>
      </c>
      <c r="G36" s="1">
        <v>255</v>
      </c>
    </row>
    <row r="37" spans="1:12" x14ac:dyDescent="0.2">
      <c r="A37" s="1">
        <v>0</v>
      </c>
      <c r="B37" s="1">
        <v>3</v>
      </c>
      <c r="C37" s="1">
        <v>77</v>
      </c>
      <c r="D37" s="1">
        <v>111</v>
      </c>
      <c r="E37" s="1">
        <v>111</v>
      </c>
      <c r="F37" s="1">
        <v>122</v>
      </c>
      <c r="G37" s="1">
        <v>255</v>
      </c>
    </row>
    <row r="38" spans="1:12" x14ac:dyDescent="0.2">
      <c r="A38" s="1">
        <v>0</v>
      </c>
      <c r="B38" s="1">
        <v>3</v>
      </c>
      <c r="C38" s="1">
        <v>77</v>
      </c>
      <c r="D38" s="1">
        <v>111</v>
      </c>
      <c r="E38" s="1">
        <v>111</v>
      </c>
      <c r="F38" s="1">
        <v>122</v>
      </c>
      <c r="G38" s="1">
        <v>255</v>
      </c>
    </row>
    <row r="39" spans="1:12" x14ac:dyDescent="0.2">
      <c r="A39" s="1">
        <v>0</v>
      </c>
      <c r="B39" s="1">
        <v>49</v>
      </c>
      <c r="C39" s="1">
        <v>77</v>
      </c>
      <c r="D39" s="1">
        <v>111</v>
      </c>
      <c r="E39" s="1">
        <v>111</v>
      </c>
      <c r="F39" s="1">
        <v>122</v>
      </c>
      <c r="G39" s="1">
        <v>255</v>
      </c>
    </row>
    <row r="40" spans="1:12" x14ac:dyDescent="0.2">
      <c r="A40" s="1">
        <v>0</v>
      </c>
      <c r="B40" s="1">
        <v>49</v>
      </c>
      <c r="C40" s="1">
        <v>77</v>
      </c>
      <c r="D40" s="1">
        <v>111</v>
      </c>
      <c r="E40" s="1">
        <v>111</v>
      </c>
      <c r="F40" s="1">
        <v>122</v>
      </c>
      <c r="G40" s="1">
        <v>255</v>
      </c>
    </row>
    <row r="41" spans="1:12" x14ac:dyDescent="0.2">
      <c r="A41" s="1">
        <v>0</v>
      </c>
      <c r="B41" s="1">
        <v>49</v>
      </c>
      <c r="C41" s="1">
        <v>111</v>
      </c>
      <c r="D41" s="1">
        <v>111</v>
      </c>
      <c r="E41" s="1">
        <v>111</v>
      </c>
      <c r="F41" s="1">
        <v>122</v>
      </c>
      <c r="G41" s="1">
        <v>255</v>
      </c>
    </row>
    <row r="43" spans="1:12" x14ac:dyDescent="0.2">
      <c r="A43" t="s">
        <v>22</v>
      </c>
      <c r="B43" s="15" t="s">
        <v>0</v>
      </c>
      <c r="C43" s="15" t="s">
        <v>20</v>
      </c>
      <c r="D43" s="15" t="s">
        <v>1</v>
      </c>
      <c r="J43" s="12"/>
    </row>
    <row r="44" spans="1:12" x14ac:dyDescent="0.2">
      <c r="B44" s="1">
        <v>0</v>
      </c>
      <c r="C44" s="1">
        <v>7</v>
      </c>
      <c r="D44" s="14">
        <f>7/49</f>
        <v>0.14285714285714285</v>
      </c>
      <c r="E44" s="16">
        <v>4</v>
      </c>
      <c r="F44" s="1">
        <f>D48</f>
        <v>0.34693877551020408</v>
      </c>
      <c r="G44" s="1">
        <f>F44</f>
        <v>0.34693877551020408</v>
      </c>
      <c r="H44" s="1">
        <f>F44</f>
        <v>0.34693877551020408</v>
      </c>
      <c r="I44" s="1">
        <f>H44</f>
        <v>0.34693877551020408</v>
      </c>
      <c r="J44" s="1">
        <f>I44</f>
        <v>0.34693877551020408</v>
      </c>
      <c r="K44" s="8">
        <f>J47+J46</f>
        <v>0.38775510204081631</v>
      </c>
      <c r="L44" s="13">
        <f>K45+K46</f>
        <v>0.61224489795918369</v>
      </c>
    </row>
    <row r="45" spans="1:12" x14ac:dyDescent="0.2">
      <c r="B45" s="1">
        <v>1</v>
      </c>
      <c r="C45" s="14">
        <v>4</v>
      </c>
      <c r="D45" s="1">
        <f t="shared" ref="D45:D51" si="1">C45/49</f>
        <v>8.1632653061224483E-2</v>
      </c>
      <c r="E45" s="16">
        <v>0</v>
      </c>
      <c r="F45" s="14">
        <f>D44</f>
        <v>0.14285714285714285</v>
      </c>
      <c r="G45" s="14">
        <f>F45</f>
        <v>0.14285714285714285</v>
      </c>
      <c r="H45" s="8">
        <f>G50+G49</f>
        <v>0.18367346938775508</v>
      </c>
      <c r="I45" s="8">
        <f>H49+H48</f>
        <v>0.20408163265306123</v>
      </c>
      <c r="J45" s="13">
        <f>I47+I48</f>
        <v>0.26530612244897955</v>
      </c>
      <c r="K45" s="1">
        <f>J44</f>
        <v>0.34693877551020408</v>
      </c>
      <c r="L45" s="1">
        <f>K44</f>
        <v>0.38775510204081631</v>
      </c>
    </row>
    <row r="46" spans="1:12" x14ac:dyDescent="0.2">
      <c r="B46" s="1">
        <v>2</v>
      </c>
      <c r="C46" s="14">
        <v>4</v>
      </c>
      <c r="D46" s="1">
        <f t="shared" si="1"/>
        <v>8.1632653061224483E-2</v>
      </c>
      <c r="E46" s="16">
        <v>7</v>
      </c>
      <c r="F46" s="1">
        <f>D51</f>
        <v>0.12244897959183673</v>
      </c>
      <c r="G46" s="1">
        <f>F46</f>
        <v>0.12244897959183673</v>
      </c>
      <c r="H46" s="14">
        <f>G45</f>
        <v>0.14285714285714285</v>
      </c>
      <c r="I46" s="1">
        <f>H45</f>
        <v>0.18367346938775508</v>
      </c>
      <c r="J46" s="1">
        <f>I45</f>
        <v>0.20408163265306123</v>
      </c>
      <c r="K46" s="14">
        <f>J45</f>
        <v>0.26530612244897955</v>
      </c>
      <c r="L46" s="1"/>
    </row>
    <row r="47" spans="1:12" x14ac:dyDescent="0.2">
      <c r="B47" s="1">
        <v>3</v>
      </c>
      <c r="C47" s="14">
        <v>5</v>
      </c>
      <c r="D47" s="1">
        <f t="shared" si="1"/>
        <v>0.10204081632653061</v>
      </c>
      <c r="E47" s="16">
        <v>3</v>
      </c>
      <c r="F47" s="1">
        <f>D47</f>
        <v>0.10204081632653061</v>
      </c>
      <c r="G47" s="8">
        <f>F47</f>
        <v>0.10204081632653061</v>
      </c>
      <c r="H47" s="1">
        <f>G46</f>
        <v>0.12244897959183673</v>
      </c>
      <c r="I47" s="14">
        <f>H46</f>
        <v>0.14285714285714285</v>
      </c>
      <c r="J47" s="1">
        <f>I46</f>
        <v>0.18367346938775508</v>
      </c>
      <c r="K47" s="1"/>
      <c r="L47" s="1"/>
    </row>
    <row r="48" spans="1:12" x14ac:dyDescent="0.2">
      <c r="B48" s="1">
        <v>4</v>
      </c>
      <c r="C48" s="14">
        <v>17</v>
      </c>
      <c r="D48" s="1">
        <f t="shared" si="1"/>
        <v>0.34693877551020408</v>
      </c>
      <c r="E48" s="16">
        <v>5</v>
      </c>
      <c r="F48" s="1">
        <f>D49</f>
        <v>0.10204081632653061</v>
      </c>
      <c r="G48" s="1">
        <f>F48</f>
        <v>0.10204081632653061</v>
      </c>
      <c r="H48" s="1">
        <f>G47</f>
        <v>0.10204081632653061</v>
      </c>
      <c r="I48" s="1">
        <f>H47</f>
        <v>0.12244897959183673</v>
      </c>
      <c r="J48" s="1"/>
      <c r="K48" s="1"/>
      <c r="L48" s="1"/>
    </row>
    <row r="49" spans="2:12" x14ac:dyDescent="0.2">
      <c r="B49" s="1">
        <v>5</v>
      </c>
      <c r="C49" s="14">
        <v>5</v>
      </c>
      <c r="D49" s="1">
        <f t="shared" si="1"/>
        <v>0.10204081632653061</v>
      </c>
      <c r="E49" s="16">
        <v>1</v>
      </c>
      <c r="F49" s="1">
        <f>D46</f>
        <v>8.1632653061224483E-2</v>
      </c>
      <c r="G49" s="1">
        <f>F50+F51</f>
        <v>0.1020408163265306</v>
      </c>
      <c r="H49" s="1">
        <f>G48</f>
        <v>0.10204081632653061</v>
      </c>
      <c r="I49" s="1"/>
      <c r="J49" s="1"/>
      <c r="K49" s="1"/>
      <c r="L49" s="1"/>
    </row>
    <row r="50" spans="2:12" x14ac:dyDescent="0.2">
      <c r="B50" s="1">
        <v>6</v>
      </c>
      <c r="C50" s="14">
        <v>1</v>
      </c>
      <c r="D50" s="1">
        <f t="shared" si="1"/>
        <v>2.0408163265306121E-2</v>
      </c>
      <c r="E50" s="16">
        <v>2</v>
      </c>
      <c r="F50" s="1">
        <f>D46</f>
        <v>8.1632653061224483E-2</v>
      </c>
      <c r="G50" s="7">
        <f>F50</f>
        <v>8.1632653061224483E-2</v>
      </c>
      <c r="H50" s="1"/>
      <c r="I50" s="1"/>
      <c r="J50" s="1"/>
      <c r="K50" s="1"/>
      <c r="L50" s="1"/>
    </row>
    <row r="51" spans="2:12" x14ac:dyDescent="0.2">
      <c r="B51" s="1">
        <v>7</v>
      </c>
      <c r="C51" s="14">
        <v>6</v>
      </c>
      <c r="D51" s="1">
        <f t="shared" si="1"/>
        <v>0.12244897959183673</v>
      </c>
      <c r="E51" s="16">
        <v>6</v>
      </c>
      <c r="F51" s="1">
        <f>D50</f>
        <v>2.0408163265306121E-2</v>
      </c>
      <c r="G51" s="1"/>
      <c r="H51" s="1"/>
      <c r="I51" s="1"/>
      <c r="J51" s="1"/>
      <c r="K51" s="1"/>
      <c r="L51" s="1"/>
    </row>
    <row r="52" spans="2:12" x14ac:dyDescent="0.2">
      <c r="B52" s="12"/>
    </row>
    <row r="53" spans="2:12" x14ac:dyDescent="0.2">
      <c r="F53" s="10" t="s">
        <v>2</v>
      </c>
      <c r="G53" s="10" t="s">
        <v>2</v>
      </c>
      <c r="H53" s="10" t="s">
        <v>2</v>
      </c>
      <c r="I53" s="10" t="s">
        <v>2</v>
      </c>
      <c r="J53" s="10" t="s">
        <v>2</v>
      </c>
      <c r="K53" s="1">
        <v>1</v>
      </c>
      <c r="L53" s="10" t="s">
        <v>13</v>
      </c>
    </row>
    <row r="54" spans="2:12" x14ac:dyDescent="0.2">
      <c r="F54" s="10" t="s">
        <v>6</v>
      </c>
      <c r="G54" s="10" t="s">
        <v>6</v>
      </c>
      <c r="H54" s="10" t="s">
        <v>5</v>
      </c>
      <c r="I54" s="10" t="s">
        <v>4</v>
      </c>
      <c r="J54" s="10" t="s">
        <v>3</v>
      </c>
      <c r="K54" s="10" t="s">
        <v>2</v>
      </c>
      <c r="L54" s="10" t="s">
        <v>14</v>
      </c>
    </row>
    <row r="55" spans="2:12" x14ac:dyDescent="0.2">
      <c r="F55" s="10" t="s">
        <v>7</v>
      </c>
      <c r="G55" s="10" t="s">
        <v>7</v>
      </c>
      <c r="H55" s="10" t="s">
        <v>6</v>
      </c>
      <c r="I55" s="10" t="s">
        <v>5</v>
      </c>
      <c r="J55" s="10" t="s">
        <v>4</v>
      </c>
      <c r="K55" s="10" t="s">
        <v>3</v>
      </c>
      <c r="L55" s="10"/>
    </row>
    <row r="56" spans="2:12" x14ac:dyDescent="0.2">
      <c r="F56" s="10" t="s">
        <v>9</v>
      </c>
      <c r="G56" s="10" t="s">
        <v>8</v>
      </c>
      <c r="H56" s="10" t="s">
        <v>7</v>
      </c>
      <c r="I56" s="10" t="s">
        <v>6</v>
      </c>
      <c r="J56" s="1">
        <v>11</v>
      </c>
      <c r="K56" s="10"/>
      <c r="L56" s="10"/>
    </row>
    <row r="57" spans="2:12" x14ac:dyDescent="0.2">
      <c r="F57" s="10" t="s">
        <v>10</v>
      </c>
      <c r="G57" s="10" t="s">
        <v>9</v>
      </c>
      <c r="H57" s="10" t="s">
        <v>8</v>
      </c>
      <c r="I57" s="10" t="s">
        <v>7</v>
      </c>
      <c r="J57" s="10"/>
      <c r="K57" s="10"/>
      <c r="L57" s="10"/>
    </row>
    <row r="58" spans="2:12" x14ac:dyDescent="0.2">
      <c r="F58" s="10" t="s">
        <v>12</v>
      </c>
      <c r="G58" s="10" t="s">
        <v>10</v>
      </c>
      <c r="H58" s="10" t="s">
        <v>9</v>
      </c>
      <c r="I58" s="10"/>
      <c r="J58" s="10"/>
      <c r="K58" s="10"/>
      <c r="L58" s="9"/>
    </row>
    <row r="59" spans="2:12" x14ac:dyDescent="0.2">
      <c r="F59" s="10" t="s">
        <v>11</v>
      </c>
      <c r="G59" s="10" t="s">
        <v>12</v>
      </c>
      <c r="H59" s="10"/>
      <c r="I59" s="10"/>
      <c r="J59" s="10"/>
      <c r="K59" s="10"/>
      <c r="L59" s="9"/>
    </row>
    <row r="60" spans="2:12" x14ac:dyDescent="0.2">
      <c r="F60" s="10" t="s">
        <v>15</v>
      </c>
      <c r="G60" s="10"/>
      <c r="H60" s="10"/>
      <c r="I60" s="10"/>
      <c r="J60" s="10"/>
      <c r="K60" s="10"/>
      <c r="L60" s="1"/>
    </row>
    <row r="62" spans="2:12" x14ac:dyDescent="0.2">
      <c r="C62">
        <f>F44*2</f>
        <v>0.69387755102040816</v>
      </c>
    </row>
    <row r="63" spans="2:12" x14ac:dyDescent="0.2">
      <c r="C63">
        <f t="shared" ref="C63:C69" si="2">F45*3</f>
        <v>0.42857142857142855</v>
      </c>
    </row>
    <row r="64" spans="2:12" x14ac:dyDescent="0.2">
      <c r="C64">
        <f t="shared" si="2"/>
        <v>0.36734693877551017</v>
      </c>
    </row>
    <row r="65" spans="2:3" x14ac:dyDescent="0.2">
      <c r="C65">
        <f t="shared" si="2"/>
        <v>0.30612244897959184</v>
      </c>
    </row>
    <row r="66" spans="2:3" x14ac:dyDescent="0.2">
      <c r="C66">
        <f t="shared" si="2"/>
        <v>0.30612244897959184</v>
      </c>
    </row>
    <row r="67" spans="2:3" x14ac:dyDescent="0.2">
      <c r="C67">
        <f t="shared" si="2"/>
        <v>0.24489795918367346</v>
      </c>
    </row>
    <row r="68" spans="2:3" x14ac:dyDescent="0.2">
      <c r="C68">
        <f t="shared" si="2"/>
        <v>0.24489795918367346</v>
      </c>
    </row>
    <row r="69" spans="2:3" x14ac:dyDescent="0.2">
      <c r="C69">
        <f t="shared" si="2"/>
        <v>6.1224489795918366E-2</v>
      </c>
    </row>
    <row r="70" spans="2:3" x14ac:dyDescent="0.2">
      <c r="B70" t="s">
        <v>17</v>
      </c>
      <c r="C70">
        <f>C62+C63+C64+C65+C66+C67+C68+C69</f>
        <v>2.6530612244897953</v>
      </c>
    </row>
    <row r="72" spans="2:3" x14ac:dyDescent="0.2">
      <c r="B72" t="s">
        <v>16</v>
      </c>
      <c r="C72">
        <f>8/C70</f>
        <v>3.0153846153846162</v>
      </c>
    </row>
    <row r="74" spans="2:3" x14ac:dyDescent="0.2">
      <c r="B74" t="s">
        <v>18</v>
      </c>
      <c r="C74">
        <f>1-1/C72</f>
        <v>0.66836734693877564</v>
      </c>
    </row>
    <row r="75" spans="2:3" x14ac:dyDescent="0.2">
      <c r="B75" t="s">
        <v>19</v>
      </c>
      <c r="C75" s="4">
        <f>1-1/C72</f>
        <v>0.66836734693877564</v>
      </c>
    </row>
  </sheetData>
  <sortState xmlns:xlrd2="http://schemas.microsoft.com/office/spreadsheetml/2017/richdata2" ref="G35:G41">
    <sortCondition ref="G35:G4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2021-09-28T15:32:01Z</dcterms:created>
  <dcterms:modified xsi:type="dcterms:W3CDTF">2021-10-01T03:44:20Z</dcterms:modified>
</cp:coreProperties>
</file>