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yle\Desktop\Village88 Files\03-QA Track\QA Capstone - SHEIN\"/>
    </mc:Choice>
  </mc:AlternateContent>
  <xr:revisionPtr revIDLastSave="0" documentId="13_ncr:1_{52BA1704-E8EC-49A8-9E43-8888CCF9892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ver" sheetId="2" r:id="rId1"/>
    <sheet name="TEST SUMMARY REPORT" sheetId="1" r:id="rId2"/>
    <sheet name="Sheet1" sheetId="3" r:id="rId3"/>
  </sheets>
  <definedNames>
    <definedName name="_xlnm.Print_Area" localSheetId="0">Cover!$B$1:$M$35</definedName>
  </definedNames>
  <calcPr calcId="191029"/>
</workbook>
</file>

<file path=xl/calcChain.xml><?xml version="1.0" encoding="utf-8"?>
<calcChain xmlns="http://schemas.openxmlformats.org/spreadsheetml/2006/main">
  <c r="G8" i="1" l="1"/>
  <c r="G12" i="1" s="1"/>
</calcChain>
</file>

<file path=xl/sharedStrings.xml><?xml version="1.0" encoding="utf-8"?>
<sst xmlns="http://schemas.openxmlformats.org/spreadsheetml/2006/main" count="181" uniqueCount="111">
  <si>
    <t>General Information</t>
  </si>
  <si>
    <t>Revision Date</t>
  </si>
  <si>
    <t>Author</t>
  </si>
  <si>
    <t>Summary</t>
  </si>
  <si>
    <t>Project Name</t>
  </si>
  <si>
    <t>Product Description</t>
  </si>
  <si>
    <t>Project Type</t>
  </si>
  <si>
    <t>Project Start Date</t>
  </si>
  <si>
    <t>Project End Date</t>
  </si>
  <si>
    <t>Testing/Verification</t>
  </si>
  <si>
    <t>4/15/2024</t>
  </si>
  <si>
    <t>4/20/2024</t>
  </si>
  <si>
    <t>Kyle Clarenz R. Lim</t>
  </si>
  <si>
    <t>Version</t>
  </si>
  <si>
    <t>Initial draft. Includes testing of main website functionality and browser compatibility (Google Chrome &amp; Microsoft Edge only)</t>
  </si>
  <si>
    <t>Revision History</t>
  </si>
  <si>
    <t>Owner</t>
  </si>
  <si>
    <t>Reviewer Information</t>
  </si>
  <si>
    <t>Name</t>
  </si>
  <si>
    <t>Department</t>
  </si>
  <si>
    <t>Position</t>
  </si>
  <si>
    <t>Approver Information</t>
  </si>
  <si>
    <t>Design Test Report</t>
  </si>
  <si>
    <t>Version: 1.0</t>
  </si>
  <si>
    <t>Karen Marie Igcasan</t>
  </si>
  <si>
    <t>Lenard Cordial</t>
  </si>
  <si>
    <t>Instructor</t>
  </si>
  <si>
    <t>Education and Training</t>
  </si>
  <si>
    <t>Michael Choi</t>
  </si>
  <si>
    <t>Executive</t>
  </si>
  <si>
    <t>Chief Executive Officer</t>
  </si>
  <si>
    <t xml:space="preserve">                  Conduct testing to verify the quality of this website and ensure the website is released without any defects that may cause negative impact to the costumers and the business.</t>
  </si>
  <si>
    <t>Shein E-commerce website (https://ph.shein.com/)</t>
  </si>
  <si>
    <t xml:space="preserve"> Test Report</t>
  </si>
  <si>
    <t>Test Cycle</t>
  </si>
  <si>
    <t>System Test</t>
  </si>
  <si>
    <t>EXECUTED</t>
  </si>
  <si>
    <t>PASSED</t>
  </si>
  <si>
    <t>FAILED</t>
  </si>
  <si>
    <t>(Total) TESTS EXECUTED
(PASSED + FAILED)</t>
  </si>
  <si>
    <t>PENDING</t>
  </si>
  <si>
    <t>IN PROGRESS</t>
  </si>
  <si>
    <t>Defect fixed</t>
  </si>
  <si>
    <t>Not fixed</t>
  </si>
  <si>
    <t>BLOCKED</t>
  </si>
  <si>
    <t>(Sub-Total) TEST PLANNED</t>
  </si>
  <si>
    <t>(PENDING + IN PROGRESS + BLOCKED + TEST  EXECUTED)</t>
  </si>
  <si>
    <t>Description</t>
  </si>
  <si>
    <t>% TCs Executed</t>
  </si>
  <si>
    <t>% TCs Passed</t>
  </si>
  <si>
    <t>TCs pending</t>
  </si>
  <si>
    <t>Priority</t>
  </si>
  <si>
    <t>Number of defects</t>
  </si>
  <si>
    <t>High</t>
  </si>
  <si>
    <t>Defect ID</t>
  </si>
  <si>
    <t>Bug description</t>
  </si>
  <si>
    <t>Test Case ID</t>
  </si>
  <si>
    <t>Severity</t>
  </si>
  <si>
    <t>Open date</t>
  </si>
  <si>
    <t>Status</t>
  </si>
  <si>
    <t>Raised By</t>
  </si>
  <si>
    <t>Tested on Version</t>
  </si>
  <si>
    <t>Steps to Reproduce</t>
  </si>
  <si>
    <t>Expected Results</t>
  </si>
  <si>
    <t>Actual Results</t>
  </si>
  <si>
    <t>Low</t>
  </si>
  <si>
    <t>Medium</t>
  </si>
  <si>
    <t>Sign In &amp; Register</t>
  </si>
  <si>
    <t>Number of Test Cases</t>
  </si>
  <si>
    <t>Module</t>
  </si>
  <si>
    <t>Home</t>
  </si>
  <si>
    <t>Item Detail</t>
  </si>
  <si>
    <t>Cart</t>
  </si>
  <si>
    <t>User Detail</t>
  </si>
  <si>
    <t>Wishlist</t>
  </si>
  <si>
    <t>Checkout &amp; Payment</t>
  </si>
  <si>
    <t>Browser Compatibility Defects</t>
  </si>
  <si>
    <t>Verify if user login authentication and registration function is working</t>
  </si>
  <si>
    <t>Verify if user interaction based functions in the Home page is working.</t>
  </si>
  <si>
    <t>Verify if user interaction based functions in the Cart page is working.</t>
  </si>
  <si>
    <t>Verify if user interaction based functions in the User Detail page is working.</t>
  </si>
  <si>
    <t>Verify if user interaction based functions in the Wishlist page is working.</t>
  </si>
  <si>
    <t>Verify if user interaction based functions in the Items page is working.</t>
  </si>
  <si>
    <t>Verify if user interaction based functions in the Checkout page is working.</t>
  </si>
  <si>
    <t>Comparing user experience on Google Chrome and Microsoft Edge browser.</t>
  </si>
  <si>
    <t>1) Enter search item keyword to the search bar (special characters):    !@#^&amp;*
2) Click Search button</t>
  </si>
  <si>
    <t>Should be able to throw "No results found" message</t>
  </si>
  <si>
    <t>Is redirected to page with random women apparel items displayed</t>
  </si>
  <si>
    <t>HM10</t>
  </si>
  <si>
    <t>Open</t>
  </si>
  <si>
    <t>Kyle Lim</t>
  </si>
  <si>
    <t>v1</t>
  </si>
  <si>
    <t>Click Cart button</t>
  </si>
  <si>
    <t>Should be redirected to Cart page and show percent discount notice in the upper left side of item image with the same background color for each browser</t>
  </si>
  <si>
    <t>Is redirected to Cart page and show percent discount notice in the upper left side of item image but with not the same background color for each browser (orange for Chrome; black for edge)</t>
  </si>
  <si>
    <t>BCM01</t>
  </si>
  <si>
    <t>Should be redirected to Cart page and show free shipping notice in the upper right side of the Checkout Now button for each browser</t>
  </si>
  <si>
    <t>Is redirected to Cart page but not showing the free shipping notice in the upper right side of the Checkout Now button for the Microsoft Edge browser</t>
  </si>
  <si>
    <t>BCM02</t>
  </si>
  <si>
    <t>Should be redirected to Cart page and shows pop up notice for positive reviews that pop in and out every 5 seconds for each browser</t>
  </si>
  <si>
    <t>Is redirected to Cart page and does not shows pop up notice for positive reviews in the Chrome browser</t>
  </si>
  <si>
    <t>BCM03</t>
  </si>
  <si>
    <t>Defects by Priority</t>
  </si>
  <si>
    <t>Test Case Count</t>
  </si>
  <si>
    <t>Defect by Severity</t>
  </si>
  <si>
    <t>Defects by Module</t>
  </si>
  <si>
    <t>Number of Defects</t>
  </si>
  <si>
    <t>Stauts</t>
  </si>
  <si>
    <t>Fixed</t>
  </si>
  <si>
    <t>Not Fixed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</si>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</sst>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28"/>
      <color theme="1"/>
      <name val="Calibri"/>
      <family val="2"/>
      <scheme val="minor"/>
    </font>
    <font>
      <i/>
      <sz val="10"/>
      <color indexed="12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2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 tint="-0.34998626667073579"/>
        <bgColor indexed="32"/>
      </patternFill>
    </fill>
    <fill>
      <patternFill patternType="solid">
        <fgColor theme="0" tint="-0.249977111117893"/>
        <bgColor indexed="32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92">
    <xf numFmtId="0" fontId="0" fillId="0" borderId="0" xfId="0"/>
    <xf numFmtId="0" fontId="0" fillId="2" borderId="0" xfId="0" applyFill="1"/>
    <xf numFmtId="0" fontId="4" fillId="4" borderId="1" xfId="0" applyFont="1" applyFill="1" applyBorder="1" applyAlignment="1">
      <alignment horizontal="left" vertical="center" wrapText="1"/>
    </xf>
    <xf numFmtId="0" fontId="0" fillId="2" borderId="0" xfId="0" applyFill="1" applyAlignment="1">
      <alignment vertical="center"/>
    </xf>
    <xf numFmtId="0" fontId="5" fillId="2" borderId="2" xfId="0" applyFont="1" applyFill="1" applyBorder="1" applyAlignment="1">
      <alignment vertical="center" wrapText="1"/>
    </xf>
    <xf numFmtId="0" fontId="8" fillId="0" borderId="0" xfId="0" applyFont="1"/>
    <xf numFmtId="0" fontId="0" fillId="0" borderId="1" xfId="0" applyBorder="1"/>
    <xf numFmtId="0" fontId="0" fillId="0" borderId="0" xfId="0" applyAlignment="1">
      <alignment vertical="top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vertical="center"/>
    </xf>
    <xf numFmtId="0" fontId="10" fillId="0" borderId="24" xfId="0" applyFont="1" applyBorder="1" applyAlignment="1">
      <alignment horizontal="center" vertical="center" wrapText="1"/>
    </xf>
    <xf numFmtId="0" fontId="9" fillId="0" borderId="0" xfId="0" applyFont="1"/>
    <xf numFmtId="0" fontId="12" fillId="0" borderId="0" xfId="0" applyFont="1"/>
    <xf numFmtId="0" fontId="0" fillId="0" borderId="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left" vertical="center" wrapText="1" readingOrder="1"/>
    </xf>
    <xf numFmtId="0" fontId="17" fillId="0" borderId="22" xfId="0" applyFont="1" applyBorder="1" applyAlignment="1">
      <alignment horizontal="center" vertical="center" wrapText="1"/>
    </xf>
    <xf numFmtId="14" fontId="10" fillId="0" borderId="22" xfId="0" applyNumberFormat="1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 readingOrder="1"/>
    </xf>
    <xf numFmtId="0" fontId="17" fillId="0" borderId="1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left" wrapText="1" readingOrder="1"/>
    </xf>
    <xf numFmtId="0" fontId="17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3" fillId="0" borderId="0" xfId="0" applyFont="1"/>
    <xf numFmtId="0" fontId="18" fillId="0" borderId="0" xfId="0" applyFont="1"/>
    <xf numFmtId="0" fontId="19" fillId="0" borderId="6" xfId="0" applyFont="1" applyBorder="1" applyAlignment="1">
      <alignment vertical="top" wrapText="1"/>
    </xf>
    <xf numFmtId="0" fontId="19" fillId="0" borderId="7" xfId="0" applyFont="1" applyBorder="1" applyAlignment="1">
      <alignment vertical="top" wrapText="1"/>
    </xf>
    <xf numFmtId="0" fontId="10" fillId="0" borderId="8" xfId="0" applyFont="1" applyBorder="1" applyAlignment="1">
      <alignment wrapText="1"/>
    </xf>
    <xf numFmtId="0" fontId="6" fillId="0" borderId="1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10" fillId="0" borderId="10" xfId="0" applyFont="1" applyBorder="1" applyAlignment="1">
      <alignment wrapText="1"/>
    </xf>
    <xf numFmtId="0" fontId="13" fillId="0" borderId="11" xfId="0" applyFont="1" applyBorder="1" applyAlignment="1">
      <alignment horizontal="right" vertical="top" wrapText="1"/>
    </xf>
    <xf numFmtId="0" fontId="10" fillId="5" borderId="12" xfId="0" applyFont="1" applyFill="1" applyBorder="1" applyAlignment="1">
      <alignment horizontal="right" vertical="top" wrapText="1"/>
    </xf>
    <xf numFmtId="0" fontId="14" fillId="6" borderId="17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0" fontId="14" fillId="6" borderId="30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1" fillId="8" borderId="1" xfId="0" applyFont="1" applyFill="1" applyBorder="1"/>
    <xf numFmtId="0" fontId="0" fillId="8" borderId="1" xfId="0" applyFill="1" applyBorder="1"/>
    <xf numFmtId="0" fontId="3" fillId="3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top" wrapText="1"/>
    </xf>
    <xf numFmtId="0" fontId="4" fillId="4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7" fillId="0" borderId="1" xfId="0" applyFont="1" applyBorder="1" applyAlignment="1">
      <alignment vertical="top" wrapText="1"/>
    </xf>
    <xf numFmtId="0" fontId="10" fillId="0" borderId="9" xfId="0" applyFont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14" fillId="7" borderId="6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20" fillId="3" borderId="0" xfId="0" applyFont="1" applyFill="1" applyAlignment="1">
      <alignment horizontal="center" vertical="center" wrapText="1"/>
    </xf>
    <xf numFmtId="0" fontId="14" fillId="7" borderId="17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7" xfId="0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7" fillId="0" borderId="9" xfId="0" applyFont="1" applyBorder="1" applyAlignment="1">
      <alignment vertical="top" wrapText="1"/>
    </xf>
    <xf numFmtId="0" fontId="13" fillId="0" borderId="12" xfId="0" applyFont="1" applyBorder="1" applyAlignment="1">
      <alignment horizontal="right" vertical="top" wrapText="1"/>
    </xf>
    <xf numFmtId="0" fontId="13" fillId="0" borderId="15" xfId="0" applyFont="1" applyBorder="1" applyAlignment="1">
      <alignment horizontal="right" vertical="top" wrapText="1"/>
    </xf>
    <xf numFmtId="0" fontId="17" fillId="0" borderId="13" xfId="0" applyFont="1" applyBorder="1" applyAlignment="1">
      <alignment vertical="top" wrapText="1"/>
    </xf>
    <xf numFmtId="0" fontId="17" fillId="0" borderId="14" xfId="0" applyFont="1" applyBorder="1" applyAlignment="1">
      <alignment vertical="top" wrapText="1"/>
    </xf>
    <xf numFmtId="0" fontId="17" fillId="0" borderId="5" xfId="0" applyFont="1" applyBorder="1" applyAlignment="1">
      <alignment vertical="top" wrapText="1"/>
    </xf>
  </cellXfs>
  <cellStyles count="2"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Defects per Module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Sheet1!$R$4</c:f>
              <c:strCache>
                <c:ptCount val="1"/>
                <c:pt idx="0">
                  <c:v>Number of Defects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Sheet1!$Q$5:$Q$12</c:f>
              <c:strCache>
                <c:ptCount val="8"/>
                <c:pt idx="0">
                  <c:v>Sign In &amp; Register</c:v>
                </c:pt>
                <c:pt idx="1">
                  <c:v>Home</c:v>
                </c:pt>
                <c:pt idx="2">
                  <c:v>Item Detail</c:v>
                </c:pt>
                <c:pt idx="3">
                  <c:v>Cart</c:v>
                </c:pt>
                <c:pt idx="4">
                  <c:v>User Detail</c:v>
                </c:pt>
                <c:pt idx="5">
                  <c:v>Wishlist</c:v>
                </c:pt>
                <c:pt idx="6">
                  <c:v>Checkout &amp; Payment</c:v>
                </c:pt>
                <c:pt idx="7">
                  <c:v>Browser Compatibility Defects</c:v>
                </c:pt>
              </c:strCache>
            </c:strRef>
          </c:cat>
          <c:val>
            <c:numRef>
              <c:f>Sheet1!$R$5:$R$12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4-4D7A-ABD7-27F19FB1E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2600079"/>
        <c:axId val="742597679"/>
      </c:barChart>
      <c:catAx>
        <c:axId val="74260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597679"/>
        <c:crosses val="autoZero"/>
        <c:auto val="1"/>
        <c:lblAlgn val="ctr"/>
        <c:lblOffset val="100"/>
        <c:noMultiLvlLbl val="0"/>
      </c:catAx>
      <c:valAx>
        <c:axId val="74259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0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Defects by Priority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Sheet1!$E$4</c:f>
              <c:strCache>
                <c:ptCount val="1"/>
                <c:pt idx="0">
                  <c:v>Test Case 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EF2D-469B-8551-886C52E557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EF2D-469B-8551-886C52E557D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EF2D-469B-8551-886C52E557D5}"/>
              </c:ext>
            </c:extLst>
          </c:dPt>
          <c:dLbls>
            <c:dLbl>
              <c:idx val="0"/>
              <c:layout>
                <c:manualLayout>
                  <c:x val="-0.20035110698203343"/>
                  <c:y val="-0.2198906386701662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="1">
                        <a:solidFill>
                          <a:schemeClr val="bg1"/>
                        </a:solidFill>
                      </a:rPr>
                      <a:t>75%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007736943907156"/>
                      <c:h val="8.8065284942830405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1-EF2D-469B-8551-886C52E557D5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="1">
                        <a:solidFill>
                          <a:schemeClr val="bg1"/>
                        </a:solidFill>
                      </a:rPr>
                      <a:t>25%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118608869089694"/>
                      <c:h val="0.10339101229367603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3-EF2D-469B-8551-886C52E557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Sheet1!$D$5:$D$7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Sheet1!$E$5:$E$7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2D-469B-8551-886C52E55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 w="0">
          <a:solidFill>
            <a:schemeClr val="accent1"/>
          </a:solidFill>
        </a:ln>
        <a:effectLst>
          <a:glow>
            <a:schemeClr val="accent1">
              <a:alpha val="40000"/>
            </a:schemeClr>
          </a:glow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Defects by Severity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Sheet1!$K$4</c:f>
              <c:strCache>
                <c:ptCount val="1"/>
                <c:pt idx="0">
                  <c:v>Test Case 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99D0-4426-8564-AE1A29EECF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99D0-4426-8564-AE1A29EECF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99D0-4426-8564-AE1A29EECF44}"/>
              </c:ext>
            </c:extLst>
          </c:dPt>
          <c:dLbls>
            <c:dLbl>
              <c:idx val="0"/>
              <c:layout>
                <c:manualLayout>
                  <c:x val="6.1542988944563726E-3"/>
                  <c:y val="-0.4107114427715446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="1">
                        <a:solidFill>
                          <a:schemeClr val="bg1"/>
                        </a:solidFill>
                      </a:rPr>
                      <a:t>100%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059603913147221"/>
                      <c:h val="9.9559393785454239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1-99D0-4426-8564-AE1A29EECF4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D0-4426-8564-AE1A29EECF4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D0-4426-8564-AE1A29EECF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Sheet1!$J$5:$J$7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Sheet1!$K$5:$K$7</c:f>
              <c:numCache>
                <c:formatCode>General</c:formatCode>
                <c:ptCount val="3"/>
                <c:pt idx="0">
                  <c:v>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D0-4426-8564-AE1A29EEC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Defect Fixed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Sheet1!$E$28</c:f>
              <c:strCache>
                <c:ptCount val="1"/>
                <c:pt idx="0">
                  <c:v>Ratio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CD5C-48EC-914C-B909EBAAF2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CD5C-48EC-914C-B909EBAAF2AD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D5C-48EC-914C-B909EBAAF2AD}"/>
                </c:ext>
              </c:extLst>
            </c:dLbl>
            <c:dLbl>
              <c:idx val="1"/>
              <c:layout>
                <c:manualLayout>
                  <c:x val="1.4808623692680614E-2"/>
                  <c:y val="-0.3876649454144319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820ACAE-574F-45A7-A664-3F8A560D3C9A}" type="VALUE">
                      <a:rPr lang="en-US" sz="1800" b="1">
                        <a:solidFill>
                          <a:schemeClr val="bg1"/>
                        </a:solidFill>
                      </a:rPr>
                      <a:pPr>
                        <a:defRPr/>
                      </a:pPr>
                      <a:t>[VALUE]</a:t>
                    </a:fld>
                    <a:r>
                      <a:rPr lang="en-US" sz="1800" b="1">
                        <a:solidFill>
                          <a:schemeClr val="bg1"/>
                        </a:solidFill>
                      </a:rPr>
                      <a:t>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36066363264225"/>
                      <c:h val="0.1156715736619879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D5C-48EC-914C-B909EBAAF2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Sheet1!$D$29:$D$30</c:f>
              <c:strCache>
                <c:ptCount val="2"/>
                <c:pt idx="0">
                  <c:v>Fixed</c:v>
                </c:pt>
                <c:pt idx="1">
                  <c:v>Not Fixed</c:v>
                </c:pt>
              </c:strCache>
            </c:strRef>
          </c:cat>
          <c:val>
            <c:numRef>
              <c:f>Sheet1!$E$29:$E$30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5C-48EC-914C-B909EBAAF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Defects by Priority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Sheet1!$E$4</c:f>
              <c:strCache>
                <c:ptCount val="1"/>
                <c:pt idx="0">
                  <c:v>Test Case 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45F1-4C93-9D6B-42442AD8A4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45F1-4C93-9D6B-42442AD8A4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45F1-4C93-9D6B-42442AD8A454}"/>
              </c:ext>
            </c:extLst>
          </c:dPt>
          <c:dLbls>
            <c:dLbl>
              <c:idx val="0"/>
              <c:layout>
                <c:manualLayout>
                  <c:x val="-0.20035110698203343"/>
                  <c:y val="-0.2198906386701662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="1">
                        <a:solidFill>
                          <a:schemeClr val="bg1"/>
                        </a:solidFill>
                      </a:rPr>
                      <a:t>75%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007736943907156"/>
                      <c:h val="8.8065284942830405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3-45F1-4C93-9D6B-42442AD8A454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="1">
                        <a:solidFill>
                          <a:schemeClr val="bg1"/>
                        </a:solidFill>
                      </a:rPr>
                      <a:t>25%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9432522578778215E-2"/>
                      <c:h val="0.10339095544091471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2-45F1-4C93-9D6B-42442AD8A4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Sheet1!$D$5:$D$7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Sheet1!$E$5:$E$7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1-4C93-9D6B-42442AD8A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 w="0">
          <a:solidFill>
            <a:schemeClr val="accent1"/>
          </a:solidFill>
        </a:ln>
        <a:effectLst>
          <a:glow>
            <a:schemeClr val="accent1">
              <a:alpha val="40000"/>
            </a:schemeClr>
          </a:glow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Defects by Severity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Sheet1!$K$4</c:f>
              <c:strCache>
                <c:ptCount val="1"/>
                <c:pt idx="0">
                  <c:v>Test Case 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D5BB-4C1D-96CD-807F603641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D5BB-4C1D-96CD-807F603641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D5BB-4C1D-96CD-807F603641C3}"/>
              </c:ext>
            </c:extLst>
          </c:dPt>
          <c:dLbls>
            <c:dLbl>
              <c:idx val="0"/>
              <c:layout>
                <c:manualLayout>
                  <c:x val="3.1240157480313942E-3"/>
                  <c:y val="-0.4107113765951669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="1">
                        <a:solidFill>
                          <a:schemeClr val="bg1"/>
                        </a:solidFill>
                      </a:rPr>
                      <a:t>100%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211111111111112"/>
                      <c:h val="9.9559537816393637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1-D5BB-4C1D-96CD-807F603641C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5BB-4C1D-96CD-807F603641C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5BB-4C1D-96CD-807F603641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Sheet1!$J$5:$J$7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Sheet1!$K$5:$K$7</c:f>
              <c:numCache>
                <c:formatCode>General</c:formatCode>
                <c:ptCount val="3"/>
                <c:pt idx="0">
                  <c:v>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B-4C1D-96CD-807F60364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Defects per Module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Sheet1!$R$4</c:f>
              <c:strCache>
                <c:ptCount val="1"/>
                <c:pt idx="0">
                  <c:v>Number of Defects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Sheet1!$Q$5:$Q$12</c:f>
              <c:strCache>
                <c:ptCount val="8"/>
                <c:pt idx="0">
                  <c:v>Sign In &amp; Register</c:v>
                </c:pt>
                <c:pt idx="1">
                  <c:v>Home</c:v>
                </c:pt>
                <c:pt idx="2">
                  <c:v>Item Detail</c:v>
                </c:pt>
                <c:pt idx="3">
                  <c:v>Cart</c:v>
                </c:pt>
                <c:pt idx="4">
                  <c:v>User Detail</c:v>
                </c:pt>
                <c:pt idx="5">
                  <c:v>Wishlist</c:v>
                </c:pt>
                <c:pt idx="6">
                  <c:v>Checkout &amp; Payment</c:v>
                </c:pt>
                <c:pt idx="7">
                  <c:v>Browser Compatibility Defects</c:v>
                </c:pt>
              </c:strCache>
            </c:strRef>
          </c:cat>
          <c:val>
            <c:numRef>
              <c:f>Sheet1!$R$5:$R$12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E-436F-B753-B007A4DEA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2600079"/>
        <c:axId val="742597679"/>
      </c:barChart>
      <c:catAx>
        <c:axId val="74260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597679"/>
        <c:crosses val="autoZero"/>
        <c:auto val="1"/>
        <c:lblAlgn val="ctr"/>
        <c:lblOffset val="100"/>
        <c:noMultiLvlLbl val="0"/>
      </c:catAx>
      <c:valAx>
        <c:axId val="74259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0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Defect Fixed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Sheet1!$E$28</c:f>
              <c:strCache>
                <c:ptCount val="1"/>
                <c:pt idx="0">
                  <c:v>Ratio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3D6A-4D16-B170-D80E093E7E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3D6A-4D16-B170-D80E093E7E21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D6A-4D16-B170-D80E093E7E21}"/>
                </c:ext>
              </c:extLst>
            </c:dLbl>
            <c:dLbl>
              <c:idx val="1"/>
              <c:layout>
                <c:manualLayout>
                  <c:x val="-6.5982064741907775E-3"/>
                  <c:y val="-0.3393558617672791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820ACAE-574F-45A7-A664-3F8A560D3C9A}" type="VALUE">
                      <a:rPr lang="en-US" sz="1800" b="1">
                        <a:solidFill>
                          <a:schemeClr val="bg1"/>
                        </a:solidFill>
                      </a:rPr>
                      <a:pPr>
                        <a:defRPr/>
                      </a:pPr>
                      <a:t>[VALUE]</a:t>
                    </a:fld>
                    <a:r>
                      <a:rPr lang="en-US" sz="1800" b="1">
                        <a:solidFill>
                          <a:schemeClr val="bg1"/>
                        </a:solidFill>
                      </a:rPr>
                      <a:t>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244444444444445"/>
                      <c:h val="0.1156714785651793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D6A-4D16-B170-D80E093E7E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Sheet1!$D$29:$D$30</c:f>
              <c:strCache>
                <c:ptCount val="2"/>
                <c:pt idx="0">
                  <c:v>Fixed</c:v>
                </c:pt>
                <c:pt idx="1">
                  <c:v>Not Fixed</c:v>
                </c:pt>
              </c:strCache>
            </c:strRef>
          </c:cat>
          <c:val>
            <c:numRef>
              <c:f>Sheet1!$E$29:$E$30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6A-4D16-B170-D80E093E7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26</xdr:row>
      <xdr:rowOff>85725</xdr:rowOff>
    </xdr:from>
    <xdr:to>
      <xdr:col>17</xdr:col>
      <xdr:colOff>533400</xdr:colOff>
      <xdr:row>32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E7484A-0862-4F95-9A90-3600D11B7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295275</xdr:colOff>
      <xdr:row>13</xdr:row>
      <xdr:rowOff>95250</xdr:rowOff>
    </xdr:from>
    <xdr:to>
      <xdr:col>16</xdr:col>
      <xdr:colOff>466725</xdr:colOff>
      <xdr:row>20</xdr:row>
      <xdr:rowOff>381001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9127EE6-2839-40F0-B56A-29DC0AD1E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295275</xdr:colOff>
      <xdr:row>20</xdr:row>
      <xdr:rowOff>438150</xdr:rowOff>
    </xdr:from>
    <xdr:to>
      <xdr:col>16</xdr:col>
      <xdr:colOff>476250</xdr:colOff>
      <xdr:row>25</xdr:row>
      <xdr:rowOff>552450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52794B4-BC0A-4069-986B-4AE078818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304801</xdr:colOff>
      <xdr:row>1</xdr:row>
      <xdr:rowOff>447675</xdr:rowOff>
    </xdr:from>
    <xdr:to>
      <xdr:col>16</xdr:col>
      <xdr:colOff>447676</xdr:colOff>
      <xdr:row>13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507DE88-6A1C-4CF3-998F-CB7D325036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7</xdr:row>
      <xdr:rowOff>133350</xdr:rowOff>
    </xdr:from>
    <xdr:to>
      <xdr:col>6</xdr:col>
      <xdr:colOff>314325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A83770-DCB1-4B07-060E-9092C71A5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61912</xdr:colOff>
      <xdr:row>7</xdr:row>
      <xdr:rowOff>123825</xdr:rowOff>
    </xdr:from>
    <xdr:to>
      <xdr:col>13</xdr:col>
      <xdr:colOff>280987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171F81-C8C0-5BD7-0F31-419C7F4AF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352425</xdr:colOff>
      <xdr:row>12</xdr:row>
      <xdr:rowOff>171450</xdr:rowOff>
    </xdr:from>
    <xdr:to>
      <xdr:col>19</xdr:col>
      <xdr:colOff>38100</xdr:colOff>
      <xdr:row>27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C98C54-EF60-8E2D-593E-845451A06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552450</xdr:colOff>
      <xdr:row>31</xdr:row>
      <xdr:rowOff>0</xdr:rowOff>
    </xdr:from>
    <xdr:to>
      <xdr:col>6</xdr:col>
      <xdr:colOff>466725</xdr:colOff>
      <xdr:row>45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E25985-4683-306B-A031-127D46788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D53EB-45D6-4D6C-A7ED-4981CBEE661E}">
  <dimension ref="B1:M35"/>
  <sheetViews>
    <sheetView tabSelected="1" zoomScale="130" zoomScaleNormal="130" zoomScaleSheetLayoutView="130" workbookViewId="0">
      <selection activeCell="O1" sqref="O1"/>
    </sheetView>
  </sheetViews>
  <sheetFormatPr defaultColWidth="8.85546875" defaultRowHeight="15" x14ac:dyDescent="0.25"/>
  <cols>
    <col min="1" max="1" width="0.7109375" style="1" customWidth="1"/>
    <col min="2" max="2" width="16.7109375" style="1" customWidth="1"/>
    <col min="3" max="16384" width="8.85546875" style="1"/>
  </cols>
  <sheetData>
    <row r="1" spans="2:13" ht="52.5" customHeight="1" x14ac:dyDescent="0.25">
      <c r="B1" s="69" t="s">
        <v>22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</row>
    <row r="2" spans="2:13" x14ac:dyDescent="0.25">
      <c r="L2" s="70" t="s">
        <v>23</v>
      </c>
      <c r="M2" s="70"/>
    </row>
    <row r="3" spans="2:13" ht="16.5" customHeight="1" x14ac:dyDescent="0.25"/>
    <row r="4" spans="2:13" ht="3" customHeight="1" x14ac:dyDescent="0.25"/>
    <row r="5" spans="2:13" ht="18.75" x14ac:dyDescent="0.25">
      <c r="B5" s="61" t="s">
        <v>0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</row>
    <row r="6" spans="2:13" ht="3" customHeight="1" x14ac:dyDescent="0.25"/>
    <row r="7" spans="2:13" x14ac:dyDescent="0.25">
      <c r="B7" s="2" t="s">
        <v>4</v>
      </c>
      <c r="C7" s="4"/>
      <c r="D7" s="64" t="s">
        <v>32</v>
      </c>
      <c r="E7" s="64"/>
      <c r="F7" s="64"/>
      <c r="G7" s="64"/>
      <c r="H7" s="64"/>
      <c r="I7" s="64"/>
      <c r="J7" s="64"/>
      <c r="K7" s="64"/>
      <c r="L7" s="64"/>
      <c r="M7" s="65"/>
    </row>
    <row r="8" spans="2:13" ht="15" customHeight="1" x14ac:dyDescent="0.25">
      <c r="B8" s="2" t="s">
        <v>16</v>
      </c>
      <c r="C8" s="4"/>
      <c r="D8" s="64" t="s">
        <v>12</v>
      </c>
      <c r="E8" s="64"/>
      <c r="F8" s="64"/>
      <c r="G8" s="64"/>
      <c r="H8" s="64"/>
      <c r="I8" s="64"/>
      <c r="J8" s="64"/>
      <c r="K8" s="64"/>
      <c r="L8" s="64"/>
      <c r="M8" s="65"/>
    </row>
    <row r="9" spans="2:13" ht="15" customHeight="1" x14ac:dyDescent="0.25">
      <c r="B9" s="2" t="s">
        <v>6</v>
      </c>
      <c r="C9" s="4"/>
      <c r="D9" s="64" t="s">
        <v>9</v>
      </c>
      <c r="E9" s="64"/>
      <c r="F9" s="64"/>
      <c r="G9" s="64"/>
      <c r="H9" s="64"/>
      <c r="I9" s="64"/>
      <c r="J9" s="64"/>
      <c r="K9" s="64"/>
      <c r="L9" s="64"/>
      <c r="M9" s="65"/>
    </row>
    <row r="10" spans="2:13" ht="15" customHeight="1" x14ac:dyDescent="0.25">
      <c r="B10" s="2" t="s">
        <v>7</v>
      </c>
      <c r="C10" s="4"/>
      <c r="D10" s="64" t="s">
        <v>10</v>
      </c>
      <c r="E10" s="64"/>
      <c r="F10" s="64"/>
      <c r="G10" s="64"/>
      <c r="H10" s="64"/>
      <c r="I10" s="64"/>
      <c r="J10" s="64"/>
      <c r="K10" s="64"/>
      <c r="L10" s="64"/>
      <c r="M10" s="65"/>
    </row>
    <row r="11" spans="2:13" ht="15" customHeight="1" x14ac:dyDescent="0.25">
      <c r="B11" s="2" t="s">
        <v>8</v>
      </c>
      <c r="C11" s="4"/>
      <c r="D11" s="64" t="s">
        <v>11</v>
      </c>
      <c r="E11" s="64"/>
      <c r="F11" s="64"/>
      <c r="G11" s="64"/>
      <c r="H11" s="64"/>
      <c r="I11" s="64"/>
      <c r="J11" s="64"/>
      <c r="K11" s="64"/>
      <c r="L11" s="64"/>
      <c r="M11" s="65"/>
    </row>
    <row r="13" spans="2:13" ht="18.75" x14ac:dyDescent="0.25">
      <c r="B13" s="61" t="s">
        <v>5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</row>
    <row r="14" spans="2:13" ht="3" customHeight="1" x14ac:dyDescent="0.25">
      <c r="B14" s="3"/>
    </row>
    <row r="15" spans="2:13" ht="29.1" customHeight="1" x14ac:dyDescent="0.25">
      <c r="B15" s="62" t="s">
        <v>31</v>
      </c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</row>
    <row r="17" spans="2:13" ht="18.75" x14ac:dyDescent="0.25">
      <c r="B17" s="61" t="s">
        <v>15</v>
      </c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</row>
    <row r="18" spans="2:13" ht="3" customHeight="1" x14ac:dyDescent="0.25"/>
    <row r="19" spans="2:13" ht="27.95" customHeight="1" x14ac:dyDescent="0.25">
      <c r="B19" s="63" t="s">
        <v>1</v>
      </c>
      <c r="C19" s="63"/>
      <c r="D19" s="63"/>
      <c r="E19" s="63" t="s">
        <v>13</v>
      </c>
      <c r="F19" s="63"/>
      <c r="G19" s="63"/>
      <c r="H19" s="63" t="s">
        <v>2</v>
      </c>
      <c r="I19" s="63"/>
      <c r="J19" s="63"/>
      <c r="K19" s="63" t="s">
        <v>3</v>
      </c>
      <c r="L19" s="63"/>
      <c r="M19" s="63"/>
    </row>
    <row r="20" spans="2:13" ht="56.25" customHeight="1" x14ac:dyDescent="0.25">
      <c r="B20" s="66" t="s">
        <v>10</v>
      </c>
      <c r="C20" s="66"/>
      <c r="D20" s="66"/>
      <c r="E20" s="67">
        <v>1</v>
      </c>
      <c r="F20" s="67"/>
      <c r="G20" s="67"/>
      <c r="H20" s="66" t="s">
        <v>12</v>
      </c>
      <c r="I20" s="66"/>
      <c r="J20" s="66"/>
      <c r="K20" s="66" t="s">
        <v>14</v>
      </c>
      <c r="L20" s="66"/>
      <c r="M20" s="66"/>
    </row>
    <row r="21" spans="2:13" x14ac:dyDescent="0.25"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</row>
    <row r="22" spans="2:13" ht="6" customHeight="1" x14ac:dyDescent="0.25"/>
    <row r="23" spans="2:13" ht="18.75" x14ac:dyDescent="0.25">
      <c r="B23" s="61" t="s">
        <v>17</v>
      </c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</row>
    <row r="24" spans="2:13" ht="4.5" customHeight="1" x14ac:dyDescent="0.25"/>
    <row r="25" spans="2:13" x14ac:dyDescent="0.25">
      <c r="B25" s="63" t="s">
        <v>18</v>
      </c>
      <c r="C25" s="63"/>
      <c r="D25" s="63"/>
      <c r="E25" s="63" t="s">
        <v>19</v>
      </c>
      <c r="F25" s="63"/>
      <c r="G25" s="63"/>
      <c r="H25" s="63"/>
      <c r="I25" s="63" t="s">
        <v>20</v>
      </c>
      <c r="J25" s="63"/>
      <c r="K25" s="63"/>
      <c r="L25" s="63"/>
      <c r="M25" s="63"/>
    </row>
    <row r="26" spans="2:13" x14ac:dyDescent="0.25">
      <c r="B26" s="68" t="s">
        <v>24</v>
      </c>
      <c r="C26" s="68"/>
      <c r="D26" s="68"/>
      <c r="E26" s="68" t="s">
        <v>27</v>
      </c>
      <c r="F26" s="68"/>
      <c r="G26" s="68"/>
      <c r="H26" s="68"/>
      <c r="I26" s="68" t="s">
        <v>26</v>
      </c>
      <c r="J26" s="68"/>
      <c r="K26" s="68"/>
      <c r="L26" s="68"/>
      <c r="M26" s="68"/>
    </row>
    <row r="27" spans="2:13" x14ac:dyDescent="0.25">
      <c r="B27" s="68" t="s">
        <v>25</v>
      </c>
      <c r="C27" s="68"/>
      <c r="D27" s="68"/>
      <c r="E27" s="68" t="s">
        <v>27</v>
      </c>
      <c r="F27" s="68"/>
      <c r="G27" s="68"/>
      <c r="H27" s="68"/>
      <c r="I27" s="68" t="s">
        <v>26</v>
      </c>
      <c r="J27" s="68"/>
      <c r="K27" s="68"/>
      <c r="L27" s="68"/>
      <c r="M27" s="68"/>
    </row>
    <row r="28" spans="2:13" x14ac:dyDescent="0.25">
      <c r="B28" s="66"/>
      <c r="C28" s="66"/>
      <c r="D28" s="66"/>
      <c r="E28" s="67"/>
      <c r="F28" s="67"/>
      <c r="G28" s="67"/>
      <c r="H28" s="67"/>
      <c r="I28" s="66"/>
      <c r="J28" s="66"/>
      <c r="K28" s="66"/>
      <c r="L28" s="66"/>
      <c r="M28" s="66"/>
    </row>
    <row r="30" spans="2:13" ht="18.75" x14ac:dyDescent="0.25">
      <c r="B30" s="61" t="s">
        <v>21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</row>
    <row r="31" spans="2:13" ht="4.5" customHeight="1" x14ac:dyDescent="0.25"/>
    <row r="32" spans="2:13" x14ac:dyDescent="0.25">
      <c r="B32" s="63" t="s">
        <v>18</v>
      </c>
      <c r="C32" s="63"/>
      <c r="D32" s="63"/>
      <c r="E32" s="63" t="s">
        <v>19</v>
      </c>
      <c r="F32" s="63"/>
      <c r="G32" s="63"/>
      <c r="H32" s="63"/>
      <c r="I32" s="63" t="s">
        <v>20</v>
      </c>
      <c r="J32" s="63"/>
      <c r="K32" s="63"/>
      <c r="L32" s="63"/>
      <c r="M32" s="63"/>
    </row>
    <row r="33" spans="2:13" x14ac:dyDescent="0.25">
      <c r="B33" s="68" t="s">
        <v>28</v>
      </c>
      <c r="C33" s="68"/>
      <c r="D33" s="68"/>
      <c r="E33" s="68" t="s">
        <v>29</v>
      </c>
      <c r="F33" s="68"/>
      <c r="G33" s="68"/>
      <c r="H33" s="68"/>
      <c r="I33" s="68" t="s">
        <v>30</v>
      </c>
      <c r="J33" s="68"/>
      <c r="K33" s="68"/>
      <c r="L33" s="68"/>
      <c r="M33" s="68"/>
    </row>
    <row r="34" spans="2:13" x14ac:dyDescent="0.25"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</row>
    <row r="35" spans="2:13" x14ac:dyDescent="0.25">
      <c r="B35" s="66"/>
      <c r="C35" s="66"/>
      <c r="D35" s="66"/>
      <c r="E35" s="67"/>
      <c r="F35" s="67"/>
      <c r="G35" s="67"/>
      <c r="H35" s="67"/>
      <c r="I35" s="66"/>
      <c r="J35" s="66"/>
      <c r="K35" s="66"/>
      <c r="L35" s="66"/>
      <c r="M35" s="66"/>
    </row>
  </sheetData>
  <mergeCells count="49">
    <mergeCell ref="B1:M1"/>
    <mergeCell ref="L2:M2"/>
    <mergeCell ref="B34:D34"/>
    <mergeCell ref="E34:H34"/>
    <mergeCell ref="I34:M34"/>
    <mergeCell ref="B28:D28"/>
    <mergeCell ref="E25:H25"/>
    <mergeCell ref="I25:M25"/>
    <mergeCell ref="E28:H28"/>
    <mergeCell ref="I28:M28"/>
    <mergeCell ref="I26:M26"/>
    <mergeCell ref="I27:M27"/>
    <mergeCell ref="B27:D27"/>
    <mergeCell ref="B26:D26"/>
    <mergeCell ref="E26:H26"/>
    <mergeCell ref="E27:H27"/>
    <mergeCell ref="B35:D35"/>
    <mergeCell ref="E35:H35"/>
    <mergeCell ref="I35:M35"/>
    <mergeCell ref="B30:M30"/>
    <mergeCell ref="B32:D32"/>
    <mergeCell ref="E32:H32"/>
    <mergeCell ref="I32:M32"/>
    <mergeCell ref="B33:D33"/>
    <mergeCell ref="E33:H33"/>
    <mergeCell ref="I33:M33"/>
    <mergeCell ref="B23:M23"/>
    <mergeCell ref="B25:D25"/>
    <mergeCell ref="D7:M7"/>
    <mergeCell ref="D8:M8"/>
    <mergeCell ref="D10:M10"/>
    <mergeCell ref="D11:M11"/>
    <mergeCell ref="B20:D20"/>
    <mergeCell ref="E20:G20"/>
    <mergeCell ref="H20:J20"/>
    <mergeCell ref="K20:M20"/>
    <mergeCell ref="B21:D21"/>
    <mergeCell ref="E21:G21"/>
    <mergeCell ref="H21:J21"/>
    <mergeCell ref="K21:M21"/>
    <mergeCell ref="B5:M5"/>
    <mergeCell ref="B13:M13"/>
    <mergeCell ref="B15:M15"/>
    <mergeCell ref="B17:M17"/>
    <mergeCell ref="B19:D19"/>
    <mergeCell ref="E19:G19"/>
    <mergeCell ref="H19:J19"/>
    <mergeCell ref="K19:M19"/>
    <mergeCell ref="D9:M9"/>
  </mergeCells>
  <pageMargins left="0.7" right="0.7" top="0.75" bottom="0.75" header="0.3" footer="0.3"/>
  <pageSetup paperSize="9"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L40"/>
  <sheetViews>
    <sheetView showGridLines="0" zoomScaleNormal="100" workbookViewId="0">
      <selection activeCell="C30" sqref="C30"/>
    </sheetView>
  </sheetViews>
  <sheetFormatPr defaultRowHeight="15" x14ac:dyDescent="0.25"/>
  <cols>
    <col min="1" max="1" width="1" customWidth="1"/>
    <col min="2" max="2" width="20.140625" customWidth="1"/>
    <col min="3" max="3" width="30.85546875" customWidth="1"/>
    <col min="4" max="4" width="28.28515625" customWidth="1"/>
    <col min="5" max="5" width="30.85546875" customWidth="1"/>
    <col min="6" max="6" width="16.5703125" customWidth="1"/>
    <col min="7" max="7" width="13.140625" customWidth="1"/>
    <col min="8" max="8" width="16.28515625" customWidth="1"/>
    <col min="9" max="10" width="12.42578125" customWidth="1"/>
    <col min="11" max="11" width="12.140625" customWidth="1"/>
    <col min="12" max="12" width="11.42578125" customWidth="1"/>
  </cols>
  <sheetData>
    <row r="1" spans="2:12" x14ac:dyDescent="0.25">
      <c r="C1" s="5"/>
      <c r="D1" s="5"/>
      <c r="E1" s="5"/>
    </row>
    <row r="2" spans="2:12" ht="43.5" customHeight="1" x14ac:dyDescent="0.25">
      <c r="B2" s="78" t="s">
        <v>33</v>
      </c>
      <c r="C2" s="78"/>
      <c r="D2" s="78"/>
      <c r="E2" s="78"/>
      <c r="F2" s="78"/>
      <c r="G2" s="78"/>
      <c r="H2" s="78"/>
      <c r="I2" s="78"/>
      <c r="J2" s="78"/>
    </row>
    <row r="4" spans="2:12" x14ac:dyDescent="0.25">
      <c r="B4" s="44" t="s">
        <v>34</v>
      </c>
      <c r="C4" s="45" t="s">
        <v>35</v>
      </c>
      <c r="D4" s="45"/>
      <c r="E4" s="45"/>
    </row>
    <row r="5" spans="2:12" ht="15.75" thickBot="1" x14ac:dyDescent="0.3"/>
    <row r="6" spans="2:12" x14ac:dyDescent="0.25">
      <c r="B6" s="91" t="s">
        <v>36</v>
      </c>
      <c r="C6" s="46" t="s">
        <v>37</v>
      </c>
      <c r="D6" s="47"/>
      <c r="E6" s="47"/>
      <c r="F6" s="47">
        <v>60</v>
      </c>
      <c r="G6" s="48"/>
    </row>
    <row r="7" spans="2:12" ht="15.75" thickBot="1" x14ac:dyDescent="0.3">
      <c r="B7" s="86"/>
      <c r="C7" s="49" t="s">
        <v>38</v>
      </c>
      <c r="D7" s="50"/>
      <c r="E7" s="50"/>
      <c r="F7" s="50">
        <v>4</v>
      </c>
      <c r="G7" s="51"/>
    </row>
    <row r="8" spans="2:12" ht="32.25" customHeight="1" x14ac:dyDescent="0.25">
      <c r="B8" s="86"/>
      <c r="C8" s="71" t="s">
        <v>39</v>
      </c>
      <c r="D8" s="71"/>
      <c r="E8" s="71"/>
      <c r="F8" s="71"/>
      <c r="G8" s="52">
        <f>F6+F7</f>
        <v>64</v>
      </c>
      <c r="I8" s="15"/>
      <c r="J8" s="15"/>
      <c r="K8" s="15"/>
      <c r="L8" s="15"/>
    </row>
    <row r="9" spans="2:12" x14ac:dyDescent="0.25">
      <c r="B9" s="72" t="s">
        <v>40</v>
      </c>
      <c r="C9" s="73"/>
      <c r="D9" s="73"/>
      <c r="E9" s="73"/>
      <c r="F9" s="73"/>
      <c r="G9" s="53">
        <v>0</v>
      </c>
      <c r="I9" s="15"/>
      <c r="J9" s="16"/>
      <c r="K9" s="16"/>
      <c r="L9" s="15"/>
    </row>
    <row r="10" spans="2:12" x14ac:dyDescent="0.25">
      <c r="B10" s="72" t="s">
        <v>41</v>
      </c>
      <c r="C10" s="73"/>
      <c r="D10" s="73"/>
      <c r="E10" s="73"/>
      <c r="F10" s="73"/>
      <c r="G10" s="53">
        <v>0</v>
      </c>
      <c r="I10" s="15"/>
      <c r="J10" s="16" t="s">
        <v>42</v>
      </c>
      <c r="K10" s="16" t="s">
        <v>43</v>
      </c>
      <c r="L10" s="15"/>
    </row>
    <row r="11" spans="2:12" x14ac:dyDescent="0.25">
      <c r="B11" s="72" t="s">
        <v>44</v>
      </c>
      <c r="C11" s="73"/>
      <c r="D11" s="73"/>
      <c r="E11" s="73"/>
      <c r="F11" s="73"/>
      <c r="G11" s="53">
        <v>0</v>
      </c>
      <c r="I11" s="15"/>
      <c r="J11" s="16">
        <v>22</v>
      </c>
      <c r="K11" s="16">
        <v>0</v>
      </c>
      <c r="L11" s="15"/>
    </row>
    <row r="12" spans="2:12" ht="18" customHeight="1" x14ac:dyDescent="0.25">
      <c r="B12" s="86" t="s">
        <v>45</v>
      </c>
      <c r="C12" s="71"/>
      <c r="D12" s="71"/>
      <c r="E12" s="71"/>
      <c r="F12" s="71"/>
      <c r="G12" s="87">
        <f>SUM(G8:G11)</f>
        <v>64</v>
      </c>
      <c r="I12" s="15"/>
      <c r="J12" s="16"/>
      <c r="K12" s="16"/>
      <c r="L12" s="15"/>
    </row>
    <row r="13" spans="2:12" ht="22.5" customHeight="1" thickBot="1" x14ac:dyDescent="0.3">
      <c r="B13" s="89" t="s">
        <v>46</v>
      </c>
      <c r="C13" s="90"/>
      <c r="D13" s="90"/>
      <c r="E13" s="90"/>
      <c r="F13" s="90"/>
      <c r="G13" s="88"/>
      <c r="I13" s="15"/>
      <c r="J13" s="15"/>
      <c r="K13" s="15"/>
      <c r="L13" s="15"/>
    </row>
    <row r="15" spans="2:12" ht="15.75" thickBot="1" x14ac:dyDescent="0.3"/>
    <row r="16" spans="2:12" ht="36.75" customHeight="1" x14ac:dyDescent="0.25">
      <c r="B16" s="54" t="s">
        <v>69</v>
      </c>
      <c r="C16" s="55" t="s">
        <v>47</v>
      </c>
      <c r="D16" s="55" t="s">
        <v>48</v>
      </c>
      <c r="E16" s="55" t="s">
        <v>49</v>
      </c>
      <c r="F16" s="55" t="s">
        <v>50</v>
      </c>
      <c r="G16" s="55" t="s">
        <v>51</v>
      </c>
      <c r="H16" s="55" t="s">
        <v>68</v>
      </c>
      <c r="I16" s="55" t="s">
        <v>52</v>
      </c>
      <c r="J16" s="56" t="s">
        <v>42</v>
      </c>
    </row>
    <row r="17" spans="2:10" ht="30" customHeight="1" x14ac:dyDescent="0.25">
      <c r="B17" s="22" t="s">
        <v>67</v>
      </c>
      <c r="C17" s="23" t="s">
        <v>77</v>
      </c>
      <c r="D17" s="24">
        <v>1</v>
      </c>
      <c r="E17" s="24">
        <v>1</v>
      </c>
      <c r="F17" s="25">
        <v>0</v>
      </c>
      <c r="G17" s="26" t="s">
        <v>53</v>
      </c>
      <c r="H17" s="26">
        <v>8</v>
      </c>
      <c r="I17" s="11">
        <v>0</v>
      </c>
      <c r="J17" s="12">
        <v>0</v>
      </c>
    </row>
    <row r="18" spans="2:10" ht="29.25" customHeight="1" x14ac:dyDescent="0.25">
      <c r="B18" s="22" t="s">
        <v>67</v>
      </c>
      <c r="C18" s="23" t="s">
        <v>77</v>
      </c>
      <c r="D18" s="24">
        <v>1</v>
      </c>
      <c r="E18" s="24">
        <v>1</v>
      </c>
      <c r="F18" s="25">
        <v>0</v>
      </c>
      <c r="G18" s="26" t="s">
        <v>66</v>
      </c>
      <c r="H18" s="26">
        <v>1</v>
      </c>
      <c r="I18" s="11">
        <v>0</v>
      </c>
      <c r="J18" s="12">
        <v>0</v>
      </c>
    </row>
    <row r="19" spans="2:10" ht="42.75" customHeight="1" x14ac:dyDescent="0.25">
      <c r="B19" s="22" t="s">
        <v>70</v>
      </c>
      <c r="C19" s="23" t="s">
        <v>78</v>
      </c>
      <c r="D19" s="24">
        <v>1</v>
      </c>
      <c r="E19" s="24">
        <v>1</v>
      </c>
      <c r="F19" s="25">
        <v>0</v>
      </c>
      <c r="G19" s="26" t="s">
        <v>53</v>
      </c>
      <c r="H19" s="26">
        <v>9</v>
      </c>
      <c r="I19" s="11">
        <v>0</v>
      </c>
      <c r="J19" s="12">
        <v>0</v>
      </c>
    </row>
    <row r="20" spans="2:10" ht="41.25" customHeight="1" x14ac:dyDescent="0.25">
      <c r="B20" s="22" t="s">
        <v>70</v>
      </c>
      <c r="C20" s="23" t="s">
        <v>78</v>
      </c>
      <c r="D20" s="24">
        <v>1</v>
      </c>
      <c r="E20" s="27">
        <v>0.66659999999999997</v>
      </c>
      <c r="F20" s="25">
        <v>0</v>
      </c>
      <c r="G20" s="26" t="s">
        <v>66</v>
      </c>
      <c r="H20" s="26">
        <v>3</v>
      </c>
      <c r="I20" s="11">
        <v>1</v>
      </c>
      <c r="J20" s="12">
        <v>0</v>
      </c>
    </row>
    <row r="21" spans="2:10" ht="43.5" customHeight="1" x14ac:dyDescent="0.25">
      <c r="B21" s="22" t="s">
        <v>71</v>
      </c>
      <c r="C21" s="23" t="s">
        <v>82</v>
      </c>
      <c r="D21" s="24">
        <v>1</v>
      </c>
      <c r="E21" s="24">
        <v>1</v>
      </c>
      <c r="F21" s="25">
        <v>0</v>
      </c>
      <c r="G21" s="26" t="s">
        <v>53</v>
      </c>
      <c r="H21" s="26">
        <v>5</v>
      </c>
      <c r="I21" s="11">
        <v>0</v>
      </c>
      <c r="J21" s="12">
        <v>0</v>
      </c>
    </row>
    <row r="22" spans="2:10" ht="45" x14ac:dyDescent="0.25">
      <c r="B22" s="22" t="s">
        <v>71</v>
      </c>
      <c r="C22" s="23" t="s">
        <v>82</v>
      </c>
      <c r="D22" s="24">
        <v>1</v>
      </c>
      <c r="E22" s="24">
        <v>1</v>
      </c>
      <c r="F22" s="25">
        <v>0</v>
      </c>
      <c r="G22" s="26" t="s">
        <v>65</v>
      </c>
      <c r="H22" s="26">
        <v>2</v>
      </c>
      <c r="I22" s="11">
        <v>0</v>
      </c>
      <c r="J22" s="12">
        <v>0</v>
      </c>
    </row>
    <row r="23" spans="2:10" ht="45" x14ac:dyDescent="0.25">
      <c r="B23" s="22" t="s">
        <v>72</v>
      </c>
      <c r="C23" s="23" t="s">
        <v>79</v>
      </c>
      <c r="D23" s="24">
        <v>1</v>
      </c>
      <c r="E23" s="24">
        <v>1</v>
      </c>
      <c r="F23" s="25">
        <v>0</v>
      </c>
      <c r="G23" s="26" t="s">
        <v>53</v>
      </c>
      <c r="H23" s="26">
        <v>4</v>
      </c>
      <c r="I23" s="11">
        <v>0</v>
      </c>
      <c r="J23" s="12">
        <v>0</v>
      </c>
    </row>
    <row r="24" spans="2:10" ht="45" x14ac:dyDescent="0.25">
      <c r="B24" s="22" t="s">
        <v>72</v>
      </c>
      <c r="C24" s="23" t="s">
        <v>79</v>
      </c>
      <c r="D24" s="24">
        <v>1</v>
      </c>
      <c r="E24" s="24">
        <v>1</v>
      </c>
      <c r="F24" s="25">
        <v>0</v>
      </c>
      <c r="G24" s="26" t="s">
        <v>66</v>
      </c>
      <c r="H24" s="26">
        <v>3</v>
      </c>
      <c r="I24" s="11">
        <v>0</v>
      </c>
      <c r="J24" s="12">
        <v>0</v>
      </c>
    </row>
    <row r="25" spans="2:10" ht="45" x14ac:dyDescent="0.25">
      <c r="B25" s="22" t="s">
        <v>73</v>
      </c>
      <c r="C25" s="23" t="s">
        <v>80</v>
      </c>
      <c r="D25" s="24">
        <v>1</v>
      </c>
      <c r="E25" s="24">
        <v>1</v>
      </c>
      <c r="F25" s="25">
        <v>0</v>
      </c>
      <c r="G25" s="26" t="s">
        <v>53</v>
      </c>
      <c r="H25" s="26">
        <v>11</v>
      </c>
      <c r="I25" s="11">
        <v>0</v>
      </c>
      <c r="J25" s="12">
        <v>0</v>
      </c>
    </row>
    <row r="26" spans="2:10" ht="45" x14ac:dyDescent="0.25">
      <c r="B26" s="22" t="s">
        <v>73</v>
      </c>
      <c r="C26" s="23" t="s">
        <v>80</v>
      </c>
      <c r="D26" s="24">
        <v>1</v>
      </c>
      <c r="E26" s="24">
        <v>1</v>
      </c>
      <c r="F26" s="25">
        <v>0</v>
      </c>
      <c r="G26" s="26" t="s">
        <v>66</v>
      </c>
      <c r="H26" s="26">
        <v>5</v>
      </c>
      <c r="I26" s="11">
        <v>0</v>
      </c>
      <c r="J26" s="12">
        <v>0</v>
      </c>
    </row>
    <row r="27" spans="2:10" ht="45" x14ac:dyDescent="0.25">
      <c r="B27" s="22" t="s">
        <v>74</v>
      </c>
      <c r="C27" s="23" t="s">
        <v>81</v>
      </c>
      <c r="D27" s="24">
        <v>1</v>
      </c>
      <c r="E27" s="24">
        <v>1</v>
      </c>
      <c r="F27" s="25">
        <v>0</v>
      </c>
      <c r="G27" s="26" t="s">
        <v>53</v>
      </c>
      <c r="H27" s="26">
        <v>1</v>
      </c>
      <c r="I27" s="11">
        <v>0</v>
      </c>
      <c r="J27" s="12">
        <v>0</v>
      </c>
    </row>
    <row r="28" spans="2:10" ht="45" x14ac:dyDescent="0.25">
      <c r="B28" s="22" t="s">
        <v>74</v>
      </c>
      <c r="C28" s="23" t="s">
        <v>81</v>
      </c>
      <c r="D28" s="24">
        <v>1</v>
      </c>
      <c r="E28" s="24">
        <v>1</v>
      </c>
      <c r="F28" s="25">
        <v>0</v>
      </c>
      <c r="G28" s="26" t="s">
        <v>66</v>
      </c>
      <c r="H28" s="26">
        <v>4</v>
      </c>
      <c r="I28" s="11">
        <v>0</v>
      </c>
      <c r="J28" s="12">
        <v>0</v>
      </c>
    </row>
    <row r="29" spans="2:10" ht="45" x14ac:dyDescent="0.25">
      <c r="B29" s="22" t="s">
        <v>75</v>
      </c>
      <c r="C29" s="23" t="s">
        <v>83</v>
      </c>
      <c r="D29" s="24">
        <v>1</v>
      </c>
      <c r="E29" s="24">
        <v>1</v>
      </c>
      <c r="F29" s="25">
        <v>0</v>
      </c>
      <c r="G29" s="26" t="s">
        <v>53</v>
      </c>
      <c r="H29" s="26">
        <v>5</v>
      </c>
      <c r="I29" s="11">
        <v>0</v>
      </c>
      <c r="J29" s="12">
        <v>0</v>
      </c>
    </row>
    <row r="30" spans="2:10" ht="45" x14ac:dyDescent="0.25">
      <c r="B30" s="22" t="s">
        <v>76</v>
      </c>
      <c r="C30" s="23" t="s">
        <v>84</v>
      </c>
      <c r="D30" s="24">
        <v>1</v>
      </c>
      <c r="E30" s="24">
        <v>1</v>
      </c>
      <c r="F30" s="25">
        <v>0</v>
      </c>
      <c r="G30" s="26" t="s">
        <v>65</v>
      </c>
      <c r="H30" s="26">
        <v>3</v>
      </c>
      <c r="I30" s="11">
        <v>3</v>
      </c>
      <c r="J30" s="12">
        <v>3</v>
      </c>
    </row>
    <row r="31" spans="2:10" ht="15.75" thickBot="1" x14ac:dyDescent="0.3">
      <c r="B31" s="8"/>
      <c r="C31" s="9"/>
      <c r="D31" s="9"/>
      <c r="E31" s="9"/>
      <c r="F31" s="9"/>
      <c r="G31" s="9"/>
      <c r="H31" s="9"/>
      <c r="I31" s="9"/>
      <c r="J31" s="10"/>
    </row>
    <row r="33" spans="2:12" ht="34.5" customHeight="1" thickBot="1" x14ac:dyDescent="0.3"/>
    <row r="34" spans="2:12" ht="16.5" customHeight="1" x14ac:dyDescent="0.25">
      <c r="B34" s="79" t="s">
        <v>54</v>
      </c>
      <c r="C34" s="81" t="s">
        <v>55</v>
      </c>
      <c r="D34" s="82"/>
      <c r="E34" s="83"/>
      <c r="F34" s="84" t="s">
        <v>56</v>
      </c>
      <c r="G34" s="84" t="s">
        <v>51</v>
      </c>
      <c r="H34" s="74" t="s">
        <v>57</v>
      </c>
      <c r="I34" s="74" t="s">
        <v>58</v>
      </c>
      <c r="J34" s="74" t="s">
        <v>59</v>
      </c>
      <c r="K34" s="74" t="s">
        <v>60</v>
      </c>
      <c r="L34" s="76" t="s">
        <v>61</v>
      </c>
    </row>
    <row r="35" spans="2:12" ht="24" customHeight="1" x14ac:dyDescent="0.25">
      <c r="B35" s="80"/>
      <c r="C35" s="57" t="s">
        <v>62</v>
      </c>
      <c r="D35" s="57" t="s">
        <v>63</v>
      </c>
      <c r="E35" s="57" t="s">
        <v>64</v>
      </c>
      <c r="F35" s="85"/>
      <c r="G35" s="85"/>
      <c r="H35" s="75"/>
      <c r="I35" s="75"/>
      <c r="J35" s="75"/>
      <c r="K35" s="75"/>
      <c r="L35" s="77"/>
    </row>
    <row r="36" spans="2:12" s="7" customFormat="1" ht="113.45" customHeight="1" x14ac:dyDescent="0.25">
      <c r="B36" s="28">
        <v>1</v>
      </c>
      <c r="C36" s="29" t="s">
        <v>85</v>
      </c>
      <c r="D36" s="29" t="s">
        <v>86</v>
      </c>
      <c r="E36" s="29" t="s">
        <v>87</v>
      </c>
      <c r="F36" s="14" t="s">
        <v>88</v>
      </c>
      <c r="G36" s="30" t="s">
        <v>66</v>
      </c>
      <c r="H36" s="30" t="s">
        <v>65</v>
      </c>
      <c r="I36" s="31">
        <v>45398</v>
      </c>
      <c r="J36" s="32" t="s">
        <v>89</v>
      </c>
      <c r="K36" s="33" t="s">
        <v>90</v>
      </c>
      <c r="L36" s="34" t="s">
        <v>91</v>
      </c>
    </row>
    <row r="37" spans="2:12" s="13" customFormat="1" ht="117" customHeight="1" x14ac:dyDescent="0.25">
      <c r="B37" s="35">
        <v>2</v>
      </c>
      <c r="C37" s="36" t="s">
        <v>92</v>
      </c>
      <c r="D37" s="36" t="s">
        <v>93</v>
      </c>
      <c r="E37" s="36" t="s">
        <v>94</v>
      </c>
      <c r="F37" s="17" t="s">
        <v>95</v>
      </c>
      <c r="G37" s="37" t="s">
        <v>65</v>
      </c>
      <c r="H37" s="30" t="s">
        <v>65</v>
      </c>
      <c r="I37" s="31">
        <v>45398</v>
      </c>
      <c r="J37" s="32" t="s">
        <v>89</v>
      </c>
      <c r="K37" s="33" t="s">
        <v>90</v>
      </c>
      <c r="L37" s="34" t="s">
        <v>91</v>
      </c>
    </row>
    <row r="38" spans="2:12" ht="90.75" customHeight="1" x14ac:dyDescent="0.25">
      <c r="B38" s="18">
        <v>3</v>
      </c>
      <c r="C38" s="36" t="s">
        <v>92</v>
      </c>
      <c r="D38" s="36" t="s">
        <v>96</v>
      </c>
      <c r="E38" s="36" t="s">
        <v>97</v>
      </c>
      <c r="F38" s="17" t="s">
        <v>98</v>
      </c>
      <c r="G38" s="37" t="s">
        <v>65</v>
      </c>
      <c r="H38" s="30" t="s">
        <v>65</v>
      </c>
      <c r="I38" s="31">
        <v>45398</v>
      </c>
      <c r="J38" s="32" t="s">
        <v>89</v>
      </c>
      <c r="K38" s="33" t="s">
        <v>90</v>
      </c>
      <c r="L38" s="34" t="s">
        <v>91</v>
      </c>
    </row>
    <row r="39" spans="2:12" ht="88.5" customHeight="1" x14ac:dyDescent="0.25">
      <c r="B39" s="18">
        <v>4</v>
      </c>
      <c r="C39" s="36" t="s">
        <v>92</v>
      </c>
      <c r="D39" s="36" t="s">
        <v>99</v>
      </c>
      <c r="E39" s="36" t="s">
        <v>100</v>
      </c>
      <c r="F39" s="17" t="s">
        <v>101</v>
      </c>
      <c r="G39" s="37" t="s">
        <v>65</v>
      </c>
      <c r="H39" s="30" t="s">
        <v>65</v>
      </c>
      <c r="I39" s="31">
        <v>45398</v>
      </c>
      <c r="J39" s="32" t="s">
        <v>89</v>
      </c>
      <c r="K39" s="33" t="s">
        <v>90</v>
      </c>
      <c r="L39" s="34" t="s">
        <v>91</v>
      </c>
    </row>
    <row r="40" spans="2:12" ht="15.75" thickBot="1" x14ac:dyDescent="0.3">
      <c r="B40" s="19"/>
      <c r="C40" s="38"/>
      <c r="D40" s="38"/>
      <c r="E40" s="38"/>
      <c r="F40" s="20"/>
      <c r="G40" s="39"/>
      <c r="H40" s="40"/>
      <c r="I40" s="21"/>
      <c r="J40" s="41"/>
      <c r="K40" s="42"/>
      <c r="L40" s="43"/>
    </row>
  </sheetData>
  <mergeCells count="18">
    <mergeCell ref="L34:L35"/>
    <mergeCell ref="B2:J2"/>
    <mergeCell ref="B34:B35"/>
    <mergeCell ref="C34:E34"/>
    <mergeCell ref="F34:F35"/>
    <mergeCell ref="G34:G35"/>
    <mergeCell ref="H34:H35"/>
    <mergeCell ref="B10:F10"/>
    <mergeCell ref="B11:F11"/>
    <mergeCell ref="B12:F12"/>
    <mergeCell ref="G12:G13"/>
    <mergeCell ref="B13:F13"/>
    <mergeCell ref="B6:B8"/>
    <mergeCell ref="C8:F8"/>
    <mergeCell ref="B9:F9"/>
    <mergeCell ref="I34:I35"/>
    <mergeCell ref="J34:J35"/>
    <mergeCell ref="K34:K35"/>
  </mergeCells>
  <phoneticPr fontId="11" type="noConversion"/>
  <dataValidations count="4">
    <dataValidation type="list" operator="equal" allowBlank="1" showErrorMessage="1" sqref="G36:H36 H37:H39 G37:G40" xr:uid="{B554FF2E-FC7A-4A0C-90DE-E12680E1BF13}">
      <formula1>"High, Medium, Low"</formula1>
    </dataValidation>
    <dataValidation type="list" allowBlank="1" showInputMessage="1" showErrorMessage="1" sqref="C4:E4" xr:uid="{F500E74F-98C6-43B8-AFF1-6DE351D9338B}">
      <formula1>"Unit Test, Integration Test, System Test, Acceptance Test"</formula1>
    </dataValidation>
    <dataValidation type="list" operator="equal" allowBlank="1" showErrorMessage="1" sqref="J36:J40" xr:uid="{2E6F4608-BC37-49C2-9F99-DA0767F7A4B7}">
      <formula1>"Open, Accepted, Analyzing, Closed"</formula1>
    </dataValidation>
    <dataValidation type="list" operator="equal" allowBlank="1" showErrorMessage="1" sqref="H40" xr:uid="{D8655C8C-602B-4251-8422-47AD68CD1972}">
      <formula1>"S1, S2, S3, S4, S5"</formula1>
      <formula2>0</formula2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8D979-0B22-4EDC-B0C6-23F7DDD88396}">
  <dimension ref="C3:R30"/>
  <sheetViews>
    <sheetView topLeftCell="B7" workbookViewId="0">
      <selection activeCell="P40" sqref="P40"/>
    </sheetView>
  </sheetViews>
  <sheetFormatPr defaultRowHeight="15" x14ac:dyDescent="0.25"/>
  <cols>
    <col min="3" max="3" width="20.140625" customWidth="1"/>
    <col min="5" max="5" width="22.28515625" customWidth="1"/>
    <col min="9" max="9" width="18.5703125" customWidth="1"/>
    <col min="11" max="11" width="19.28515625" customWidth="1"/>
    <col min="16" max="16" width="18.42578125" customWidth="1"/>
    <col min="17" max="17" width="16.7109375" customWidth="1"/>
    <col min="18" max="18" width="19.85546875" customWidth="1"/>
  </cols>
  <sheetData>
    <row r="3" spans="3:18" x14ac:dyDescent="0.25">
      <c r="C3" s="58" t="s">
        <v>102</v>
      </c>
      <c r="I3" s="58" t="s">
        <v>104</v>
      </c>
      <c r="P3" s="58" t="s">
        <v>105</v>
      </c>
    </row>
    <row r="4" spans="3:18" x14ac:dyDescent="0.25">
      <c r="D4" s="59" t="s">
        <v>51</v>
      </c>
      <c r="E4" s="59" t="s">
        <v>103</v>
      </c>
      <c r="J4" s="59" t="s">
        <v>51</v>
      </c>
      <c r="K4" s="59" t="s">
        <v>103</v>
      </c>
      <c r="Q4" s="60" t="s">
        <v>69</v>
      </c>
      <c r="R4" s="60" t="s">
        <v>106</v>
      </c>
    </row>
    <row r="5" spans="3:18" x14ac:dyDescent="0.25">
      <c r="D5" s="6" t="s">
        <v>65</v>
      </c>
      <c r="E5" s="6">
        <v>3</v>
      </c>
      <c r="J5" s="6" t="s">
        <v>65</v>
      </c>
      <c r="K5" s="6">
        <v>4</v>
      </c>
      <c r="Q5" s="6" t="s">
        <v>67</v>
      </c>
      <c r="R5" s="6">
        <v>0</v>
      </c>
    </row>
    <row r="6" spans="3:18" x14ac:dyDescent="0.25">
      <c r="D6" s="6" t="s">
        <v>66</v>
      </c>
      <c r="E6" s="6">
        <v>1</v>
      </c>
      <c r="J6" s="6" t="s">
        <v>66</v>
      </c>
      <c r="K6" s="6">
        <v>0</v>
      </c>
      <c r="Q6" s="23" t="s">
        <v>70</v>
      </c>
      <c r="R6" s="6">
        <v>1</v>
      </c>
    </row>
    <row r="7" spans="3:18" x14ac:dyDescent="0.25">
      <c r="D7" s="6" t="s">
        <v>53</v>
      </c>
      <c r="E7" s="6">
        <v>0</v>
      </c>
      <c r="J7" s="6" t="s">
        <v>53</v>
      </c>
      <c r="K7" s="6">
        <v>0</v>
      </c>
      <c r="Q7" s="23" t="s">
        <v>71</v>
      </c>
      <c r="R7" s="6">
        <v>0</v>
      </c>
    </row>
    <row r="8" spans="3:18" x14ac:dyDescent="0.25">
      <c r="Q8" s="23" t="s">
        <v>72</v>
      </c>
      <c r="R8" s="6">
        <v>0</v>
      </c>
    </row>
    <row r="9" spans="3:18" x14ac:dyDescent="0.25">
      <c r="Q9" s="23" t="s">
        <v>73</v>
      </c>
      <c r="R9" s="6">
        <v>0</v>
      </c>
    </row>
    <row r="10" spans="3:18" x14ac:dyDescent="0.25">
      <c r="Q10" s="23" t="s">
        <v>74</v>
      </c>
      <c r="R10" s="6">
        <v>0</v>
      </c>
    </row>
    <row r="11" spans="3:18" ht="30" x14ac:dyDescent="0.25">
      <c r="Q11" s="23" t="s">
        <v>75</v>
      </c>
      <c r="R11" s="6">
        <v>0</v>
      </c>
    </row>
    <row r="12" spans="3:18" ht="45" x14ac:dyDescent="0.25">
      <c r="Q12" s="23" t="s">
        <v>76</v>
      </c>
      <c r="R12" s="6">
        <v>3</v>
      </c>
    </row>
    <row r="27" spans="3:5" x14ac:dyDescent="0.25">
      <c r="C27" s="58" t="s">
        <v>102</v>
      </c>
    </row>
    <row r="28" spans="3:5" x14ac:dyDescent="0.25">
      <c r="D28" s="60" t="s">
        <v>107</v>
      </c>
      <c r="E28" s="60" t="s">
        <v>110</v>
      </c>
    </row>
    <row r="29" spans="3:5" x14ac:dyDescent="0.25">
      <c r="D29" s="6" t="s">
        <v>108</v>
      </c>
      <c r="E29" s="6">
        <v>0</v>
      </c>
    </row>
    <row r="30" spans="3:5" x14ac:dyDescent="0.25">
      <c r="D30" s="6" t="s">
        <v>109</v>
      </c>
      <c r="E30" s="6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TEST SUMMARY REPORT</vt:lpstr>
      <vt:lpstr>Sheet1</vt:lpstr>
      <vt:lpstr>Cover!Print_Area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 SM</dc:creator>
  <cp:lastModifiedBy>Kyle Clarenz Lim</cp:lastModifiedBy>
  <cp:lastPrinted>2024-04-19T14:32:54Z</cp:lastPrinted>
  <dcterms:created xsi:type="dcterms:W3CDTF">2013-07-17T15:19:23Z</dcterms:created>
  <dcterms:modified xsi:type="dcterms:W3CDTF">2024-04-19T18:02:34Z</dcterms:modified>
</cp:coreProperties>
</file>