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Box Sync\Research\Projects\Evolutionary constraint\Determination of genetic basis\Model-guided MAGE experimental design\"/>
    </mc:Choice>
  </mc:AlternateContent>
  <xr:revisionPtr revIDLastSave="0" documentId="13_ncr:1_{A2D19B9B-9207-478B-A7D9-6A9117E9CB31}" xr6:coauthVersionLast="34" xr6:coauthVersionMax="34" xr10:uidLastSave="{00000000-0000-0000-0000-000000000000}"/>
  <bookViews>
    <workbookView xWindow="0" yWindow="0" windowWidth="38400" windowHeight="18920" xr2:uid="{524F0CA9-4DAC-447F-8336-8BCE11161AC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2" i="1" l="1"/>
  <c r="D167" i="1" l="1"/>
  <c r="E167" i="1" s="1"/>
  <c r="D168" i="1"/>
  <c r="E168" i="1" s="1"/>
  <c r="D169" i="1"/>
  <c r="E169" i="1" s="1"/>
  <c r="D170" i="1"/>
  <c r="D171" i="1"/>
  <c r="D172" i="1"/>
  <c r="D173" i="1"/>
  <c r="E173" i="1" s="1"/>
  <c r="D174" i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153" i="1" l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52" i="1"/>
  <c r="E152" i="1" s="1"/>
  <c r="D151" i="1"/>
  <c r="E151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28" i="1"/>
  <c r="E128" i="1" s="1"/>
  <c r="D127" i="1"/>
  <c r="E127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04" i="1"/>
  <c r="E104" i="1" s="1"/>
  <c r="D103" i="1"/>
  <c r="E103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56" i="1"/>
  <c r="E56" i="1" s="1"/>
  <c r="D55" i="1"/>
  <c r="E55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32" i="1"/>
  <c r="E32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7" i="1"/>
  <c r="E7" i="1" s="1"/>
</calcChain>
</file>

<file path=xl/sharedStrings.xml><?xml version="1.0" encoding="utf-8"?>
<sst xmlns="http://schemas.openxmlformats.org/spreadsheetml/2006/main" count="6" uniqueCount="6">
  <si>
    <t>Number of MAGE cycles (N)</t>
  </si>
  <si>
    <t>Number of loci (n)</t>
  </si>
  <si>
    <t>Number of allelic replacements per clone (k)</t>
  </si>
  <si>
    <t>Number of colonies needed to screen at 95% likelihood (s)</t>
  </si>
  <si>
    <t>Allelic replacement frequency per locus (R)</t>
  </si>
  <si>
    <t>Prevalence in population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</si>
</sst>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91E4-2A0E-4D45-993C-8F0D377FACD0}">
  <dimension ref="A2:H174"/>
  <sheetViews>
    <sheetView tabSelected="1" zoomScale="110" zoomScaleNormal="110" workbookViewId="0">
      <selection activeCell="F12" sqref="F12"/>
    </sheetView>
  </sheetViews>
  <sheetFormatPr defaultRowHeight="14.5" x14ac:dyDescent="0.35"/>
  <cols>
    <col min="1" max="1" width="24" bestFit="1" customWidth="1"/>
    <col min="2" max="2" width="37.453125" bestFit="1" customWidth="1"/>
    <col min="3" max="3" width="38.08984375" bestFit="1" customWidth="1"/>
    <col min="4" max="4" width="23.6328125" bestFit="1" customWidth="1"/>
    <col min="5" max="5" width="49.90625" bestFit="1" customWidth="1"/>
    <col min="6" max="6" width="17.1796875" bestFit="1" customWidth="1"/>
    <col min="7" max="7" width="17.36328125" bestFit="1" customWidth="1"/>
    <col min="14" max="14" width="8.81640625" customWidth="1"/>
    <col min="15" max="15" width="8.7265625" customWidth="1"/>
    <col min="16" max="17" width="8.81640625" customWidth="1"/>
  </cols>
  <sheetData>
    <row r="2" spans="1:8" x14ac:dyDescent="0.35">
      <c r="A2" t="s">
        <v>1</v>
      </c>
      <c r="B2">
        <v>3</v>
      </c>
    </row>
    <row r="6" spans="1:8" x14ac:dyDescent="0.35">
      <c r="A6" t="s">
        <v>0</v>
      </c>
      <c r="B6" t="s">
        <v>4</v>
      </c>
      <c r="C6" t="s">
        <v>2</v>
      </c>
      <c r="D6" t="s">
        <v>5</v>
      </c>
      <c r="E6" t="s">
        <v>3</v>
      </c>
    </row>
    <row r="7" spans="1:8" x14ac:dyDescent="0.35">
      <c r="A7">
        <v>1</v>
      </c>
      <c r="B7">
        <v>0.01</v>
      </c>
      <c r="C7">
        <v>0</v>
      </c>
      <c r="D7" s="1">
        <f t="shared" ref="D7:D38" si="0">((FACT($B$2))/(FACT(C7)*(FACT($B$2-C7)))*((1-(1-B7)^A7)^C7)*((1-B7)^(A7*($B$2-C7))))</f>
        <v>0.97029899999999991</v>
      </c>
      <c r="E7" s="2">
        <f>(LOG(0.05))/((LOG(1-D7)))</f>
        <v>0.85188930855381895</v>
      </c>
      <c r="F7" s="1"/>
      <c r="H7" s="1"/>
    </row>
    <row r="8" spans="1:8" x14ac:dyDescent="0.35">
      <c r="A8">
        <v>1</v>
      </c>
      <c r="B8">
        <v>0.01</v>
      </c>
      <c r="C8">
        <v>1</v>
      </c>
      <c r="D8" s="1">
        <f t="shared" si="0"/>
        <v>2.9403000000000026E-2</v>
      </c>
      <c r="E8" s="2">
        <f t="shared" ref="E8:E39" si="1">(LOG(0.05))/((LOG(1-D8)))</f>
        <v>100.37994271245609</v>
      </c>
      <c r="F8" s="1"/>
      <c r="H8" s="1"/>
    </row>
    <row r="9" spans="1:8" x14ac:dyDescent="0.35">
      <c r="A9">
        <v>1</v>
      </c>
      <c r="B9">
        <v>0.01</v>
      </c>
      <c r="C9">
        <v>2</v>
      </c>
      <c r="D9" s="1">
        <f t="shared" si="0"/>
        <v>2.9700000000000055E-4</v>
      </c>
      <c r="E9" s="2">
        <f t="shared" si="1"/>
        <v>10085.142711405057</v>
      </c>
      <c r="F9" s="1"/>
      <c r="H9" s="1"/>
    </row>
    <row r="10" spans="1:8" x14ac:dyDescent="0.35">
      <c r="A10">
        <v>1</v>
      </c>
      <c r="B10">
        <v>0.01</v>
      </c>
      <c r="C10">
        <v>3</v>
      </c>
      <c r="D10" s="1">
        <f t="shared" si="0"/>
        <v>1.0000000000000027E-6</v>
      </c>
      <c r="E10" s="2">
        <f t="shared" si="1"/>
        <v>2995730.7756014606</v>
      </c>
      <c r="F10" s="1"/>
      <c r="H10" s="1"/>
    </row>
    <row r="11" spans="1:8" x14ac:dyDescent="0.35">
      <c r="A11">
        <v>3</v>
      </c>
      <c r="B11">
        <v>0.01</v>
      </c>
      <c r="C11">
        <v>0</v>
      </c>
      <c r="D11" s="1">
        <f t="shared" si="0"/>
        <v>0.91351724748364072</v>
      </c>
      <c r="E11" s="2">
        <f t="shared" si="1"/>
        <v>1.2238416926030076</v>
      </c>
      <c r="F11" s="1"/>
      <c r="H11" s="1"/>
    </row>
    <row r="12" spans="1:8" x14ac:dyDescent="0.35">
      <c r="A12">
        <v>3</v>
      </c>
      <c r="B12">
        <v>0.01</v>
      </c>
      <c r="C12">
        <v>1</v>
      </c>
      <c r="D12" s="1">
        <f t="shared" si="0"/>
        <v>8.3888705752077547E-2</v>
      </c>
      <c r="E12" s="2">
        <f t="shared" si="1"/>
        <v>34.191057270051765</v>
      </c>
      <c r="F12" s="1"/>
      <c r="H12" s="1"/>
    </row>
    <row r="13" spans="1:8" x14ac:dyDescent="0.35">
      <c r="A13">
        <v>3</v>
      </c>
      <c r="B13">
        <v>0.01</v>
      </c>
      <c r="C13">
        <v>2</v>
      </c>
      <c r="D13" s="1">
        <f t="shared" si="0"/>
        <v>2.5678460449227122E-3</v>
      </c>
      <c r="E13" s="2">
        <f t="shared" si="1"/>
        <v>1165.1338449999471</v>
      </c>
      <c r="F13" s="1"/>
      <c r="H13" s="1"/>
    </row>
    <row r="14" spans="1:8" x14ac:dyDescent="0.35">
      <c r="A14">
        <v>3</v>
      </c>
      <c r="B14">
        <v>0.01</v>
      </c>
      <c r="C14">
        <v>3</v>
      </c>
      <c r="D14" s="1">
        <f t="shared" si="0"/>
        <v>2.6200719359101234E-5</v>
      </c>
      <c r="E14" s="2">
        <f t="shared" si="1"/>
        <v>114336.28928861457</v>
      </c>
      <c r="F14" s="1"/>
      <c r="H14" s="1"/>
    </row>
    <row r="15" spans="1:8" x14ac:dyDescent="0.35">
      <c r="A15">
        <v>5</v>
      </c>
      <c r="B15">
        <v>0.01</v>
      </c>
      <c r="C15">
        <v>0</v>
      </c>
      <c r="D15" s="1">
        <f t="shared" si="0"/>
        <v>0.86005835464128833</v>
      </c>
      <c r="E15" s="2">
        <f t="shared" si="1"/>
        <v>1.5233597432594757</v>
      </c>
      <c r="F15" s="1"/>
      <c r="H15" s="1"/>
    </row>
    <row r="16" spans="1:8" x14ac:dyDescent="0.35">
      <c r="A16">
        <v>5</v>
      </c>
      <c r="B16">
        <v>0.01</v>
      </c>
      <c r="C16">
        <v>1</v>
      </c>
      <c r="D16" s="1">
        <f t="shared" si="0"/>
        <v>0.13297116110254811</v>
      </c>
      <c r="E16" s="2">
        <f t="shared" si="1"/>
        <v>20.995713826327279</v>
      </c>
      <c r="F16" s="1"/>
      <c r="H16" s="1"/>
    </row>
    <row r="17" spans="1:8" x14ac:dyDescent="0.35">
      <c r="A17">
        <v>5</v>
      </c>
      <c r="B17">
        <v>0.01</v>
      </c>
      <c r="C17">
        <v>2</v>
      </c>
      <c r="D17" s="1">
        <f t="shared" si="0"/>
        <v>6.8527635710386586E-3</v>
      </c>
      <c r="E17" s="2">
        <f t="shared" si="1"/>
        <v>435.65722884995148</v>
      </c>
      <c r="F17" s="1"/>
      <c r="H17" s="1"/>
    </row>
    <row r="18" spans="1:8" x14ac:dyDescent="0.35">
      <c r="A18">
        <v>5</v>
      </c>
      <c r="B18">
        <v>0.01</v>
      </c>
      <c r="C18">
        <v>3</v>
      </c>
      <c r="D18" s="1">
        <f t="shared" si="0"/>
        <v>1.1772068512494577E-4</v>
      </c>
      <c r="E18" s="2">
        <f t="shared" si="1"/>
        <v>25446.300597783233</v>
      </c>
      <c r="F18" s="1"/>
      <c r="H18" s="1"/>
    </row>
    <row r="19" spans="1:8" x14ac:dyDescent="0.35">
      <c r="A19">
        <v>10</v>
      </c>
      <c r="B19">
        <v>0.01</v>
      </c>
      <c r="C19">
        <v>0</v>
      </c>
      <c r="D19" s="1">
        <f t="shared" si="0"/>
        <v>0.7397003733882801</v>
      </c>
      <c r="E19" s="2">
        <f t="shared" si="1"/>
        <v>2.2257846241725825</v>
      </c>
      <c r="F19" s="1"/>
      <c r="H19" s="1"/>
    </row>
    <row r="20" spans="1:8" x14ac:dyDescent="0.35">
      <c r="A20">
        <v>10</v>
      </c>
      <c r="B20">
        <v>0.01</v>
      </c>
      <c r="C20">
        <v>1</v>
      </c>
      <c r="D20" s="1">
        <f t="shared" si="0"/>
        <v>0.23461969262685176</v>
      </c>
      <c r="E20" s="2">
        <f t="shared" si="1"/>
        <v>11.203923231050393</v>
      </c>
      <c r="F20" s="1"/>
      <c r="H20" s="1"/>
    </row>
    <row r="21" spans="1:8" x14ac:dyDescent="0.35">
      <c r="A21">
        <v>10</v>
      </c>
      <c r="B21">
        <v>0.01</v>
      </c>
      <c r="C21">
        <v>2</v>
      </c>
      <c r="D21" s="1">
        <f t="shared" si="0"/>
        <v>2.4805719607869609E-2</v>
      </c>
      <c r="E21" s="2">
        <f t="shared" si="1"/>
        <v>119.26366681265411</v>
      </c>
      <c r="F21" s="1"/>
      <c r="H21" s="1"/>
    </row>
    <row r="22" spans="1:8" x14ac:dyDescent="0.35">
      <c r="A22">
        <v>10</v>
      </c>
      <c r="B22">
        <v>0.01</v>
      </c>
      <c r="C22">
        <v>3</v>
      </c>
      <c r="D22" s="1">
        <f t="shared" si="0"/>
        <v>8.7421437699872521E-4</v>
      </c>
      <c r="E22" s="2">
        <f t="shared" si="1"/>
        <v>3425.272685228726</v>
      </c>
      <c r="F22" s="1"/>
      <c r="H22" s="1"/>
    </row>
    <row r="23" spans="1:8" x14ac:dyDescent="0.35">
      <c r="A23">
        <v>15</v>
      </c>
      <c r="B23">
        <v>0.01</v>
      </c>
      <c r="C23">
        <v>0</v>
      </c>
      <c r="D23" s="1">
        <f t="shared" si="0"/>
        <v>0.63618548606387071</v>
      </c>
      <c r="E23" s="2">
        <f t="shared" si="1"/>
        <v>2.9628121175486428</v>
      </c>
      <c r="F23" s="1"/>
      <c r="H23" s="1"/>
    </row>
    <row r="24" spans="1:8" x14ac:dyDescent="0.35">
      <c r="A24">
        <v>15</v>
      </c>
      <c r="B24">
        <v>0.01</v>
      </c>
      <c r="C24">
        <v>1</v>
      </c>
      <c r="D24" s="1">
        <f t="shared" si="0"/>
        <v>0.31054466197322789</v>
      </c>
      <c r="E24" s="2">
        <f t="shared" si="1"/>
        <v>8.0562194930637716</v>
      </c>
      <c r="F24" s="1"/>
      <c r="H24" s="1"/>
    </row>
    <row r="25" spans="1:8" x14ac:dyDescent="0.35">
      <c r="A25">
        <v>15</v>
      </c>
      <c r="B25">
        <v>0.01</v>
      </c>
      <c r="C25">
        <v>2</v>
      </c>
      <c r="D25" s="1">
        <f t="shared" si="0"/>
        <v>5.052928178579684E-2</v>
      </c>
      <c r="E25" s="2">
        <f t="shared" si="1"/>
        <v>57.776244547910011</v>
      </c>
      <c r="F25" s="1"/>
      <c r="H25" s="1"/>
    </row>
    <row r="26" spans="1:8" x14ac:dyDescent="0.35">
      <c r="A26">
        <v>15</v>
      </c>
      <c r="B26">
        <v>0.01</v>
      </c>
      <c r="C26">
        <v>3</v>
      </c>
      <c r="D26" s="1">
        <f t="shared" si="0"/>
        <v>2.7405701771044807E-3</v>
      </c>
      <c r="E26" s="2">
        <f t="shared" si="1"/>
        <v>1091.6069267991345</v>
      </c>
      <c r="F26" s="1"/>
      <c r="H26" s="1"/>
    </row>
    <row r="27" spans="1:8" x14ac:dyDescent="0.35">
      <c r="A27">
        <v>20</v>
      </c>
      <c r="B27">
        <v>0.01</v>
      </c>
      <c r="C27">
        <v>0</v>
      </c>
      <c r="D27" s="1">
        <f t="shared" si="0"/>
        <v>0.54715664239076089</v>
      </c>
      <c r="E27" s="2">
        <f t="shared" si="1"/>
        <v>3.7814923398794922</v>
      </c>
      <c r="F27" s="1"/>
      <c r="H27" s="1"/>
    </row>
    <row r="28" spans="1:8" x14ac:dyDescent="0.35">
      <c r="A28">
        <v>20</v>
      </c>
      <c r="B28">
        <v>0.01</v>
      </c>
      <c r="C28">
        <v>1</v>
      </c>
      <c r="D28" s="1">
        <f t="shared" si="0"/>
        <v>0.36544534853675731</v>
      </c>
      <c r="E28" s="2">
        <f t="shared" si="1"/>
        <v>6.5864608904495272</v>
      </c>
      <c r="F28" s="1"/>
      <c r="H28" s="1"/>
    </row>
    <row r="29" spans="1:8" x14ac:dyDescent="0.35">
      <c r="A29">
        <v>20</v>
      </c>
      <c r="B29">
        <v>0.01</v>
      </c>
      <c r="C29">
        <v>2</v>
      </c>
      <c r="D29" s="1">
        <f t="shared" si="0"/>
        <v>8.1360188545894122E-2</v>
      </c>
      <c r="E29" s="2">
        <f t="shared" si="1"/>
        <v>35.301567458587265</v>
      </c>
      <c r="F29" s="1"/>
      <c r="H29" s="1"/>
    </row>
    <row r="30" spans="1:8" x14ac:dyDescent="0.35">
      <c r="A30">
        <v>20</v>
      </c>
      <c r="B30">
        <v>0.01</v>
      </c>
      <c r="C30">
        <v>3</v>
      </c>
      <c r="D30" s="1">
        <f t="shared" si="0"/>
        <v>6.0378205265874743E-3</v>
      </c>
      <c r="E30" s="2">
        <f t="shared" si="1"/>
        <v>494.66182127494307</v>
      </c>
      <c r="F30" s="1"/>
      <c r="H30" s="1"/>
    </row>
    <row r="31" spans="1:8" x14ac:dyDescent="0.35">
      <c r="A31">
        <v>1</v>
      </c>
      <c r="B31">
        <v>0.05</v>
      </c>
      <c r="C31">
        <v>0</v>
      </c>
      <c r="D31" s="1">
        <f t="shared" si="0"/>
        <v>0.85737499999999989</v>
      </c>
      <c r="E31" s="2">
        <f t="shared" si="1"/>
        <v>1.5382162637106238</v>
      </c>
      <c r="F31" s="1"/>
      <c r="H31" s="1"/>
    </row>
    <row r="32" spans="1:8" x14ac:dyDescent="0.35">
      <c r="A32">
        <v>1</v>
      </c>
      <c r="B32">
        <v>0.05</v>
      </c>
      <c r="C32">
        <v>1</v>
      </c>
      <c r="D32" s="1">
        <f t="shared" si="0"/>
        <v>0.13537500000000011</v>
      </c>
      <c r="E32" s="2">
        <f t="shared" si="1"/>
        <v>20.594973147486403</v>
      </c>
      <c r="F32" s="1"/>
      <c r="H32" s="1"/>
    </row>
    <row r="33" spans="1:8" x14ac:dyDescent="0.35">
      <c r="A33">
        <v>1</v>
      </c>
      <c r="B33">
        <v>0.05</v>
      </c>
      <c r="C33">
        <v>2</v>
      </c>
      <c r="D33" s="1">
        <f t="shared" si="0"/>
        <v>7.1250000000000124E-3</v>
      </c>
      <c r="E33" s="2">
        <f t="shared" si="1"/>
        <v>418.95400121039739</v>
      </c>
      <c r="F33" s="1"/>
      <c r="H33" s="1"/>
    </row>
    <row r="34" spans="1:8" x14ac:dyDescent="0.35">
      <c r="A34">
        <v>1</v>
      </c>
      <c r="B34">
        <v>0.05</v>
      </c>
      <c r="C34">
        <v>3</v>
      </c>
      <c r="D34" s="1">
        <f t="shared" si="0"/>
        <v>1.2500000000000033E-4</v>
      </c>
      <c r="E34" s="2">
        <f t="shared" si="1"/>
        <v>23964.360291079651</v>
      </c>
      <c r="F34" s="1"/>
      <c r="H34" s="1"/>
    </row>
    <row r="35" spans="1:8" x14ac:dyDescent="0.35">
      <c r="A35">
        <v>3</v>
      </c>
      <c r="B35">
        <v>0.05</v>
      </c>
      <c r="C35">
        <v>0</v>
      </c>
      <c r="D35" s="1">
        <f t="shared" si="0"/>
        <v>0.6302494097246093</v>
      </c>
      <c r="E35" s="2">
        <f t="shared" si="1"/>
        <v>3.0110083807575179</v>
      </c>
      <c r="F35" s="1"/>
      <c r="H35" s="1"/>
    </row>
    <row r="36" spans="1:8" x14ac:dyDescent="0.35">
      <c r="A36">
        <v>3</v>
      </c>
      <c r="B36">
        <v>0.05</v>
      </c>
      <c r="C36">
        <v>1</v>
      </c>
      <c r="D36" s="1">
        <f t="shared" si="0"/>
        <v>0.31452744270117211</v>
      </c>
      <c r="E36" s="2">
        <f t="shared" si="1"/>
        <v>7.9326295451505091</v>
      </c>
      <c r="F36" s="1"/>
      <c r="H36" s="1"/>
    </row>
    <row r="37" spans="1:8" x14ac:dyDescent="0.35">
      <c r="A37">
        <v>3</v>
      </c>
      <c r="B37">
        <v>0.05</v>
      </c>
      <c r="C37">
        <v>2</v>
      </c>
      <c r="D37" s="1">
        <f t="shared" si="0"/>
        <v>5.23218854238282E-2</v>
      </c>
      <c r="E37" s="2">
        <f t="shared" si="1"/>
        <v>55.744535080769452</v>
      </c>
      <c r="F37" s="1"/>
      <c r="H37" s="1"/>
    </row>
    <row r="38" spans="1:8" x14ac:dyDescent="0.35">
      <c r="A38">
        <v>3</v>
      </c>
      <c r="B38">
        <v>0.05</v>
      </c>
      <c r="C38">
        <v>3</v>
      </c>
      <c r="D38" s="1">
        <f t="shared" si="0"/>
        <v>2.9012621503906317E-3</v>
      </c>
      <c r="E38" s="2">
        <f t="shared" si="1"/>
        <v>1031.0631414094685</v>
      </c>
      <c r="F38" s="1"/>
      <c r="H38" s="1"/>
    </row>
    <row r="39" spans="1:8" x14ac:dyDescent="0.35">
      <c r="A39">
        <v>5</v>
      </c>
      <c r="B39">
        <v>0.05</v>
      </c>
      <c r="C39">
        <v>0</v>
      </c>
      <c r="D39" s="1">
        <f t="shared" ref="D39:D66" si="2">((FACT($B$2))/(FACT(C39)*(FACT($B$2-C39)))*((1-(1-B39)^A39)^C39)*((1-B39)^(A39*($B$2-C39))))</f>
        <v>0.46329123015975332</v>
      </c>
      <c r="E39" s="2">
        <f t="shared" si="1"/>
        <v>4.8139706123774957</v>
      </c>
      <c r="F39" s="1"/>
      <c r="H39" s="1"/>
    </row>
    <row r="40" spans="1:8" x14ac:dyDescent="0.35">
      <c r="A40">
        <v>5</v>
      </c>
      <c r="B40">
        <v>0.05</v>
      </c>
      <c r="C40">
        <v>1</v>
      </c>
      <c r="D40" s="1">
        <f t="shared" si="2"/>
        <v>0.40633712723587662</v>
      </c>
      <c r="E40" s="2">
        <f t="shared" ref="E40:E66" si="3">(LOG(0.05))/((LOG(1-D40)))</f>
        <v>5.745073566200527</v>
      </c>
      <c r="F40" s="1"/>
      <c r="H40" s="1"/>
    </row>
    <row r="41" spans="1:8" x14ac:dyDescent="0.35">
      <c r="A41">
        <v>5</v>
      </c>
      <c r="B41">
        <v>0.05</v>
      </c>
      <c r="C41">
        <v>2</v>
      </c>
      <c r="D41" s="1">
        <f t="shared" si="2"/>
        <v>0.11879486754898667</v>
      </c>
      <c r="E41" s="2">
        <f t="shared" si="3"/>
        <v>23.688262137314666</v>
      </c>
      <c r="F41" s="1"/>
      <c r="H41" s="1"/>
    </row>
    <row r="42" spans="1:8" x14ac:dyDescent="0.35">
      <c r="A42">
        <v>5</v>
      </c>
      <c r="B42">
        <v>0.05</v>
      </c>
      <c r="C42">
        <v>3</v>
      </c>
      <c r="D42" s="1">
        <f t="shared" si="2"/>
        <v>1.1576775055383355E-2</v>
      </c>
      <c r="E42" s="2">
        <f t="shared" si="3"/>
        <v>257.27010735827082</v>
      </c>
      <c r="F42" s="1"/>
      <c r="H42" s="1"/>
    </row>
    <row r="43" spans="1:8" x14ac:dyDescent="0.35">
      <c r="A43">
        <v>10</v>
      </c>
      <c r="B43">
        <v>0.05</v>
      </c>
      <c r="C43">
        <v>0</v>
      </c>
      <c r="D43" s="1">
        <f t="shared" si="2"/>
        <v>0.21463876394293749</v>
      </c>
      <c r="E43" s="2">
        <f t="shared" si="3"/>
        <v>12.39896425189327</v>
      </c>
      <c r="F43" s="1"/>
      <c r="H43" s="1"/>
    </row>
    <row r="44" spans="1:8" x14ac:dyDescent="0.35">
      <c r="A44">
        <v>10</v>
      </c>
      <c r="B44">
        <v>0.05</v>
      </c>
      <c r="C44">
        <v>1</v>
      </c>
      <c r="D44" s="1">
        <f t="shared" si="2"/>
        <v>0.43154147539681387</v>
      </c>
      <c r="E44" s="2">
        <f t="shared" si="3"/>
        <v>5.3038057229433253</v>
      </c>
      <c r="F44" s="1"/>
      <c r="H44" s="1"/>
    </row>
    <row r="45" spans="1:8" x14ac:dyDescent="0.35">
      <c r="A45">
        <v>10</v>
      </c>
      <c r="B45">
        <v>0.05</v>
      </c>
      <c r="C45">
        <v>2</v>
      </c>
      <c r="D45" s="1">
        <f t="shared" si="2"/>
        <v>0.28921157509269602</v>
      </c>
      <c r="E45" s="2">
        <f t="shared" si="3"/>
        <v>8.7753476233763674</v>
      </c>
      <c r="F45" s="1"/>
      <c r="H45" s="1"/>
    </row>
    <row r="46" spans="1:8" x14ac:dyDescent="0.35">
      <c r="A46">
        <v>10</v>
      </c>
      <c r="B46">
        <v>0.05</v>
      </c>
      <c r="C46">
        <v>3</v>
      </c>
      <c r="D46" s="1">
        <f t="shared" si="2"/>
        <v>6.460818556755242E-2</v>
      </c>
      <c r="E46" s="2">
        <f t="shared" si="3"/>
        <v>44.853150693271566</v>
      </c>
      <c r="F46" s="1"/>
      <c r="H46" s="1"/>
    </row>
    <row r="47" spans="1:8" x14ac:dyDescent="0.35">
      <c r="A47">
        <v>15</v>
      </c>
      <c r="B47">
        <v>0.05</v>
      </c>
      <c r="C47">
        <v>0</v>
      </c>
      <c r="D47" s="1">
        <f t="shared" si="2"/>
        <v>9.9440256987092426E-2</v>
      </c>
      <c r="E47" s="2">
        <f t="shared" si="3"/>
        <v>28.601941838633579</v>
      </c>
      <c r="F47" s="1"/>
      <c r="H47" s="1"/>
    </row>
    <row r="48" spans="1:8" x14ac:dyDescent="0.35">
      <c r="A48">
        <v>15</v>
      </c>
      <c r="B48">
        <v>0.05</v>
      </c>
      <c r="C48">
        <v>1</v>
      </c>
      <c r="D48" s="1">
        <f t="shared" si="2"/>
        <v>0.3455955208675352</v>
      </c>
      <c r="E48" s="2">
        <f t="shared" si="3"/>
        <v>7.0649122769487018</v>
      </c>
      <c r="F48" s="1"/>
      <c r="H48" s="1"/>
    </row>
    <row r="49" spans="1:8" x14ac:dyDescent="0.35">
      <c r="A49">
        <v>15</v>
      </c>
      <c r="B49">
        <v>0.05</v>
      </c>
      <c r="C49">
        <v>2</v>
      </c>
      <c r="D49" s="1">
        <f t="shared" si="2"/>
        <v>0.40036187778291199</v>
      </c>
      <c r="E49" s="2">
        <f t="shared" si="3"/>
        <v>5.8575729029588999</v>
      </c>
      <c r="F49" s="1"/>
      <c r="H49" s="1"/>
    </row>
    <row r="50" spans="1:8" x14ac:dyDescent="0.35">
      <c r="A50">
        <v>15</v>
      </c>
      <c r="B50">
        <v>0.05</v>
      </c>
      <c r="C50">
        <v>3</v>
      </c>
      <c r="D50" s="1">
        <f t="shared" si="2"/>
        <v>0.15460234436246012</v>
      </c>
      <c r="E50" s="2">
        <f t="shared" si="3"/>
        <v>17.837243369511416</v>
      </c>
      <c r="F50" s="1"/>
      <c r="H50" s="1"/>
    </row>
    <row r="51" spans="1:8" x14ac:dyDescent="0.35">
      <c r="A51">
        <v>20</v>
      </c>
      <c r="B51">
        <v>0.05</v>
      </c>
      <c r="C51">
        <v>0</v>
      </c>
      <c r="D51" s="1">
        <f t="shared" si="2"/>
        <v>4.606979898695205E-2</v>
      </c>
      <c r="E51" s="2">
        <f t="shared" si="3"/>
        <v>63.516306149015442</v>
      </c>
      <c r="F51" s="1"/>
      <c r="H51" s="1"/>
    </row>
    <row r="52" spans="1:8" x14ac:dyDescent="0.35">
      <c r="A52">
        <v>20</v>
      </c>
      <c r="B52">
        <v>0.05</v>
      </c>
      <c r="C52">
        <v>1</v>
      </c>
      <c r="D52" s="1">
        <f t="shared" si="2"/>
        <v>0.24732707273445384</v>
      </c>
      <c r="E52" s="2">
        <f t="shared" si="3"/>
        <v>10.543730723473058</v>
      </c>
      <c r="F52" s="1"/>
      <c r="H52" s="1"/>
    </row>
    <row r="53" spans="1:8" x14ac:dyDescent="0.35">
      <c r="A53">
        <v>20</v>
      </c>
      <c r="B53">
        <v>0.05</v>
      </c>
      <c r="C53">
        <v>2</v>
      </c>
      <c r="D53" s="1">
        <f t="shared" si="2"/>
        <v>0.44259422479586275</v>
      </c>
      <c r="E53" s="2">
        <f t="shared" si="3"/>
        <v>5.125625418256706</v>
      </c>
      <c r="F53" s="1"/>
      <c r="H53" s="1"/>
    </row>
    <row r="54" spans="1:8" x14ac:dyDescent="0.35">
      <c r="A54">
        <v>20</v>
      </c>
      <c r="B54">
        <v>0.05</v>
      </c>
      <c r="C54">
        <v>3</v>
      </c>
      <c r="D54" s="1">
        <f t="shared" si="2"/>
        <v>0.26400890348273137</v>
      </c>
      <c r="E54" s="2">
        <f t="shared" si="3"/>
        <v>9.7728161936252942</v>
      </c>
      <c r="F54" s="1"/>
      <c r="H54" s="1"/>
    </row>
    <row r="55" spans="1:8" x14ac:dyDescent="0.35">
      <c r="A55">
        <v>1</v>
      </c>
      <c r="B55">
        <v>0.1</v>
      </c>
      <c r="C55">
        <v>0</v>
      </c>
      <c r="D55" s="1">
        <f t="shared" si="2"/>
        <v>0.72900000000000009</v>
      </c>
      <c r="E55" s="2">
        <f t="shared" si="3"/>
        <v>2.294461260608391</v>
      </c>
      <c r="F55" s="1"/>
      <c r="H55" s="1"/>
    </row>
    <row r="56" spans="1:8" x14ac:dyDescent="0.35">
      <c r="A56">
        <v>1</v>
      </c>
      <c r="B56">
        <v>0.1</v>
      </c>
      <c r="C56">
        <v>1</v>
      </c>
      <c r="D56" s="1">
        <f t="shared" si="2"/>
        <v>0.24299999999999997</v>
      </c>
      <c r="E56" s="2">
        <f t="shared" si="3"/>
        <v>10.760840823987998</v>
      </c>
      <c r="F56" s="1"/>
      <c r="H56" s="1"/>
    </row>
    <row r="57" spans="1:8" x14ac:dyDescent="0.35">
      <c r="A57">
        <v>1</v>
      </c>
      <c r="B57">
        <v>0.1</v>
      </c>
      <c r="C57">
        <v>2</v>
      </c>
      <c r="D57" s="1">
        <f t="shared" si="2"/>
        <v>2.6999999999999986E-2</v>
      </c>
      <c r="E57" s="2">
        <f t="shared" si="3"/>
        <v>109.44834805240725</v>
      </c>
      <c r="F57" s="1"/>
      <c r="H57" s="1"/>
    </row>
    <row r="58" spans="1:8" x14ac:dyDescent="0.35">
      <c r="A58">
        <v>1</v>
      </c>
      <c r="B58">
        <v>0.1</v>
      </c>
      <c r="C58">
        <v>3</v>
      </c>
      <c r="D58" s="1">
        <f t="shared" si="2"/>
        <v>9.9999999999999937E-4</v>
      </c>
      <c r="E58" s="2">
        <f t="shared" si="3"/>
        <v>2994.2341576479539</v>
      </c>
      <c r="F58" s="1"/>
      <c r="H58" s="1"/>
    </row>
    <row r="59" spans="1:8" x14ac:dyDescent="0.35">
      <c r="A59">
        <v>3</v>
      </c>
      <c r="B59">
        <v>0.1</v>
      </c>
      <c r="C59">
        <v>0</v>
      </c>
      <c r="D59" s="1">
        <f t="shared" si="2"/>
        <v>0.38742048900000015</v>
      </c>
      <c r="E59" s="2">
        <f t="shared" si="3"/>
        <v>6.1127846027720025</v>
      </c>
      <c r="F59" s="1"/>
      <c r="H59" s="1"/>
    </row>
    <row r="60" spans="1:8" x14ac:dyDescent="0.35">
      <c r="A60">
        <v>3</v>
      </c>
      <c r="B60">
        <v>0.1</v>
      </c>
      <c r="C60">
        <v>1</v>
      </c>
      <c r="D60" s="1">
        <f t="shared" si="2"/>
        <v>0.432061533</v>
      </c>
      <c r="E60" s="2">
        <f t="shared" si="3"/>
        <v>5.2952250680724511</v>
      </c>
      <c r="F60" s="1"/>
      <c r="H60" s="1"/>
    </row>
    <row r="61" spans="1:8" x14ac:dyDescent="0.35">
      <c r="A61">
        <v>3</v>
      </c>
      <c r="B61">
        <v>0.1</v>
      </c>
      <c r="C61">
        <v>2</v>
      </c>
      <c r="D61" s="1">
        <f t="shared" si="2"/>
        <v>0.1606154669999999</v>
      </c>
      <c r="E61" s="2">
        <f t="shared" si="3"/>
        <v>17.11002711747885</v>
      </c>
      <c r="F61" s="1"/>
      <c r="H61" s="1"/>
    </row>
    <row r="62" spans="1:8" x14ac:dyDescent="0.35">
      <c r="A62">
        <v>3</v>
      </c>
      <c r="B62">
        <v>0.1</v>
      </c>
      <c r="C62">
        <v>3</v>
      </c>
      <c r="D62" s="1">
        <f t="shared" si="2"/>
        <v>1.990251099999998E-2</v>
      </c>
      <c r="E62" s="2">
        <f t="shared" si="3"/>
        <v>149.01743267723572</v>
      </c>
      <c r="F62" s="1"/>
      <c r="H62" s="1"/>
    </row>
    <row r="63" spans="1:8" x14ac:dyDescent="0.35">
      <c r="A63">
        <v>5</v>
      </c>
      <c r="B63">
        <v>0.1</v>
      </c>
      <c r="C63">
        <v>0</v>
      </c>
      <c r="D63" s="1">
        <f t="shared" si="2"/>
        <v>0.20589113209464913</v>
      </c>
      <c r="E63" s="2">
        <f t="shared" si="3"/>
        <v>12.994712261908415</v>
      </c>
      <c r="F63" s="1"/>
      <c r="H63" s="1"/>
    </row>
    <row r="64" spans="1:8" x14ac:dyDescent="0.35">
      <c r="A64">
        <v>5</v>
      </c>
      <c r="B64">
        <v>0.1</v>
      </c>
      <c r="C64">
        <v>1</v>
      </c>
      <c r="D64" s="1">
        <f t="shared" si="2"/>
        <v>0.428361924016053</v>
      </c>
      <c r="E64" s="2">
        <f t="shared" si="3"/>
        <v>5.3567035140429766</v>
      </c>
      <c r="F64" s="1"/>
      <c r="H64" s="1"/>
    </row>
    <row r="65" spans="1:8" x14ac:dyDescent="0.35">
      <c r="A65">
        <v>5</v>
      </c>
      <c r="B65">
        <v>0.1</v>
      </c>
      <c r="C65">
        <v>2</v>
      </c>
      <c r="D65" s="1">
        <f t="shared" si="2"/>
        <v>0.29707275568394681</v>
      </c>
      <c r="E65" s="2">
        <f t="shared" si="3"/>
        <v>8.4984858103791705</v>
      </c>
      <c r="F65" s="1"/>
      <c r="H65" s="1"/>
    </row>
    <row r="66" spans="1:8" x14ac:dyDescent="0.35">
      <c r="A66">
        <v>5</v>
      </c>
      <c r="B66">
        <v>0.1</v>
      </c>
      <c r="C66">
        <v>3</v>
      </c>
      <c r="D66" s="1">
        <f t="shared" si="2"/>
        <v>6.86741882053509E-2</v>
      </c>
      <c r="E66" s="2">
        <f t="shared" si="3"/>
        <v>42.106764905895517</v>
      </c>
      <c r="F66" s="1"/>
      <c r="H66" s="1"/>
    </row>
    <row r="67" spans="1:8" x14ac:dyDescent="0.35">
      <c r="A67">
        <v>10</v>
      </c>
      <c r="B67">
        <v>0.1</v>
      </c>
      <c r="C67">
        <v>0</v>
      </c>
      <c r="D67" s="1">
        <f t="shared" ref="D67:D102" si="4">((FACT($B$2))/(FACT(C67)*(FACT($B$2-C67)))*((1-(1-B67)^A67)^C67)*((1-B67)^(A67*($B$2-C67))))</f>
        <v>4.2391158275216265E-2</v>
      </c>
      <c r="E67" s="2">
        <f t="shared" ref="E67:E103" si="5">(LOG(0.05))/((LOG(1-D67)))</f>
        <v>69.160120341796926</v>
      </c>
      <c r="F67" s="1"/>
      <c r="H67" s="1"/>
    </row>
    <row r="68" spans="1:8" x14ac:dyDescent="0.35">
      <c r="A68">
        <v>10</v>
      </c>
      <c r="B68">
        <v>0.1</v>
      </c>
      <c r="C68">
        <v>1</v>
      </c>
      <c r="D68" s="1">
        <f t="shared" si="4"/>
        <v>0.23755648894605941</v>
      </c>
      <c r="E68" s="2">
        <f t="shared" si="5"/>
        <v>11.045116643277305</v>
      </c>
      <c r="F68" s="1"/>
      <c r="H68" s="1"/>
    </row>
    <row r="69" spans="1:8" x14ac:dyDescent="0.35">
      <c r="A69">
        <v>10</v>
      </c>
      <c r="B69">
        <v>0.1</v>
      </c>
      <c r="C69">
        <v>2</v>
      </c>
      <c r="D69" s="1">
        <f t="shared" si="4"/>
        <v>0.44374886758223281</v>
      </c>
      <c r="E69" s="2">
        <f t="shared" si="5"/>
        <v>5.1075045496467606</v>
      </c>
      <c r="F69" s="1"/>
      <c r="H69" s="1"/>
    </row>
    <row r="70" spans="1:8" x14ac:dyDescent="0.35">
      <c r="A70">
        <v>10</v>
      </c>
      <c r="B70">
        <v>0.1</v>
      </c>
      <c r="C70">
        <v>3</v>
      </c>
      <c r="D70" s="1">
        <f t="shared" si="4"/>
        <v>0.27630348519649145</v>
      </c>
      <c r="E70" s="2">
        <f t="shared" si="5"/>
        <v>9.263723995707938</v>
      </c>
      <c r="F70" s="1"/>
      <c r="H70" s="1"/>
    </row>
    <row r="71" spans="1:8" x14ac:dyDescent="0.35">
      <c r="A71">
        <v>15</v>
      </c>
      <c r="B71">
        <v>0.1</v>
      </c>
      <c r="C71">
        <v>0</v>
      </c>
      <c r="D71" s="1">
        <f t="shared" si="4"/>
        <v>8.7279635680877331E-3</v>
      </c>
      <c r="E71" s="2">
        <f t="shared" si="5"/>
        <v>341.7337651007519</v>
      </c>
      <c r="F71" s="1"/>
      <c r="H71" s="1"/>
    </row>
    <row r="72" spans="1:8" x14ac:dyDescent="0.35">
      <c r="A72">
        <v>15</v>
      </c>
      <c r="B72">
        <v>0.1</v>
      </c>
      <c r="C72">
        <v>1</v>
      </c>
      <c r="D72" s="1">
        <f t="shared" si="4"/>
        <v>0.1009895841213856</v>
      </c>
      <c r="E72" s="2">
        <f t="shared" si="5"/>
        <v>28.13933631071685</v>
      </c>
      <c r="F72" s="1"/>
      <c r="H72" s="1"/>
    </row>
    <row r="73" spans="1:8" x14ac:dyDescent="0.35">
      <c r="A73">
        <v>15</v>
      </c>
      <c r="B73">
        <v>0.1</v>
      </c>
      <c r="C73">
        <v>2</v>
      </c>
      <c r="D73" s="1">
        <f t="shared" si="4"/>
        <v>0.38951033733691298</v>
      </c>
      <c r="E73" s="2">
        <f t="shared" si="5"/>
        <v>6.07045429209579</v>
      </c>
      <c r="F73" s="1"/>
      <c r="H73" s="1"/>
    </row>
    <row r="74" spans="1:8" x14ac:dyDescent="0.35">
      <c r="A74">
        <v>15</v>
      </c>
      <c r="B74">
        <v>0.1</v>
      </c>
      <c r="C74">
        <v>3</v>
      </c>
      <c r="D74" s="1">
        <f t="shared" si="4"/>
        <v>0.50077211497361362</v>
      </c>
      <c r="E74" s="2">
        <f t="shared" si="5"/>
        <v>4.3123134693671714</v>
      </c>
      <c r="F74" s="1"/>
      <c r="H74" s="1"/>
    </row>
    <row r="75" spans="1:8" x14ac:dyDescent="0.35">
      <c r="A75">
        <v>20</v>
      </c>
      <c r="B75">
        <v>0.1</v>
      </c>
      <c r="C75">
        <v>0</v>
      </c>
      <c r="D75" s="1">
        <f t="shared" si="4"/>
        <v>1.7970102999144365E-3</v>
      </c>
      <c r="E75" s="2">
        <f t="shared" si="5"/>
        <v>1665.5662941568271</v>
      </c>
      <c r="F75" s="1"/>
      <c r="H75" s="1"/>
    </row>
    <row r="76" spans="1:8" x14ac:dyDescent="0.35">
      <c r="A76">
        <v>20</v>
      </c>
      <c r="B76">
        <v>0.1</v>
      </c>
      <c r="C76">
        <v>1</v>
      </c>
      <c r="D76" s="1">
        <f t="shared" si="4"/>
        <v>3.8951617924560547E-2</v>
      </c>
      <c r="E76" s="2">
        <f t="shared" si="5"/>
        <v>75.401274428772396</v>
      </c>
      <c r="F76" s="1"/>
      <c r="H76" s="1"/>
    </row>
    <row r="77" spans="1:8" x14ac:dyDescent="0.35">
      <c r="A77">
        <v>20</v>
      </c>
      <c r="B77">
        <v>0.1</v>
      </c>
      <c r="C77">
        <v>2</v>
      </c>
      <c r="D77" s="1">
        <f t="shared" si="4"/>
        <v>0.28143569702284377</v>
      </c>
      <c r="E77" s="2">
        <f t="shared" si="5"/>
        <v>9.0642406547298435</v>
      </c>
      <c r="F77" s="1"/>
      <c r="H77" s="1"/>
    </row>
    <row r="78" spans="1:8" x14ac:dyDescent="0.35">
      <c r="A78">
        <v>20</v>
      </c>
      <c r="B78">
        <v>0.1</v>
      </c>
      <c r="C78">
        <v>3</v>
      </c>
      <c r="D78" s="1">
        <f t="shared" si="4"/>
        <v>0.67781567475268112</v>
      </c>
      <c r="E78" s="2">
        <f t="shared" si="5"/>
        <v>2.6449311917907439</v>
      </c>
      <c r="F78" s="1"/>
      <c r="H78" s="1"/>
    </row>
    <row r="79" spans="1:8" x14ac:dyDescent="0.35">
      <c r="A79">
        <v>1</v>
      </c>
      <c r="B79">
        <v>0.15</v>
      </c>
      <c r="C79">
        <v>0</v>
      </c>
      <c r="D79" s="1">
        <f t="shared" si="4"/>
        <v>0.61412499999999992</v>
      </c>
      <c r="E79" s="2">
        <f t="shared" si="5"/>
        <v>3.1459785588441251</v>
      </c>
      <c r="F79" s="1"/>
      <c r="H79" s="1"/>
    </row>
    <row r="80" spans="1:8" x14ac:dyDescent="0.35">
      <c r="A80">
        <v>1</v>
      </c>
      <c r="B80">
        <v>0.15</v>
      </c>
      <c r="C80">
        <v>1</v>
      </c>
      <c r="D80" s="1">
        <f t="shared" si="4"/>
        <v>0.325125</v>
      </c>
      <c r="E80" s="2">
        <f t="shared" si="5"/>
        <v>7.6183127092158278</v>
      </c>
      <c r="F80" s="1"/>
      <c r="H80" s="1"/>
    </row>
    <row r="81" spans="1:8" x14ac:dyDescent="0.35">
      <c r="A81">
        <v>1</v>
      </c>
      <c r="B81">
        <v>0.15</v>
      </c>
      <c r="C81">
        <v>2</v>
      </c>
      <c r="D81" s="1">
        <f t="shared" si="4"/>
        <v>5.7375000000000016E-2</v>
      </c>
      <c r="E81" s="2">
        <f t="shared" si="5"/>
        <v>50.700582717285272</v>
      </c>
      <c r="F81" s="1"/>
      <c r="H81" s="1"/>
    </row>
    <row r="82" spans="1:8" x14ac:dyDescent="0.35">
      <c r="A82">
        <v>1</v>
      </c>
      <c r="B82">
        <v>0.15</v>
      </c>
      <c r="C82">
        <v>3</v>
      </c>
      <c r="D82" s="1">
        <f t="shared" si="4"/>
        <v>3.3750000000000013E-3</v>
      </c>
      <c r="E82" s="2">
        <f t="shared" si="5"/>
        <v>886.1256672379983</v>
      </c>
      <c r="F82" s="1"/>
      <c r="H82" s="1"/>
    </row>
    <row r="83" spans="1:8" x14ac:dyDescent="0.35">
      <c r="A83">
        <v>3</v>
      </c>
      <c r="B83">
        <v>0.15</v>
      </c>
      <c r="C83">
        <v>0</v>
      </c>
      <c r="D83" s="1">
        <f t="shared" si="4"/>
        <v>0.23161694628320303</v>
      </c>
      <c r="E83" s="2">
        <f t="shared" si="5"/>
        <v>11.37043115170893</v>
      </c>
      <c r="F83" s="1"/>
      <c r="H83" s="1"/>
    </row>
    <row r="84" spans="1:8" x14ac:dyDescent="0.35">
      <c r="A84">
        <v>3</v>
      </c>
      <c r="B84">
        <v>0.15</v>
      </c>
      <c r="C84">
        <v>1</v>
      </c>
      <c r="D84" s="1">
        <f t="shared" si="4"/>
        <v>0.43659770802539061</v>
      </c>
      <c r="E84" s="2">
        <f t="shared" si="5"/>
        <v>5.2212165304853464</v>
      </c>
      <c r="F84" s="1"/>
      <c r="H84" s="1"/>
    </row>
    <row r="85" spans="1:8" x14ac:dyDescent="0.35">
      <c r="A85">
        <v>3</v>
      </c>
      <c r="B85">
        <v>0.15</v>
      </c>
      <c r="C85">
        <v>2</v>
      </c>
      <c r="D85" s="1">
        <f t="shared" si="4"/>
        <v>0.27432874509960947</v>
      </c>
      <c r="E85" s="2">
        <f t="shared" si="5"/>
        <v>9.3424475852760693</v>
      </c>
      <c r="F85" s="1"/>
      <c r="H85" s="1"/>
    </row>
    <row r="86" spans="1:8" x14ac:dyDescent="0.35">
      <c r="A86">
        <v>3</v>
      </c>
      <c r="B86">
        <v>0.15</v>
      </c>
      <c r="C86">
        <v>3</v>
      </c>
      <c r="D86" s="1">
        <f t="shared" si="4"/>
        <v>5.7456600591796914E-2</v>
      </c>
      <c r="E86" s="2">
        <f t="shared" si="5"/>
        <v>50.626407263084459</v>
      </c>
      <c r="F86" s="1"/>
      <c r="H86" s="1"/>
    </row>
    <row r="87" spans="1:8" x14ac:dyDescent="0.35">
      <c r="A87">
        <v>5</v>
      </c>
      <c r="B87">
        <v>0.15</v>
      </c>
      <c r="C87">
        <v>0</v>
      </c>
      <c r="D87" s="1">
        <f t="shared" si="4"/>
        <v>8.7354219101251629E-2</v>
      </c>
      <c r="E87" s="2">
        <f t="shared" si="5"/>
        <v>32.773394199775375</v>
      </c>
      <c r="F87" s="1"/>
      <c r="H87" s="1"/>
    </row>
    <row r="88" spans="1:8" x14ac:dyDescent="0.35">
      <c r="A88">
        <v>5</v>
      </c>
      <c r="B88">
        <v>0.15</v>
      </c>
      <c r="C88">
        <v>1</v>
      </c>
      <c r="D88" s="1">
        <f t="shared" si="4"/>
        <v>0.32856055571841275</v>
      </c>
      <c r="E88" s="2">
        <f t="shared" si="5"/>
        <v>7.520702412958979</v>
      </c>
      <c r="F88" s="1"/>
      <c r="H88" s="1"/>
    </row>
    <row r="89" spans="1:8" x14ac:dyDescent="0.35">
      <c r="A89">
        <v>5</v>
      </c>
      <c r="B89">
        <v>0.15</v>
      </c>
      <c r="C89">
        <v>2</v>
      </c>
      <c r="D89" s="1">
        <f t="shared" si="4"/>
        <v>0.41193216875941924</v>
      </c>
      <c r="E89" s="2">
        <f t="shared" si="5"/>
        <v>5.6426050877624343</v>
      </c>
      <c r="F89" s="1"/>
      <c r="H89" s="1"/>
    </row>
    <row r="90" spans="1:8" x14ac:dyDescent="0.35">
      <c r="A90">
        <v>5</v>
      </c>
      <c r="B90">
        <v>0.15</v>
      </c>
      <c r="C90">
        <v>3</v>
      </c>
      <c r="D90" s="1">
        <f t="shared" si="4"/>
        <v>0.17215305642091636</v>
      </c>
      <c r="E90" s="2">
        <f t="shared" si="5"/>
        <v>15.856560436190616</v>
      </c>
      <c r="F90" s="1"/>
      <c r="H90" s="1"/>
    </row>
    <row r="91" spans="1:8" x14ac:dyDescent="0.35">
      <c r="A91">
        <v>10</v>
      </c>
      <c r="B91">
        <v>0.15</v>
      </c>
      <c r="C91">
        <v>0</v>
      </c>
      <c r="D91" s="1">
        <f t="shared" si="4"/>
        <v>7.6307595947894781E-3</v>
      </c>
      <c r="E91" s="2">
        <f t="shared" si="5"/>
        <v>391.08659995670973</v>
      </c>
      <c r="F91" s="1"/>
      <c r="H91" s="1"/>
    </row>
    <row r="92" spans="1:8" x14ac:dyDescent="0.35">
      <c r="A92">
        <v>10</v>
      </c>
      <c r="B92">
        <v>0.15</v>
      </c>
      <c r="C92">
        <v>1</v>
      </c>
      <c r="D92" s="1">
        <f t="shared" si="4"/>
        <v>9.3386314469174544E-2</v>
      </c>
      <c r="E92" s="2">
        <f t="shared" si="5"/>
        <v>30.556584679848662</v>
      </c>
      <c r="F92" s="1"/>
      <c r="H92" s="1"/>
    </row>
    <row r="93" spans="1:8" x14ac:dyDescent="0.35">
      <c r="A93">
        <v>10</v>
      </c>
      <c r="B93">
        <v>0.15</v>
      </c>
      <c r="C93">
        <v>2</v>
      </c>
      <c r="D93" s="1">
        <f t="shared" si="4"/>
        <v>0.38095830529945024</v>
      </c>
      <c r="E93" s="2">
        <f t="shared" si="5"/>
        <v>6.2465401344542979</v>
      </c>
      <c r="F93" s="1"/>
      <c r="H93" s="1"/>
    </row>
    <row r="94" spans="1:8" x14ac:dyDescent="0.35">
      <c r="A94">
        <v>10</v>
      </c>
      <c r="B94">
        <v>0.15</v>
      </c>
      <c r="C94">
        <v>3</v>
      </c>
      <c r="D94" s="1">
        <f t="shared" si="4"/>
        <v>0.51802462063658583</v>
      </c>
      <c r="E94" s="2">
        <f t="shared" si="5"/>
        <v>4.1045173775606463</v>
      </c>
      <c r="F94" s="1"/>
      <c r="H94" s="1"/>
    </row>
    <row r="95" spans="1:8" x14ac:dyDescent="0.35">
      <c r="A95">
        <v>15</v>
      </c>
      <c r="B95">
        <v>0.15</v>
      </c>
      <c r="C95">
        <v>0</v>
      </c>
      <c r="D95" s="1">
        <f t="shared" si="4"/>
        <v>6.6657904555221829E-4</v>
      </c>
      <c r="E95" s="2">
        <f t="shared" si="5"/>
        <v>4492.6910565157505</v>
      </c>
      <c r="F95" s="1"/>
      <c r="H95" s="1"/>
    </row>
    <row r="96" spans="1:8" x14ac:dyDescent="0.35">
      <c r="A96">
        <v>15</v>
      </c>
      <c r="B96">
        <v>0.15</v>
      </c>
      <c r="C96">
        <v>1</v>
      </c>
      <c r="D96" s="1">
        <f t="shared" si="4"/>
        <v>2.0892541647711781E-2</v>
      </c>
      <c r="E96" s="2">
        <f t="shared" si="5"/>
        <v>141.88450452530375</v>
      </c>
      <c r="F96" s="1"/>
      <c r="H96" s="1"/>
    </row>
    <row r="97" spans="1:8" x14ac:dyDescent="0.35">
      <c r="A97">
        <v>15</v>
      </c>
      <c r="B97">
        <v>0.15</v>
      </c>
      <c r="C97">
        <v>2</v>
      </c>
      <c r="D97" s="1">
        <f t="shared" si="4"/>
        <v>0.21827783687167468</v>
      </c>
      <c r="E97" s="2">
        <f t="shared" si="5"/>
        <v>12.165119189885406</v>
      </c>
      <c r="F97" s="1"/>
      <c r="H97" s="1"/>
    </row>
    <row r="98" spans="1:8" x14ac:dyDescent="0.35">
      <c r="A98">
        <v>15</v>
      </c>
      <c r="B98">
        <v>0.15</v>
      </c>
      <c r="C98">
        <v>3</v>
      </c>
      <c r="D98" s="1">
        <f t="shared" si="4"/>
        <v>0.76016304243506128</v>
      </c>
      <c r="E98" s="2">
        <f t="shared" si="5"/>
        <v>2.0981515710024046</v>
      </c>
      <c r="F98" s="1"/>
      <c r="H98" s="1"/>
    </row>
    <row r="99" spans="1:8" x14ac:dyDescent="0.35">
      <c r="A99">
        <v>20</v>
      </c>
      <c r="B99">
        <v>0.15</v>
      </c>
      <c r="C99">
        <v>0</v>
      </c>
      <c r="D99" s="1">
        <f t="shared" si="4"/>
        <v>5.8228491993471678E-5</v>
      </c>
      <c r="E99" s="2">
        <f t="shared" si="5"/>
        <v>51446.378768639501</v>
      </c>
      <c r="F99" s="1"/>
      <c r="H99" s="1"/>
    </row>
    <row r="100" spans="1:8" x14ac:dyDescent="0.35">
      <c r="A100">
        <v>20</v>
      </c>
      <c r="B100">
        <v>0.15</v>
      </c>
      <c r="C100">
        <v>1</v>
      </c>
      <c r="D100" s="1">
        <f t="shared" si="4"/>
        <v>4.3322182736938815E-3</v>
      </c>
      <c r="E100" s="2">
        <f t="shared" si="5"/>
        <v>690.00182034340412</v>
      </c>
      <c r="F100" s="1"/>
      <c r="H100" s="1"/>
    </row>
    <row r="101" spans="1:8" x14ac:dyDescent="0.35">
      <c r="A101">
        <v>20</v>
      </c>
      <c r="B101">
        <v>0.15</v>
      </c>
      <c r="C101">
        <v>2</v>
      </c>
      <c r="D101" s="1">
        <f t="shared" si="4"/>
        <v>0.10743947123017479</v>
      </c>
      <c r="E101" s="2">
        <f t="shared" si="5"/>
        <v>26.356741861999147</v>
      </c>
      <c r="F101" s="1"/>
      <c r="H101" s="1"/>
    </row>
    <row r="102" spans="1:8" x14ac:dyDescent="0.35">
      <c r="A102">
        <v>20</v>
      </c>
      <c r="B102">
        <v>0.15</v>
      </c>
      <c r="C102">
        <v>3</v>
      </c>
      <c r="D102" s="1">
        <f t="shared" si="4"/>
        <v>0.88817008200413783</v>
      </c>
      <c r="E102" s="2">
        <f t="shared" si="5"/>
        <v>1.3674296535796309</v>
      </c>
      <c r="F102" s="1"/>
      <c r="H102" s="1"/>
    </row>
    <row r="103" spans="1:8" x14ac:dyDescent="0.35">
      <c r="A103">
        <v>1</v>
      </c>
      <c r="B103">
        <v>0.2</v>
      </c>
      <c r="C103">
        <v>0</v>
      </c>
      <c r="D103" s="1">
        <f t="shared" ref="D103:D134" si="6">((FACT($B$2))/(FACT(C103)*(FACT($B$2-C103)))*((1-(1-B103)^A103)^C103)*((1-B103)^(A103*($B$2-C103))))</f>
        <v>0.51200000000000012</v>
      </c>
      <c r="E103" s="2">
        <f t="shared" si="5"/>
        <v>4.1755865345044487</v>
      </c>
      <c r="F103" s="1"/>
      <c r="H103" s="1"/>
    </row>
    <row r="104" spans="1:8" x14ac:dyDescent="0.35">
      <c r="A104">
        <v>1</v>
      </c>
      <c r="B104">
        <v>0.2</v>
      </c>
      <c r="C104">
        <v>1</v>
      </c>
      <c r="D104" s="1">
        <f t="shared" si="6"/>
        <v>0.38400000000000001</v>
      </c>
      <c r="E104" s="2">
        <f t="shared" ref="E104:E135" si="7">(LOG(0.05))/((LOG(1-D104)))</f>
        <v>6.1830358283534812</v>
      </c>
      <c r="F104" s="1"/>
      <c r="H104" s="1"/>
    </row>
    <row r="105" spans="1:8" x14ac:dyDescent="0.35">
      <c r="A105">
        <v>1</v>
      </c>
      <c r="B105">
        <v>0.2</v>
      </c>
      <c r="C105">
        <v>2</v>
      </c>
      <c r="D105" s="1">
        <f t="shared" si="6"/>
        <v>9.599999999999996E-2</v>
      </c>
      <c r="E105" s="2">
        <f t="shared" si="7"/>
        <v>29.682487069798018</v>
      </c>
      <c r="F105" s="1"/>
      <c r="H105" s="1"/>
    </row>
    <row r="106" spans="1:8" x14ac:dyDescent="0.35">
      <c r="A106">
        <v>1</v>
      </c>
      <c r="B106">
        <v>0.2</v>
      </c>
      <c r="C106">
        <v>3</v>
      </c>
      <c r="D106" s="1">
        <f t="shared" si="6"/>
        <v>7.999999999999995E-3</v>
      </c>
      <c r="E106" s="2">
        <f t="shared" si="7"/>
        <v>372.966662873296</v>
      </c>
      <c r="F106" s="1"/>
      <c r="H106" s="1"/>
    </row>
    <row r="107" spans="1:8" x14ac:dyDescent="0.35">
      <c r="A107">
        <v>3</v>
      </c>
      <c r="B107">
        <v>0.2</v>
      </c>
      <c r="C107">
        <v>0</v>
      </c>
      <c r="D107" s="1">
        <f t="shared" si="6"/>
        <v>0.13421772800000012</v>
      </c>
      <c r="E107" s="2">
        <f t="shared" si="7"/>
        <v>20.78611186447543</v>
      </c>
      <c r="F107" s="1"/>
      <c r="H107" s="1"/>
    </row>
    <row r="108" spans="1:8" x14ac:dyDescent="0.35">
      <c r="A108">
        <v>3</v>
      </c>
      <c r="B108">
        <v>0.2</v>
      </c>
      <c r="C108">
        <v>1</v>
      </c>
      <c r="D108" s="1">
        <f t="shared" si="6"/>
        <v>0.38377881600000008</v>
      </c>
      <c r="E108" s="2">
        <f t="shared" si="7"/>
        <v>6.1876205975619243</v>
      </c>
      <c r="F108" s="1"/>
      <c r="H108" s="1"/>
    </row>
    <row r="109" spans="1:8" x14ac:dyDescent="0.35">
      <c r="A109">
        <v>3</v>
      </c>
      <c r="B109">
        <v>0.2</v>
      </c>
      <c r="C109">
        <v>2</v>
      </c>
      <c r="D109" s="1">
        <f t="shared" si="6"/>
        <v>0.36578918399999988</v>
      </c>
      <c r="E109" s="2">
        <f t="shared" si="7"/>
        <v>6.5786214811023891</v>
      </c>
      <c r="F109" s="1"/>
      <c r="H109" s="1"/>
    </row>
    <row r="110" spans="1:8" x14ac:dyDescent="0.35">
      <c r="A110">
        <v>3</v>
      </c>
      <c r="B110">
        <v>0.2</v>
      </c>
      <c r="C110">
        <v>3</v>
      </c>
      <c r="D110" s="1">
        <f t="shared" si="6"/>
        <v>0.11621427199999991</v>
      </c>
      <c r="E110" s="2">
        <f t="shared" si="7"/>
        <v>24.248962916607638</v>
      </c>
      <c r="F110" s="1"/>
      <c r="H110" s="1"/>
    </row>
    <row r="111" spans="1:8" x14ac:dyDescent="0.35">
      <c r="A111">
        <v>5</v>
      </c>
      <c r="B111">
        <v>0.2</v>
      </c>
      <c r="C111">
        <v>0</v>
      </c>
      <c r="D111" s="1">
        <f t="shared" si="6"/>
        <v>3.5184372088832058E-2</v>
      </c>
      <c r="E111" s="2">
        <f t="shared" si="7"/>
        <v>83.637024439428984</v>
      </c>
      <c r="F111" s="1"/>
      <c r="H111" s="1"/>
    </row>
    <row r="112" spans="1:8" x14ac:dyDescent="0.35">
      <c r="A112">
        <v>5</v>
      </c>
      <c r="B112">
        <v>0.2</v>
      </c>
      <c r="C112">
        <v>1</v>
      </c>
      <c r="D112" s="1">
        <f t="shared" si="6"/>
        <v>0.21656943093350414</v>
      </c>
      <c r="E112" s="2">
        <f t="shared" si="7"/>
        <v>12.273927342065763</v>
      </c>
      <c r="F112" s="1"/>
      <c r="H112" s="1"/>
    </row>
    <row r="113" spans="1:8" x14ac:dyDescent="0.35">
      <c r="A113">
        <v>5</v>
      </c>
      <c r="B113">
        <v>0.2</v>
      </c>
      <c r="C113">
        <v>2</v>
      </c>
      <c r="D113" s="1">
        <f t="shared" si="6"/>
        <v>0.44434802186649602</v>
      </c>
      <c r="E113" s="2">
        <f t="shared" si="7"/>
        <v>5.0981371501915573</v>
      </c>
      <c r="F113" s="1"/>
      <c r="H113" s="1"/>
    </row>
    <row r="114" spans="1:8" x14ac:dyDescent="0.35">
      <c r="A114">
        <v>5</v>
      </c>
      <c r="B114">
        <v>0.2</v>
      </c>
      <c r="C114">
        <v>3</v>
      </c>
      <c r="D114" s="1">
        <f t="shared" si="6"/>
        <v>0.30389817511116773</v>
      </c>
      <c r="E114" s="2">
        <f t="shared" si="7"/>
        <v>8.2695793645860824</v>
      </c>
      <c r="F114" s="1"/>
      <c r="H114" s="1"/>
    </row>
    <row r="115" spans="1:8" x14ac:dyDescent="0.35">
      <c r="A115">
        <v>10</v>
      </c>
      <c r="B115">
        <v>0.2</v>
      </c>
      <c r="C115">
        <v>0</v>
      </c>
      <c r="D115" s="1">
        <f t="shared" si="6"/>
        <v>1.2379400392853841E-3</v>
      </c>
      <c r="E115" s="2">
        <f t="shared" si="7"/>
        <v>2418.4350834974825</v>
      </c>
      <c r="F115" s="1"/>
      <c r="H115" s="1"/>
    </row>
    <row r="116" spans="1:8" x14ac:dyDescent="0.35">
      <c r="A116">
        <v>10</v>
      </c>
      <c r="B116">
        <v>0.2</v>
      </c>
      <c r="C116">
        <v>1</v>
      </c>
      <c r="D116" s="1">
        <f t="shared" si="6"/>
        <v>3.0873825020349334E-2</v>
      </c>
      <c r="E116" s="2">
        <f t="shared" si="7"/>
        <v>95.525763604997152</v>
      </c>
      <c r="F116" s="1"/>
      <c r="H116" s="1"/>
    </row>
    <row r="117" spans="1:8" x14ac:dyDescent="0.35">
      <c r="A117">
        <v>10</v>
      </c>
      <c r="B117">
        <v>0.2</v>
      </c>
      <c r="C117">
        <v>2</v>
      </c>
      <c r="D117" s="1">
        <f t="shared" si="6"/>
        <v>0.25666107704144558</v>
      </c>
      <c r="E117" s="2">
        <f t="shared" si="7"/>
        <v>10.100135263913549</v>
      </c>
      <c r="F117" s="1"/>
      <c r="H117" s="1"/>
    </row>
    <row r="118" spans="1:8" x14ac:dyDescent="0.35">
      <c r="A118">
        <v>10</v>
      </c>
      <c r="B118">
        <v>0.2</v>
      </c>
      <c r="C118">
        <v>3</v>
      </c>
      <c r="D118" s="1">
        <f t="shared" si="6"/>
        <v>0.71122715789891988</v>
      </c>
      <c r="E118" s="2">
        <f t="shared" si="7"/>
        <v>2.4117996178616585</v>
      </c>
      <c r="F118" s="1"/>
      <c r="H118" s="1"/>
    </row>
    <row r="119" spans="1:8" x14ac:dyDescent="0.35">
      <c r="A119">
        <v>15</v>
      </c>
      <c r="B119">
        <v>0.2</v>
      </c>
      <c r="C119">
        <v>0</v>
      </c>
      <c r="D119" s="1">
        <f t="shared" si="6"/>
        <v>4.3556142965880339E-5</v>
      </c>
      <c r="E119" s="2">
        <f t="shared" si="7"/>
        <v>68777.142047515619</v>
      </c>
      <c r="F119" s="1"/>
      <c r="H119" s="1"/>
    </row>
    <row r="120" spans="1:8" x14ac:dyDescent="0.35">
      <c r="A120">
        <v>15</v>
      </c>
      <c r="B120">
        <v>0.2</v>
      </c>
      <c r="C120">
        <v>1</v>
      </c>
      <c r="D120" s="1">
        <f t="shared" si="6"/>
        <v>3.583151688958511E-3</v>
      </c>
      <c r="E120" s="2">
        <f t="shared" si="7"/>
        <v>834.56192777372132</v>
      </c>
      <c r="F120" s="1"/>
      <c r="H120" s="1"/>
    </row>
    <row r="121" spans="1:8" x14ac:dyDescent="0.35">
      <c r="A121">
        <v>15</v>
      </c>
      <c r="B121">
        <v>0.2</v>
      </c>
      <c r="C121">
        <v>2</v>
      </c>
      <c r="D121" s="1">
        <f t="shared" si="6"/>
        <v>9.8256144459681505E-2</v>
      </c>
      <c r="E121" s="2">
        <f t="shared" si="7"/>
        <v>28.965326027008313</v>
      </c>
      <c r="F121" s="1"/>
      <c r="H121" s="1"/>
    </row>
    <row r="122" spans="1:8" x14ac:dyDescent="0.35">
      <c r="A122">
        <v>15</v>
      </c>
      <c r="B122">
        <v>0.2</v>
      </c>
      <c r="C122">
        <v>3</v>
      </c>
      <c r="D122" s="1">
        <f t="shared" si="6"/>
        <v>0.89811714770839401</v>
      </c>
      <c r="E122" s="2">
        <f t="shared" si="7"/>
        <v>1.3116558441092951</v>
      </c>
      <c r="F122" s="1"/>
      <c r="H122" s="1"/>
    </row>
    <row r="123" spans="1:8" x14ac:dyDescent="0.35">
      <c r="A123">
        <v>20</v>
      </c>
      <c r="B123">
        <v>0.2</v>
      </c>
      <c r="C123">
        <v>0</v>
      </c>
      <c r="D123" s="1">
        <f t="shared" si="6"/>
        <v>1.532495540865899E-6</v>
      </c>
      <c r="E123" s="2">
        <f t="shared" si="7"/>
        <v>1954805.0210290852</v>
      </c>
      <c r="F123" s="1"/>
      <c r="H123" s="1"/>
    </row>
    <row r="124" spans="1:8" x14ac:dyDescent="0.35">
      <c r="A124">
        <v>20</v>
      </c>
      <c r="B124">
        <v>0.2</v>
      </c>
      <c r="C124">
        <v>1</v>
      </c>
      <c r="D124" s="1">
        <f t="shared" si="6"/>
        <v>3.9417091211287883E-4</v>
      </c>
      <c r="E124" s="2">
        <f t="shared" si="7"/>
        <v>7598.5866218347301</v>
      </c>
      <c r="F124" s="1"/>
      <c r="H124" s="1"/>
    </row>
    <row r="125" spans="1:8" x14ac:dyDescent="0.35">
      <c r="A125">
        <v>20</v>
      </c>
      <c r="B125">
        <v>0.2</v>
      </c>
      <c r="C125">
        <v>2</v>
      </c>
      <c r="D125" s="1">
        <f t="shared" si="6"/>
        <v>3.3794705827357129E-2</v>
      </c>
      <c r="E125" s="2">
        <f t="shared" si="7"/>
        <v>87.138568551004852</v>
      </c>
      <c r="F125" s="1"/>
      <c r="H125" s="1"/>
    </row>
    <row r="126" spans="1:8" x14ac:dyDescent="0.35">
      <c r="A126">
        <v>20</v>
      </c>
      <c r="B126">
        <v>0.2</v>
      </c>
      <c r="C126">
        <v>3</v>
      </c>
      <c r="D126" s="1">
        <f t="shared" si="6"/>
        <v>0.96580959076498896</v>
      </c>
      <c r="E126" s="2">
        <f t="shared" si="7"/>
        <v>0.88741137075780641</v>
      </c>
      <c r="F126" s="1"/>
      <c r="H126" s="1"/>
    </row>
    <row r="127" spans="1:8" x14ac:dyDescent="0.35">
      <c r="A127">
        <v>1</v>
      </c>
      <c r="B127">
        <v>0.3</v>
      </c>
      <c r="C127">
        <v>0</v>
      </c>
      <c r="D127" s="1">
        <f t="shared" si="6"/>
        <v>0.34299999999999992</v>
      </c>
      <c r="E127" s="2">
        <f t="shared" si="7"/>
        <v>7.1314859055244293</v>
      </c>
      <c r="F127" s="1"/>
      <c r="H127" s="1"/>
    </row>
    <row r="128" spans="1:8" x14ac:dyDescent="0.35">
      <c r="A128">
        <v>1</v>
      </c>
      <c r="B128">
        <v>0.3</v>
      </c>
      <c r="C128">
        <v>1</v>
      </c>
      <c r="D128" s="1">
        <f t="shared" si="6"/>
        <v>0.441</v>
      </c>
      <c r="E128" s="2">
        <f t="shared" si="7"/>
        <v>5.1507949947199858</v>
      </c>
      <c r="F128" s="1"/>
      <c r="H128" s="1"/>
    </row>
    <row r="129" spans="1:8" x14ac:dyDescent="0.35">
      <c r="A129">
        <v>1</v>
      </c>
      <c r="B129">
        <v>0.3</v>
      </c>
      <c r="C129">
        <v>2</v>
      </c>
      <c r="D129" s="1">
        <f t="shared" si="6"/>
        <v>0.18900000000000003</v>
      </c>
      <c r="E129" s="2">
        <f t="shared" si="7"/>
        <v>14.30031008076925</v>
      </c>
      <c r="F129" s="1"/>
      <c r="H129" s="1"/>
    </row>
    <row r="130" spans="1:8" x14ac:dyDescent="0.35">
      <c r="A130">
        <v>1</v>
      </c>
      <c r="B130">
        <v>0.3</v>
      </c>
      <c r="C130">
        <v>3</v>
      </c>
      <c r="D130" s="1">
        <f t="shared" si="6"/>
        <v>2.700000000000001E-2</v>
      </c>
      <c r="E130" s="2">
        <f t="shared" si="7"/>
        <v>109.44834805240725</v>
      </c>
      <c r="F130" s="1"/>
      <c r="H130" s="1"/>
    </row>
    <row r="131" spans="1:8" x14ac:dyDescent="0.35">
      <c r="A131">
        <v>3</v>
      </c>
      <c r="B131">
        <v>0.3</v>
      </c>
      <c r="C131">
        <v>0</v>
      </c>
      <c r="D131" s="1">
        <f t="shared" si="6"/>
        <v>4.0353606999999972E-2</v>
      </c>
      <c r="E131" s="2">
        <f t="shared" si="7"/>
        <v>72.728889630019268</v>
      </c>
      <c r="F131" s="1"/>
      <c r="H131" s="1"/>
    </row>
    <row r="132" spans="1:8" x14ac:dyDescent="0.35">
      <c r="A132">
        <v>3</v>
      </c>
      <c r="B132">
        <v>0.3</v>
      </c>
      <c r="C132">
        <v>1</v>
      </c>
      <c r="D132" s="1">
        <f t="shared" si="6"/>
        <v>0.23188617899999991</v>
      </c>
      <c r="E132" s="2">
        <f t="shared" si="7"/>
        <v>11.355326882143906</v>
      </c>
      <c r="F132" s="1"/>
      <c r="H132" s="1"/>
    </row>
    <row r="133" spans="1:8" x14ac:dyDescent="0.35">
      <c r="A133">
        <v>3</v>
      </c>
      <c r="B133">
        <v>0.3</v>
      </c>
      <c r="C133">
        <v>2</v>
      </c>
      <c r="D133" s="1">
        <f t="shared" si="6"/>
        <v>0.44416682099999993</v>
      </c>
      <c r="E133" s="2">
        <f t="shared" si="7"/>
        <v>5.1009675493040261</v>
      </c>
      <c r="F133" s="1"/>
      <c r="H133" s="1"/>
    </row>
    <row r="134" spans="1:8" x14ac:dyDescent="0.35">
      <c r="A134">
        <v>3</v>
      </c>
      <c r="B134">
        <v>0.3</v>
      </c>
      <c r="C134">
        <v>3</v>
      </c>
      <c r="D134" s="1">
        <f t="shared" si="6"/>
        <v>0.28359339300000003</v>
      </c>
      <c r="E134" s="2">
        <f t="shared" si="7"/>
        <v>8.9825065239468991</v>
      </c>
      <c r="F134" s="1"/>
      <c r="H134" s="1"/>
    </row>
    <row r="135" spans="1:8" x14ac:dyDescent="0.35">
      <c r="A135">
        <v>5</v>
      </c>
      <c r="B135">
        <v>0.3</v>
      </c>
      <c r="C135">
        <v>0</v>
      </c>
      <c r="D135" s="1">
        <f t="shared" ref="D135:D162" si="8">((FACT($B$2))/(FACT(C135)*(FACT($B$2-C135)))*((1-(1-B135)^A135)^C135)*((1-B135)^(A135*($B$2-C135))))</f>
        <v>4.747561509942994E-3</v>
      </c>
      <c r="E135" s="2">
        <f t="shared" si="7"/>
        <v>629.5053609017084</v>
      </c>
      <c r="F135" s="1"/>
      <c r="H135" s="1"/>
    </row>
    <row r="136" spans="1:8" x14ac:dyDescent="0.35">
      <c r="A136">
        <v>5</v>
      </c>
      <c r="B136">
        <v>0.3</v>
      </c>
      <c r="C136">
        <v>1</v>
      </c>
      <c r="D136" s="1">
        <f t="shared" si="8"/>
        <v>7.0499890170170956E-2</v>
      </c>
      <c r="E136" s="2">
        <f t="shared" ref="E136:E162" si="9">(LOG(0.05))/((LOG(1-D136)))</f>
        <v>40.976606961557358</v>
      </c>
      <c r="F136" s="1"/>
      <c r="H136" s="1"/>
    </row>
    <row r="137" spans="1:8" x14ac:dyDescent="0.35">
      <c r="A137">
        <v>5</v>
      </c>
      <c r="B137">
        <v>0.3</v>
      </c>
      <c r="C137">
        <v>2</v>
      </c>
      <c r="D137" s="1">
        <f t="shared" si="8"/>
        <v>0.34896753512982892</v>
      </c>
      <c r="E137" s="2">
        <f t="shared" si="9"/>
        <v>6.9798737346270965</v>
      </c>
      <c r="F137" s="1"/>
      <c r="H137" s="1"/>
    </row>
    <row r="138" spans="1:8" x14ac:dyDescent="0.35">
      <c r="A138">
        <v>5</v>
      </c>
      <c r="B138">
        <v>0.3</v>
      </c>
      <c r="C138">
        <v>3</v>
      </c>
      <c r="D138" s="1">
        <f t="shared" si="8"/>
        <v>0.57578501319005704</v>
      </c>
      <c r="E138" s="2">
        <f t="shared" si="9"/>
        <v>3.4935045979818229</v>
      </c>
      <c r="F138" s="1"/>
      <c r="H138" s="1"/>
    </row>
    <row r="139" spans="1:8" x14ac:dyDescent="0.35">
      <c r="A139">
        <v>10</v>
      </c>
      <c r="B139">
        <v>0.3</v>
      </c>
      <c r="C139">
        <v>0</v>
      </c>
      <c r="D139" s="1">
        <f t="shared" si="8"/>
        <v>2.2539340290692206E-5</v>
      </c>
      <c r="E139" s="2">
        <f t="shared" si="9"/>
        <v>132909.76904700801</v>
      </c>
      <c r="F139" s="1"/>
      <c r="H139" s="1"/>
    </row>
    <row r="140" spans="1:8" x14ac:dyDescent="0.35">
      <c r="A140">
        <v>10</v>
      </c>
      <c r="B140">
        <v>0.3</v>
      </c>
      <c r="C140">
        <v>1</v>
      </c>
      <c r="D140" s="1">
        <f t="shared" si="8"/>
        <v>2.3261499680562801E-3</v>
      </c>
      <c r="E140" s="2">
        <f t="shared" si="9"/>
        <v>1286.3515684655813</v>
      </c>
      <c r="F140" s="1"/>
      <c r="H140" s="1"/>
    </row>
    <row r="141" spans="1:8" x14ac:dyDescent="0.35">
      <c r="A141">
        <v>10</v>
      </c>
      <c r="B141">
        <v>0.3</v>
      </c>
      <c r="C141">
        <v>2</v>
      </c>
      <c r="D141" s="1">
        <f t="shared" si="8"/>
        <v>8.0022656743015314E-2</v>
      </c>
      <c r="E141" s="2">
        <f t="shared" si="9"/>
        <v>35.917365562901388</v>
      </c>
      <c r="F141" s="1"/>
      <c r="H141" s="1"/>
    </row>
    <row r="142" spans="1:8" x14ac:dyDescent="0.35">
      <c r="A142">
        <v>10</v>
      </c>
      <c r="B142">
        <v>0.3</v>
      </c>
      <c r="C142">
        <v>3</v>
      </c>
      <c r="D142" s="1">
        <f t="shared" si="8"/>
        <v>0.9176286539486378</v>
      </c>
      <c r="E142" s="2">
        <f t="shared" si="9"/>
        <v>1.1999643903931705</v>
      </c>
      <c r="F142" s="1"/>
      <c r="H142" s="1"/>
    </row>
    <row r="143" spans="1:8" x14ac:dyDescent="0.35">
      <c r="A143">
        <v>15</v>
      </c>
      <c r="B143">
        <v>0.3</v>
      </c>
      <c r="C143">
        <v>0</v>
      </c>
      <c r="D143" s="1">
        <f t="shared" si="8"/>
        <v>1.0700690442359768E-7</v>
      </c>
      <c r="E143" s="2">
        <f t="shared" si="9"/>
        <v>27995689.892289422</v>
      </c>
      <c r="F143" s="1"/>
      <c r="H143" s="1"/>
    </row>
    <row r="144" spans="1:8" x14ac:dyDescent="0.35">
      <c r="A144">
        <v>15</v>
      </c>
      <c r="B144">
        <v>0.3</v>
      </c>
      <c r="C144">
        <v>1</v>
      </c>
      <c r="D144" s="1">
        <f t="shared" si="8"/>
        <v>6.7297000158805819E-5</v>
      </c>
      <c r="E144" s="2">
        <f t="shared" si="9"/>
        <v>44513.595902569177</v>
      </c>
      <c r="F144" s="1"/>
      <c r="H144" s="1"/>
    </row>
    <row r="145" spans="1:8" x14ac:dyDescent="0.35">
      <c r="A145">
        <v>15</v>
      </c>
      <c r="B145">
        <v>0.3</v>
      </c>
      <c r="C145">
        <v>2</v>
      </c>
      <c r="D145" s="1">
        <f t="shared" si="8"/>
        <v>1.41077695087981E-2</v>
      </c>
      <c r="E145" s="2">
        <f t="shared" si="9"/>
        <v>210.84485973019935</v>
      </c>
      <c r="F145" s="1"/>
      <c r="H145" s="1"/>
    </row>
    <row r="146" spans="1:8" x14ac:dyDescent="0.35">
      <c r="A146">
        <v>15</v>
      </c>
      <c r="B146">
        <v>0.3</v>
      </c>
      <c r="C146">
        <v>3</v>
      </c>
      <c r="D146" s="1">
        <f t="shared" si="8"/>
        <v>0.98582482648413861</v>
      </c>
      <c r="E146" s="2">
        <f t="shared" si="9"/>
        <v>0.70384093767334199</v>
      </c>
      <c r="F146" s="1"/>
      <c r="H146" s="1"/>
    </row>
    <row r="147" spans="1:8" x14ac:dyDescent="0.35">
      <c r="A147">
        <v>20</v>
      </c>
      <c r="B147">
        <v>0.3</v>
      </c>
      <c r="C147">
        <v>0</v>
      </c>
      <c r="D147" s="1">
        <f t="shared" si="8"/>
        <v>5.0802186073962115E-10</v>
      </c>
      <c r="E147" s="2">
        <f t="shared" si="9"/>
        <v>5896857175.7108135</v>
      </c>
      <c r="F147" s="1"/>
      <c r="H147" s="1"/>
    </row>
    <row r="148" spans="1:8" x14ac:dyDescent="0.35">
      <c r="A148">
        <v>20</v>
      </c>
      <c r="B148">
        <v>0.3</v>
      </c>
      <c r="C148">
        <v>1</v>
      </c>
      <c r="D148" s="1">
        <f t="shared" si="8"/>
        <v>1.9085176626904842E-6</v>
      </c>
      <c r="E148" s="2">
        <f t="shared" si="9"/>
        <v>1569662.9239647291</v>
      </c>
      <c r="F148" s="1"/>
      <c r="H148" s="1"/>
    </row>
    <row r="149" spans="1:8" x14ac:dyDescent="0.35">
      <c r="A149">
        <v>20</v>
      </c>
      <c r="B149">
        <v>0.3</v>
      </c>
      <c r="C149">
        <v>2</v>
      </c>
      <c r="D149" s="1">
        <f t="shared" si="8"/>
        <v>2.3899494295373932E-3</v>
      </c>
      <c r="E149" s="2">
        <f t="shared" si="9"/>
        <v>1251.972524863972</v>
      </c>
      <c r="F149" s="1"/>
      <c r="H149" s="1"/>
    </row>
    <row r="150" spans="1:8" x14ac:dyDescent="0.35">
      <c r="A150">
        <v>20</v>
      </c>
      <c r="B150">
        <v>0.3</v>
      </c>
      <c r="C150">
        <v>3</v>
      </c>
      <c r="D150" s="1">
        <f t="shared" si="8"/>
        <v>0.99760814154477817</v>
      </c>
      <c r="E150" s="2">
        <v>1</v>
      </c>
      <c r="F150" s="1"/>
      <c r="H150" s="1"/>
    </row>
    <row r="151" spans="1:8" x14ac:dyDescent="0.35">
      <c r="A151">
        <v>1</v>
      </c>
      <c r="B151">
        <v>0.5</v>
      </c>
      <c r="C151">
        <v>0</v>
      </c>
      <c r="D151" s="1">
        <f t="shared" si="8"/>
        <v>0.125</v>
      </c>
      <c r="E151" s="2">
        <f t="shared" si="9"/>
        <v>22.434666595425249</v>
      </c>
      <c r="F151" s="1"/>
      <c r="H151" s="1"/>
    </row>
    <row r="152" spans="1:8" x14ac:dyDescent="0.35">
      <c r="A152">
        <v>1</v>
      </c>
      <c r="B152">
        <v>0.5</v>
      </c>
      <c r="C152">
        <v>1</v>
      </c>
      <c r="D152" s="1">
        <f t="shared" si="8"/>
        <v>0.375</v>
      </c>
      <c r="E152" s="2">
        <f t="shared" si="9"/>
        <v>6.3738492367847428</v>
      </c>
      <c r="F152" s="1"/>
      <c r="H152" s="1"/>
    </row>
    <row r="153" spans="1:8" x14ac:dyDescent="0.35">
      <c r="A153">
        <v>1</v>
      </c>
      <c r="B153">
        <v>0.5</v>
      </c>
      <c r="C153">
        <v>2</v>
      </c>
      <c r="D153" s="1">
        <f t="shared" si="8"/>
        <v>0.375</v>
      </c>
      <c r="E153" s="2">
        <f t="shared" si="9"/>
        <v>6.3738492367847428</v>
      </c>
      <c r="F153" s="1"/>
      <c r="H153" s="1"/>
    </row>
    <row r="154" spans="1:8" x14ac:dyDescent="0.35">
      <c r="A154">
        <v>1</v>
      </c>
      <c r="B154">
        <v>0.5</v>
      </c>
      <c r="C154">
        <v>3</v>
      </c>
      <c r="D154" s="1">
        <f t="shared" si="8"/>
        <v>0.125</v>
      </c>
      <c r="E154" s="2">
        <f t="shared" si="9"/>
        <v>22.434666595425249</v>
      </c>
      <c r="F154" s="1"/>
      <c r="H154" s="1"/>
    </row>
    <row r="155" spans="1:8" x14ac:dyDescent="0.35">
      <c r="A155">
        <v>3</v>
      </c>
      <c r="B155">
        <v>0.5</v>
      </c>
      <c r="C155">
        <v>0</v>
      </c>
      <c r="D155" s="1">
        <f t="shared" si="8"/>
        <v>1.953125E-3</v>
      </c>
      <c r="E155" s="2">
        <f t="shared" si="9"/>
        <v>1532.3165698594846</v>
      </c>
      <c r="F155" s="1"/>
      <c r="H155" s="1"/>
    </row>
    <row r="156" spans="1:8" x14ac:dyDescent="0.35">
      <c r="A156">
        <v>3</v>
      </c>
      <c r="B156">
        <v>0.5</v>
      </c>
      <c r="C156">
        <v>1</v>
      </c>
      <c r="D156" s="1">
        <f t="shared" si="8"/>
        <v>4.1015625E-2</v>
      </c>
      <c r="E156" s="2">
        <f t="shared" si="9"/>
        <v>71.530484846680253</v>
      </c>
      <c r="F156" s="1"/>
      <c r="H156" s="1"/>
    </row>
    <row r="157" spans="1:8" x14ac:dyDescent="0.35">
      <c r="A157">
        <v>3</v>
      </c>
      <c r="B157">
        <v>0.5</v>
      </c>
      <c r="C157">
        <v>2</v>
      </c>
      <c r="D157" s="1">
        <f t="shared" si="8"/>
        <v>0.287109375</v>
      </c>
      <c r="E157" s="2">
        <f t="shared" si="9"/>
        <v>8.8519233708814138</v>
      </c>
      <c r="F157" s="1"/>
      <c r="H157" s="1"/>
    </row>
    <row r="158" spans="1:8" x14ac:dyDescent="0.35">
      <c r="A158">
        <v>3</v>
      </c>
      <c r="B158">
        <v>0.5</v>
      </c>
      <c r="C158">
        <v>3</v>
      </c>
      <c r="D158" s="1">
        <f t="shared" si="8"/>
        <v>0.669921875</v>
      </c>
      <c r="E158" s="2">
        <f t="shared" si="9"/>
        <v>2.7026905869056281</v>
      </c>
      <c r="F158" s="1"/>
      <c r="H158" s="1"/>
    </row>
    <row r="159" spans="1:8" x14ac:dyDescent="0.35">
      <c r="A159">
        <v>5</v>
      </c>
      <c r="B159">
        <v>0.5</v>
      </c>
      <c r="C159">
        <v>0</v>
      </c>
      <c r="D159" s="1">
        <f t="shared" si="8"/>
        <v>3.0517578125E-5</v>
      </c>
      <c r="E159" s="2">
        <f t="shared" si="9"/>
        <v>98162.657266061753</v>
      </c>
      <c r="F159" s="1"/>
      <c r="H159" s="1"/>
    </row>
    <row r="160" spans="1:8" x14ac:dyDescent="0.35">
      <c r="A160">
        <v>5</v>
      </c>
      <c r="B160">
        <v>0.5</v>
      </c>
      <c r="C160">
        <v>1</v>
      </c>
      <c r="D160" s="1">
        <f t="shared" si="8"/>
        <v>2.838134765625E-3</v>
      </c>
      <c r="E160" s="2">
        <f t="shared" si="9"/>
        <v>1054.0299742221496</v>
      </c>
      <c r="F160" s="1"/>
      <c r="H160" s="1"/>
    </row>
    <row r="161" spans="1:8" x14ac:dyDescent="0.35">
      <c r="A161">
        <v>5</v>
      </c>
      <c r="B161">
        <v>0.5</v>
      </c>
      <c r="C161">
        <v>2</v>
      </c>
      <c r="D161" s="1">
        <f t="shared" si="8"/>
        <v>8.7982177734375E-2</v>
      </c>
      <c r="E161" s="2">
        <f t="shared" si="9"/>
        <v>32.528453990097596</v>
      </c>
      <c r="F161" s="1"/>
      <c r="H161" s="1"/>
    </row>
    <row r="162" spans="1:8" x14ac:dyDescent="0.35">
      <c r="A162">
        <v>5</v>
      </c>
      <c r="B162">
        <v>0.5</v>
      </c>
      <c r="C162">
        <v>3</v>
      </c>
      <c r="D162" s="1">
        <f t="shared" si="8"/>
        <v>0.909149169921875</v>
      </c>
      <c r="E162" s="2">
        <f t="shared" si="9"/>
        <v>1.2489834797884456</v>
      </c>
      <c r="F162" s="1"/>
      <c r="H162" s="1"/>
    </row>
    <row r="163" spans="1:8" x14ac:dyDescent="0.35">
      <c r="A163">
        <v>10</v>
      </c>
      <c r="B163">
        <v>0.5</v>
      </c>
      <c r="C163">
        <v>0</v>
      </c>
      <c r="D163" s="1">
        <f t="shared" ref="D163:D174" si="10">((FACT($B$2))/(FACT(C163)*(FACT($B$2-C163)))*((1-(1-B163)^A163)^C163)*((1-B163)^(A163*($B$2-C163))))</f>
        <v>9.3132257461547852E-10</v>
      </c>
      <c r="E163" s="2">
        <f t="shared" ref="E163:E173" si="11">(LOG(0.05))/((LOG(1-D163)))</f>
        <v>3216643034.1236634</v>
      </c>
      <c r="F163" s="1"/>
      <c r="H163" s="1"/>
    </row>
    <row r="164" spans="1:8" x14ac:dyDescent="0.35">
      <c r="A164">
        <v>10</v>
      </c>
      <c r="B164">
        <v>0.5</v>
      </c>
      <c r="C164">
        <v>1</v>
      </c>
      <c r="D164" s="1">
        <f t="shared" si="10"/>
        <v>2.8582289814949036E-6</v>
      </c>
      <c r="E164" s="2">
        <f t="shared" si="11"/>
        <v>1048106.3664607904</v>
      </c>
      <c r="F164" s="1"/>
      <c r="H164" s="1"/>
    </row>
    <row r="165" spans="1:8" x14ac:dyDescent="0.35">
      <c r="A165">
        <v>10</v>
      </c>
      <c r="B165">
        <v>0.5</v>
      </c>
      <c r="C165">
        <v>2</v>
      </c>
      <c r="D165" s="1">
        <f t="shared" si="10"/>
        <v>2.9239682480692863E-3</v>
      </c>
      <c r="E165" s="2">
        <f t="shared" si="11"/>
        <v>1023.0447697310829</v>
      </c>
      <c r="F165" s="1"/>
      <c r="H165" s="1"/>
    </row>
    <row r="166" spans="1:8" x14ac:dyDescent="0.35">
      <c r="A166">
        <v>10</v>
      </c>
      <c r="B166">
        <v>0.5</v>
      </c>
      <c r="C166">
        <v>3</v>
      </c>
      <c r="D166" s="1">
        <f t="shared" si="10"/>
        <v>0.99707317259162664</v>
      </c>
      <c r="E166" s="2">
        <f t="shared" si="11"/>
        <v>0.51350983317752474</v>
      </c>
      <c r="F166" s="1"/>
      <c r="H166" s="1"/>
    </row>
    <row r="167" spans="1:8" x14ac:dyDescent="0.35">
      <c r="A167">
        <v>15</v>
      </c>
      <c r="B167">
        <v>0.5</v>
      </c>
      <c r="C167">
        <v>0</v>
      </c>
      <c r="D167" s="1">
        <f t="shared" si="10"/>
        <v>2.8421709430404007E-14</v>
      </c>
      <c r="E167" s="2">
        <f t="shared" si="11"/>
        <v>105402958991244.78</v>
      </c>
      <c r="F167" s="1"/>
      <c r="H167" s="1"/>
    </row>
    <row r="168" spans="1:8" x14ac:dyDescent="0.35">
      <c r="A168">
        <v>15</v>
      </c>
      <c r="B168">
        <v>0.5</v>
      </c>
      <c r="C168">
        <v>1</v>
      </c>
      <c r="D168" s="1">
        <f t="shared" si="10"/>
        <v>2.7938824587181443E-9</v>
      </c>
      <c r="E168" s="2">
        <f t="shared" si="11"/>
        <v>1072247066.0929648</v>
      </c>
      <c r="F168" s="1"/>
      <c r="H168" s="1"/>
    </row>
    <row r="169" spans="1:8" x14ac:dyDescent="0.35">
      <c r="A169">
        <v>15</v>
      </c>
      <c r="B169">
        <v>0.5</v>
      </c>
      <c r="C169">
        <v>2</v>
      </c>
      <c r="D169" s="1">
        <f t="shared" si="10"/>
        <v>9.1547146524817435E-5</v>
      </c>
      <c r="E169" s="2">
        <f t="shared" si="11"/>
        <v>32721.884403888926</v>
      </c>
      <c r="F169" s="1"/>
      <c r="H169" s="1"/>
    </row>
    <row r="170" spans="1:8" x14ac:dyDescent="0.35">
      <c r="A170">
        <v>15</v>
      </c>
      <c r="B170">
        <v>0.5</v>
      </c>
      <c r="C170">
        <v>3</v>
      </c>
      <c r="D170" s="1">
        <f t="shared" si="10"/>
        <v>0.9999084500595643</v>
      </c>
      <c r="E170" s="2">
        <v>1</v>
      </c>
      <c r="F170" s="1"/>
      <c r="H170" s="1"/>
    </row>
    <row r="171" spans="1:8" x14ac:dyDescent="0.35">
      <c r="A171">
        <v>20</v>
      </c>
      <c r="B171">
        <v>0.5</v>
      </c>
      <c r="C171">
        <v>0</v>
      </c>
      <c r="D171" s="1">
        <f t="shared" si="10"/>
        <v>8.6736173798840355E-19</v>
      </c>
      <c r="E171" s="2"/>
      <c r="F171" s="1"/>
      <c r="H171" s="1"/>
    </row>
    <row r="172" spans="1:8" x14ac:dyDescent="0.35">
      <c r="A172">
        <v>20</v>
      </c>
      <c r="B172">
        <v>0.5</v>
      </c>
      <c r="C172">
        <v>1</v>
      </c>
      <c r="D172" s="1">
        <f t="shared" si="10"/>
        <v>2.7284815032335707E-12</v>
      </c>
      <c r="E172" s="2">
        <f t="shared" si="11"/>
        <v>1097947489490.6508</v>
      </c>
      <c r="F172" s="1"/>
      <c r="H172" s="1"/>
    </row>
    <row r="173" spans="1:8" x14ac:dyDescent="0.35">
      <c r="A173">
        <v>20</v>
      </c>
      <c r="B173">
        <v>0.5</v>
      </c>
      <c r="C173">
        <v>2</v>
      </c>
      <c r="D173" s="1">
        <f t="shared" si="10"/>
        <v>2.8610174922531414E-6</v>
      </c>
      <c r="E173" s="2">
        <f t="shared" si="11"/>
        <v>1047084.8207831905</v>
      </c>
      <c r="F173" s="1"/>
      <c r="H173" s="1"/>
    </row>
    <row r="174" spans="1:8" x14ac:dyDescent="0.35">
      <c r="A174">
        <v>20</v>
      </c>
      <c r="B174">
        <v>0.5</v>
      </c>
      <c r="C174">
        <v>3</v>
      </c>
      <c r="D174" s="1">
        <f t="shared" si="10"/>
        <v>0.99999713897977927</v>
      </c>
      <c r="E174" s="2">
        <v>1</v>
      </c>
      <c r="F174" s="1"/>
      <c r="H17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Card</dc:creator>
  <cp:lastModifiedBy>Kyle</cp:lastModifiedBy>
  <dcterms:created xsi:type="dcterms:W3CDTF">2018-08-28T17:49:05Z</dcterms:created>
  <dcterms:modified xsi:type="dcterms:W3CDTF">2018-09-02T17:27:29Z</dcterms:modified>
</cp:coreProperties>
</file>