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e9841dc95797db/project/huawei/"/>
    </mc:Choice>
  </mc:AlternateContent>
  <xr:revisionPtr revIDLastSave="2" documentId="13_ncr:1_{AA194EBC-B913-DB4A-8E35-C495B21CA0D3}" xr6:coauthVersionLast="47" xr6:coauthVersionMax="47" xr10:uidLastSave="{D1C37897-3036-4F84-AF07-7524C5C762DC}"/>
  <bookViews>
    <workbookView xWindow="-108" yWindow="-108" windowWidth="30936" windowHeight="16896" xr2:uid="{00000000-000D-0000-FFFF-FFFF00000000}"/>
  </bookViews>
  <sheets>
    <sheet name="tf_uper_typ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Q16" i="1"/>
  <c r="Q17" i="1"/>
  <c r="Q18" i="1"/>
  <c r="Q19" i="1"/>
  <c r="Q20" i="1"/>
  <c r="Q21" i="1"/>
  <c r="Q22" i="1"/>
  <c r="Q23" i="1"/>
  <c r="Q14" i="1"/>
  <c r="P15" i="1"/>
  <c r="P16" i="1"/>
  <c r="P17" i="1"/>
  <c r="P18" i="1"/>
  <c r="P19" i="1"/>
  <c r="P20" i="1"/>
  <c r="P21" i="1"/>
  <c r="P22" i="1"/>
  <c r="P23" i="1"/>
  <c r="P14" i="1"/>
  <c r="O14" i="1"/>
  <c r="O15" i="1"/>
  <c r="O16" i="1"/>
  <c r="O17" i="1"/>
  <c r="O18" i="1"/>
  <c r="O19" i="1"/>
  <c r="O20" i="1"/>
  <c r="O21" i="1"/>
  <c r="O22" i="1"/>
  <c r="O23" i="1"/>
  <c r="N15" i="1"/>
  <c r="N16" i="1"/>
  <c r="N17" i="1"/>
  <c r="N18" i="1"/>
  <c r="N19" i="1"/>
  <c r="N20" i="1"/>
  <c r="N21" i="1"/>
  <c r="N22" i="1"/>
  <c r="N23" i="1"/>
  <c r="N14" i="1"/>
  <c r="M15" i="1"/>
  <c r="M16" i="1"/>
  <c r="M17" i="1"/>
  <c r="M18" i="1"/>
  <c r="M19" i="1"/>
  <c r="M20" i="1"/>
  <c r="M21" i="1"/>
  <c r="M22" i="1"/>
  <c r="M23" i="1"/>
  <c r="M14" i="1"/>
  <c r="M24" i="1" s="1"/>
  <c r="M25" i="1" s="1"/>
  <c r="L15" i="1"/>
  <c r="L16" i="1"/>
  <c r="L17" i="1"/>
  <c r="L18" i="1"/>
  <c r="L19" i="1"/>
  <c r="L20" i="1"/>
  <c r="L21" i="1"/>
  <c r="L22" i="1"/>
  <c r="L23" i="1"/>
  <c r="L14" i="1"/>
  <c r="K15" i="1"/>
  <c r="K16" i="1"/>
  <c r="K17" i="1"/>
  <c r="K18" i="1"/>
  <c r="K19" i="1"/>
  <c r="K20" i="1"/>
  <c r="K21" i="1"/>
  <c r="K22" i="1"/>
  <c r="K23" i="1"/>
  <c r="K14" i="1"/>
  <c r="J15" i="1"/>
  <c r="J16" i="1"/>
  <c r="J17" i="1"/>
  <c r="J18" i="1"/>
  <c r="J19" i="1"/>
  <c r="J20" i="1"/>
  <c r="J21" i="1"/>
  <c r="J22" i="1"/>
  <c r="J23" i="1"/>
  <c r="J14" i="1"/>
  <c r="J24" i="1" l="1"/>
  <c r="J25" i="1" s="1"/>
  <c r="N24" i="1"/>
  <c r="N25" i="1" s="1"/>
  <c r="P24" i="1"/>
  <c r="P25" i="1" s="1"/>
  <c r="Q24" i="1"/>
  <c r="Q25" i="1" s="1"/>
  <c r="K24" i="1"/>
  <c r="K25" i="1" s="1"/>
  <c r="L24" i="1"/>
  <c r="L25" i="1" s="1"/>
  <c r="O24" i="1"/>
  <c r="O25" i="1" s="1"/>
  <c r="I15" i="1"/>
  <c r="I16" i="1"/>
  <c r="I17" i="1"/>
  <c r="I18" i="1"/>
  <c r="I19" i="1"/>
  <c r="I20" i="1"/>
  <c r="I21" i="1"/>
  <c r="I22" i="1"/>
  <c r="I23" i="1"/>
  <c r="I14" i="1"/>
  <c r="H15" i="1"/>
  <c r="H16" i="1"/>
  <c r="H17" i="1"/>
  <c r="H18" i="1"/>
  <c r="H19" i="1"/>
  <c r="H20" i="1"/>
  <c r="H21" i="1"/>
  <c r="H22" i="1"/>
  <c r="H23" i="1"/>
  <c r="H14" i="1"/>
  <c r="G15" i="1"/>
  <c r="G16" i="1"/>
  <c r="G17" i="1"/>
  <c r="G18" i="1"/>
  <c r="G19" i="1"/>
  <c r="G20" i="1"/>
  <c r="G21" i="1"/>
  <c r="G22" i="1"/>
  <c r="G23" i="1"/>
  <c r="G14" i="1"/>
  <c r="F15" i="1"/>
  <c r="F16" i="1"/>
  <c r="F17" i="1"/>
  <c r="F18" i="1"/>
  <c r="F19" i="1"/>
  <c r="F20" i="1"/>
  <c r="F21" i="1"/>
  <c r="F22" i="1"/>
  <c r="F23" i="1"/>
  <c r="F14" i="1"/>
  <c r="E15" i="1"/>
  <c r="E16" i="1"/>
  <c r="E17" i="1"/>
  <c r="E18" i="1"/>
  <c r="E19" i="1"/>
  <c r="E20" i="1"/>
  <c r="E21" i="1"/>
  <c r="E22" i="1"/>
  <c r="E23" i="1"/>
  <c r="E14" i="1"/>
  <c r="D15" i="1"/>
  <c r="D16" i="1"/>
  <c r="D17" i="1"/>
  <c r="D18" i="1"/>
  <c r="D19" i="1"/>
  <c r="D20" i="1"/>
  <c r="D21" i="1"/>
  <c r="D22" i="1"/>
  <c r="D23" i="1"/>
  <c r="D14" i="1"/>
  <c r="C15" i="1"/>
  <c r="C16" i="1"/>
  <c r="C17" i="1"/>
  <c r="C18" i="1"/>
  <c r="C19" i="1"/>
  <c r="C20" i="1"/>
  <c r="C21" i="1"/>
  <c r="C22" i="1"/>
  <c r="C23" i="1"/>
  <c r="B15" i="1"/>
  <c r="B16" i="1"/>
  <c r="B17" i="1"/>
  <c r="B18" i="1"/>
  <c r="B19" i="1"/>
  <c r="B20" i="1"/>
  <c r="B21" i="1"/>
  <c r="B22" i="1"/>
  <c r="B23" i="1"/>
  <c r="C14" i="1"/>
  <c r="B14" i="1"/>
  <c r="B24" i="1" l="1"/>
  <c r="B25" i="1" s="1"/>
  <c r="F24" i="1"/>
  <c r="F25" i="1" s="1"/>
  <c r="R25" i="1"/>
  <c r="G24" i="1"/>
  <c r="G25" i="1" s="1"/>
  <c r="C24" i="1"/>
  <c r="C25" i="1" s="1"/>
  <c r="D24" i="1"/>
  <c r="D25" i="1" s="1"/>
  <c r="H24" i="1"/>
  <c r="H25" i="1" s="1"/>
  <c r="E24" i="1"/>
  <c r="E25" i="1" s="1"/>
  <c r="I24" i="1"/>
  <c r="I25" i="1" s="1"/>
</calcChain>
</file>

<file path=xl/sharedStrings.xml><?xml version="1.0" encoding="utf-8"?>
<sst xmlns="http://schemas.openxmlformats.org/spreadsheetml/2006/main" count="53" uniqueCount="34">
  <si>
    <t>CV</t>
  </si>
  <si>
    <t>Software Support</t>
  </si>
  <si>
    <t>NLP</t>
  </si>
  <si>
    <t>Unknown</t>
  </si>
  <si>
    <t>Research</t>
  </si>
  <si>
    <t>Speech Processing</t>
  </si>
  <si>
    <t>Learning</t>
  </si>
  <si>
    <t>Reinforcement Learning</t>
  </si>
  <si>
    <t>Raspberry Pi based Application</t>
  </si>
  <si>
    <t>Price Prediction</t>
  </si>
  <si>
    <t>2015/11-2016/01</t>
    <phoneticPr fontId="18" type="noConversion"/>
  </si>
  <si>
    <t>2016/02-2016/04</t>
    <phoneticPr fontId="18" type="noConversion"/>
  </si>
  <si>
    <t>2016/05-2016/07</t>
    <phoneticPr fontId="18" type="noConversion"/>
  </si>
  <si>
    <t>2016/08-2016/10</t>
    <phoneticPr fontId="18" type="noConversion"/>
  </si>
  <si>
    <t>2016/11-2017/01</t>
    <phoneticPr fontId="18" type="noConversion"/>
  </si>
  <si>
    <t>2017/02-2017/04</t>
    <phoneticPr fontId="18" type="noConversion"/>
  </si>
  <si>
    <t>2017/05-2017/07</t>
    <phoneticPr fontId="18" type="noConversion"/>
  </si>
  <si>
    <t>2017/08-2017/10</t>
    <phoneticPr fontId="18" type="noConversion"/>
  </si>
  <si>
    <t>2017/11-2018/01</t>
    <phoneticPr fontId="18" type="noConversion"/>
  </si>
  <si>
    <t>2018/02-2018/04</t>
    <phoneticPr fontId="18" type="noConversion"/>
  </si>
  <si>
    <t>2018/05-2018/07</t>
    <phoneticPr fontId="18" type="noConversion"/>
  </si>
  <si>
    <t>2018/08-2018/10</t>
    <phoneticPr fontId="18" type="noConversion"/>
  </si>
  <si>
    <t>2018/11-2019/01</t>
    <phoneticPr fontId="18" type="noConversion"/>
  </si>
  <si>
    <t>2019/02-2019/04</t>
    <phoneticPr fontId="18" type="noConversion"/>
  </si>
  <si>
    <t>2019/05-2019/07</t>
    <phoneticPr fontId="18" type="noConversion"/>
  </si>
  <si>
    <t>2019/08-2019/10</t>
    <phoneticPr fontId="18" type="noConversion"/>
  </si>
  <si>
    <t>2015/11-2016/04</t>
  </si>
  <si>
    <t>2016/05-2016/10</t>
  </si>
  <si>
    <t>2016/11-2017/04</t>
  </si>
  <si>
    <t>2017/05-2017/10</t>
  </si>
  <si>
    <t>2017/11-2018/04</t>
  </si>
  <si>
    <t>2018/05-2018/10</t>
  </si>
  <si>
    <t>2018/11-2019/04</t>
  </si>
  <si>
    <t>2019/05-2019/10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</si>
</sst>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76D6FF"/>
      <color rgb="FFFF40FF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tf_uper_type2!$A$14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tf_uper_type2!$B$14:$Q$14</c:f>
              <c:numCache>
                <c:formatCode>General</c:formatCode>
                <c:ptCount val="16"/>
                <c:pt idx="0">
                  <c:v>59</c:v>
                </c:pt>
                <c:pt idx="1">
                  <c:v>144</c:v>
                </c:pt>
                <c:pt idx="2">
                  <c:v>213</c:v>
                </c:pt>
                <c:pt idx="3">
                  <c:v>315</c:v>
                </c:pt>
                <c:pt idx="4">
                  <c:v>815</c:v>
                </c:pt>
                <c:pt idx="5">
                  <c:v>1337</c:v>
                </c:pt>
                <c:pt idx="6">
                  <c:v>1473</c:v>
                </c:pt>
                <c:pt idx="7">
                  <c:v>1714</c:v>
                </c:pt>
                <c:pt idx="8">
                  <c:v>2564</c:v>
                </c:pt>
                <c:pt idx="9">
                  <c:v>3311</c:v>
                </c:pt>
                <c:pt idx="10">
                  <c:v>3898</c:v>
                </c:pt>
                <c:pt idx="11">
                  <c:v>3912</c:v>
                </c:pt>
                <c:pt idx="12">
                  <c:v>4246</c:v>
                </c:pt>
                <c:pt idx="13">
                  <c:v>4410</c:v>
                </c:pt>
                <c:pt idx="14">
                  <c:v>4385</c:v>
                </c:pt>
                <c:pt idx="15">
                  <c:v>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6-2A4C-9C5C-9DCE74572C21}"/>
            </c:ext>
          </c:extLst>
        </c:ser>
        <c:ser>
          <c:idx val="1"/>
          <c:order val="1"/>
          <c:tx>
            <c:strRef>
              <c:f>tf_uper_type2!$A$15</c:f>
              <c:strCache>
                <c:ptCount val="1"/>
                <c:pt idx="0">
                  <c:v>Learning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tf_uper_type2!$B$15:$Q$15</c:f>
              <c:numCache>
                <c:formatCode>General</c:formatCode>
                <c:ptCount val="16"/>
                <c:pt idx="0">
                  <c:v>21</c:v>
                </c:pt>
                <c:pt idx="1">
                  <c:v>39</c:v>
                </c:pt>
                <c:pt idx="2">
                  <c:v>57</c:v>
                </c:pt>
                <c:pt idx="3">
                  <c:v>123</c:v>
                </c:pt>
                <c:pt idx="4">
                  <c:v>195</c:v>
                </c:pt>
                <c:pt idx="5">
                  <c:v>350</c:v>
                </c:pt>
                <c:pt idx="6">
                  <c:v>453</c:v>
                </c:pt>
                <c:pt idx="7">
                  <c:v>587</c:v>
                </c:pt>
                <c:pt idx="8">
                  <c:v>751</c:v>
                </c:pt>
                <c:pt idx="9">
                  <c:v>1028</c:v>
                </c:pt>
                <c:pt idx="10">
                  <c:v>1042</c:v>
                </c:pt>
                <c:pt idx="11">
                  <c:v>1185</c:v>
                </c:pt>
                <c:pt idx="12">
                  <c:v>1297</c:v>
                </c:pt>
                <c:pt idx="13">
                  <c:v>1238</c:v>
                </c:pt>
                <c:pt idx="14">
                  <c:v>1226</c:v>
                </c:pt>
                <c:pt idx="15">
                  <c:v>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6-2A4C-9C5C-9DCE74572C21}"/>
            </c:ext>
          </c:extLst>
        </c:ser>
        <c:ser>
          <c:idx val="2"/>
          <c:order val="2"/>
          <c:tx>
            <c:strRef>
              <c:f>tf_uper_type2!$A$16</c:f>
              <c:strCache>
                <c:ptCount val="1"/>
                <c:pt idx="0">
                  <c:v>NLP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tf_uper_type2!$B$16:$Q$16</c:f>
              <c:numCache>
                <c:formatCode>General</c:formatCode>
                <c:ptCount val="16"/>
                <c:pt idx="0">
                  <c:v>22</c:v>
                </c:pt>
                <c:pt idx="1">
                  <c:v>37</c:v>
                </c:pt>
                <c:pt idx="2">
                  <c:v>65</c:v>
                </c:pt>
                <c:pt idx="3">
                  <c:v>77</c:v>
                </c:pt>
                <c:pt idx="4">
                  <c:v>181</c:v>
                </c:pt>
                <c:pt idx="5">
                  <c:v>304</c:v>
                </c:pt>
                <c:pt idx="6">
                  <c:v>341</c:v>
                </c:pt>
                <c:pt idx="7">
                  <c:v>363</c:v>
                </c:pt>
                <c:pt idx="8">
                  <c:v>484</c:v>
                </c:pt>
                <c:pt idx="9">
                  <c:v>791</c:v>
                </c:pt>
                <c:pt idx="10">
                  <c:v>814</c:v>
                </c:pt>
                <c:pt idx="11">
                  <c:v>833</c:v>
                </c:pt>
                <c:pt idx="12">
                  <c:v>981</c:v>
                </c:pt>
                <c:pt idx="13">
                  <c:v>1013</c:v>
                </c:pt>
                <c:pt idx="14">
                  <c:v>960</c:v>
                </c:pt>
                <c:pt idx="15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26-2A4C-9C5C-9DCE74572C21}"/>
            </c:ext>
          </c:extLst>
        </c:ser>
        <c:ser>
          <c:idx val="3"/>
          <c:order val="3"/>
          <c:tx>
            <c:strRef>
              <c:f>tf_uper_type2!$A$17</c:f>
              <c:strCache>
                <c:ptCount val="1"/>
                <c:pt idx="0">
                  <c:v>Price Prediction</c:v>
                </c:pt>
              </c:strCache>
            </c:strRef>
          </c:tx>
          <c:spPr>
            <a:solidFill>
              <a:srgbClr val="76D6F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tf_uper_type2!$B$17:$Q$17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19</c:v>
                </c:pt>
                <c:pt idx="3">
                  <c:v>29</c:v>
                </c:pt>
                <c:pt idx="4">
                  <c:v>37</c:v>
                </c:pt>
                <c:pt idx="5">
                  <c:v>97</c:v>
                </c:pt>
                <c:pt idx="6">
                  <c:v>136</c:v>
                </c:pt>
                <c:pt idx="7">
                  <c:v>202</c:v>
                </c:pt>
                <c:pt idx="8">
                  <c:v>238</c:v>
                </c:pt>
                <c:pt idx="9">
                  <c:v>294</c:v>
                </c:pt>
                <c:pt idx="10">
                  <c:v>305</c:v>
                </c:pt>
                <c:pt idx="11">
                  <c:v>436</c:v>
                </c:pt>
                <c:pt idx="12">
                  <c:v>443</c:v>
                </c:pt>
                <c:pt idx="13">
                  <c:v>488</c:v>
                </c:pt>
                <c:pt idx="14">
                  <c:v>511</c:v>
                </c:pt>
                <c:pt idx="15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26-2A4C-9C5C-9DCE74572C21}"/>
            </c:ext>
          </c:extLst>
        </c:ser>
        <c:ser>
          <c:idx val="4"/>
          <c:order val="4"/>
          <c:tx>
            <c:strRef>
              <c:f>tf_uper_type2!$A$18</c:f>
              <c:strCache>
                <c:ptCount val="1"/>
                <c:pt idx="0">
                  <c:v>Raspberry Pi based Application</c:v>
                </c:pt>
              </c:strCache>
            </c:strRef>
          </c:tx>
          <c:spPr>
            <a:solidFill>
              <a:srgbClr val="FF40F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tf_uper_type2!$B$18:$Q$18</c:f>
              <c:numCache>
                <c:formatCode>General</c:formatCode>
                <c:ptCount val="16"/>
                <c:pt idx="0">
                  <c:v>4</c:v>
                </c:pt>
                <c:pt idx="1">
                  <c:v>3</c:v>
                </c:pt>
                <c:pt idx="2">
                  <c:v>15</c:v>
                </c:pt>
                <c:pt idx="3">
                  <c:v>10</c:v>
                </c:pt>
                <c:pt idx="4">
                  <c:v>28</c:v>
                </c:pt>
                <c:pt idx="5">
                  <c:v>42</c:v>
                </c:pt>
                <c:pt idx="6">
                  <c:v>58</c:v>
                </c:pt>
                <c:pt idx="7">
                  <c:v>78</c:v>
                </c:pt>
                <c:pt idx="8">
                  <c:v>156</c:v>
                </c:pt>
                <c:pt idx="9">
                  <c:v>176</c:v>
                </c:pt>
                <c:pt idx="10">
                  <c:v>250</c:v>
                </c:pt>
                <c:pt idx="11">
                  <c:v>481</c:v>
                </c:pt>
                <c:pt idx="12">
                  <c:v>501</c:v>
                </c:pt>
                <c:pt idx="13">
                  <c:v>541</c:v>
                </c:pt>
                <c:pt idx="14">
                  <c:v>488</c:v>
                </c:pt>
                <c:pt idx="15">
                  <c:v>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26-2A4C-9C5C-9DCE74572C21}"/>
            </c:ext>
          </c:extLst>
        </c:ser>
        <c:ser>
          <c:idx val="5"/>
          <c:order val="5"/>
          <c:tx>
            <c:strRef>
              <c:f>tf_uper_type2!$A$19</c:f>
              <c:strCache>
                <c:ptCount val="1"/>
                <c:pt idx="0">
                  <c:v>Reinforcement Learning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tf_uper_type2!$B$19:$Q$19</c:f>
              <c:numCache>
                <c:formatCode>General</c:formatCode>
                <c:ptCount val="16"/>
                <c:pt idx="0">
                  <c:v>9</c:v>
                </c:pt>
                <c:pt idx="1">
                  <c:v>36</c:v>
                </c:pt>
                <c:pt idx="2">
                  <c:v>35</c:v>
                </c:pt>
                <c:pt idx="3">
                  <c:v>69</c:v>
                </c:pt>
                <c:pt idx="4">
                  <c:v>123</c:v>
                </c:pt>
                <c:pt idx="5">
                  <c:v>150</c:v>
                </c:pt>
                <c:pt idx="6">
                  <c:v>214</c:v>
                </c:pt>
                <c:pt idx="7">
                  <c:v>220</c:v>
                </c:pt>
                <c:pt idx="8">
                  <c:v>435</c:v>
                </c:pt>
                <c:pt idx="9">
                  <c:v>530</c:v>
                </c:pt>
                <c:pt idx="10">
                  <c:v>521</c:v>
                </c:pt>
                <c:pt idx="11">
                  <c:v>611</c:v>
                </c:pt>
                <c:pt idx="12">
                  <c:v>775</c:v>
                </c:pt>
                <c:pt idx="13">
                  <c:v>702</c:v>
                </c:pt>
                <c:pt idx="14">
                  <c:v>671</c:v>
                </c:pt>
                <c:pt idx="15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26-2A4C-9C5C-9DCE74572C21}"/>
            </c:ext>
          </c:extLst>
        </c:ser>
        <c:ser>
          <c:idx val="6"/>
          <c:order val="6"/>
          <c:tx>
            <c:strRef>
              <c:f>tf_uper_type2!$A$20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tf_uper_type2!$B$20:$Q$20</c:f>
              <c:numCache>
                <c:formatCode>General</c:formatCode>
                <c:ptCount val="16"/>
                <c:pt idx="0">
                  <c:v>28</c:v>
                </c:pt>
                <c:pt idx="1">
                  <c:v>22</c:v>
                </c:pt>
                <c:pt idx="2">
                  <c:v>41</c:v>
                </c:pt>
                <c:pt idx="3">
                  <c:v>57</c:v>
                </c:pt>
                <c:pt idx="4">
                  <c:v>111</c:v>
                </c:pt>
                <c:pt idx="5">
                  <c:v>237</c:v>
                </c:pt>
                <c:pt idx="6">
                  <c:v>347</c:v>
                </c:pt>
                <c:pt idx="7">
                  <c:v>342</c:v>
                </c:pt>
                <c:pt idx="8">
                  <c:v>473</c:v>
                </c:pt>
                <c:pt idx="9">
                  <c:v>689</c:v>
                </c:pt>
                <c:pt idx="10">
                  <c:v>827</c:v>
                </c:pt>
                <c:pt idx="11">
                  <c:v>842</c:v>
                </c:pt>
                <c:pt idx="12">
                  <c:v>1017</c:v>
                </c:pt>
                <c:pt idx="13">
                  <c:v>953</c:v>
                </c:pt>
                <c:pt idx="14">
                  <c:v>1006</c:v>
                </c:pt>
                <c:pt idx="15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26-2A4C-9C5C-9DCE74572C21}"/>
            </c:ext>
          </c:extLst>
        </c:ser>
        <c:ser>
          <c:idx val="7"/>
          <c:order val="7"/>
          <c:tx>
            <c:strRef>
              <c:f>tf_uper_type2!$A$21</c:f>
              <c:strCache>
                <c:ptCount val="1"/>
                <c:pt idx="0">
                  <c:v>Software Support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tf_uper_type2!$B$21:$Q$21</c:f>
              <c:numCache>
                <c:formatCode>General</c:formatCode>
                <c:ptCount val="16"/>
                <c:pt idx="0">
                  <c:v>24</c:v>
                </c:pt>
                <c:pt idx="1">
                  <c:v>32</c:v>
                </c:pt>
                <c:pt idx="2">
                  <c:v>51</c:v>
                </c:pt>
                <c:pt idx="3">
                  <c:v>95</c:v>
                </c:pt>
                <c:pt idx="4">
                  <c:v>179</c:v>
                </c:pt>
                <c:pt idx="5">
                  <c:v>298</c:v>
                </c:pt>
                <c:pt idx="6">
                  <c:v>397</c:v>
                </c:pt>
                <c:pt idx="7">
                  <c:v>406</c:v>
                </c:pt>
                <c:pt idx="8">
                  <c:v>509</c:v>
                </c:pt>
                <c:pt idx="9">
                  <c:v>644</c:v>
                </c:pt>
                <c:pt idx="10">
                  <c:v>766</c:v>
                </c:pt>
                <c:pt idx="11">
                  <c:v>803</c:v>
                </c:pt>
                <c:pt idx="12">
                  <c:v>908</c:v>
                </c:pt>
                <c:pt idx="13">
                  <c:v>926</c:v>
                </c:pt>
                <c:pt idx="14">
                  <c:v>876</c:v>
                </c:pt>
                <c:pt idx="15">
                  <c:v>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26-2A4C-9C5C-9DCE74572C21}"/>
            </c:ext>
          </c:extLst>
        </c:ser>
        <c:ser>
          <c:idx val="8"/>
          <c:order val="8"/>
          <c:tx>
            <c:strRef>
              <c:f>tf_uper_type2!$A$22</c:f>
              <c:strCache>
                <c:ptCount val="1"/>
                <c:pt idx="0">
                  <c:v>Speech Processing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tf_uper_type2!$B$13:$Q$13</c:f>
              <c:strCache>
                <c:ptCount val="16"/>
                <c:pt idx="0">
                  <c:v>2015/11-2016/01</c:v>
                </c:pt>
                <c:pt idx="1">
                  <c:v>2016/02-2016/04</c:v>
                </c:pt>
                <c:pt idx="2">
                  <c:v>2016/05-2016/07</c:v>
                </c:pt>
                <c:pt idx="3">
                  <c:v>2016/08-2016/10</c:v>
                </c:pt>
                <c:pt idx="4">
                  <c:v>2016/11-2017/01</c:v>
                </c:pt>
                <c:pt idx="5">
                  <c:v>2017/02-2017/04</c:v>
                </c:pt>
                <c:pt idx="6">
                  <c:v>2017/05-2017/07</c:v>
                </c:pt>
                <c:pt idx="7">
                  <c:v>2017/08-2017/10</c:v>
                </c:pt>
                <c:pt idx="8">
                  <c:v>2017/11-2018/01</c:v>
                </c:pt>
                <c:pt idx="9">
                  <c:v>2018/02-2018/04</c:v>
                </c:pt>
                <c:pt idx="10">
                  <c:v>2018/05-2018/07</c:v>
                </c:pt>
                <c:pt idx="11">
                  <c:v>2018/08-2018/10</c:v>
                </c:pt>
                <c:pt idx="12">
                  <c:v>2018/11-2019/01</c:v>
                </c:pt>
                <c:pt idx="13">
                  <c:v>2019/02-2019/04</c:v>
                </c:pt>
                <c:pt idx="14">
                  <c:v>2019/05-2019/07</c:v>
                </c:pt>
                <c:pt idx="15">
                  <c:v>2019/08-2019/10</c:v>
                </c:pt>
              </c:strCache>
            </c:strRef>
          </c:cat>
          <c:val>
            <c:numRef>
              <c:f>tf_uper_type2!$B$22:$Q$22</c:f>
              <c:numCache>
                <c:formatCode>General</c:formatCode>
                <c:ptCount val="16"/>
                <c:pt idx="0">
                  <c:v>3</c:v>
                </c:pt>
                <c:pt idx="1">
                  <c:v>12</c:v>
                </c:pt>
                <c:pt idx="2">
                  <c:v>31</c:v>
                </c:pt>
                <c:pt idx="3">
                  <c:v>24</c:v>
                </c:pt>
                <c:pt idx="4">
                  <c:v>61</c:v>
                </c:pt>
                <c:pt idx="5">
                  <c:v>105</c:v>
                </c:pt>
                <c:pt idx="6">
                  <c:v>90</c:v>
                </c:pt>
                <c:pt idx="7">
                  <c:v>100</c:v>
                </c:pt>
                <c:pt idx="8">
                  <c:v>182</c:v>
                </c:pt>
                <c:pt idx="9">
                  <c:v>274</c:v>
                </c:pt>
                <c:pt idx="10">
                  <c:v>328</c:v>
                </c:pt>
                <c:pt idx="11">
                  <c:v>379</c:v>
                </c:pt>
                <c:pt idx="12">
                  <c:v>414</c:v>
                </c:pt>
                <c:pt idx="13">
                  <c:v>433</c:v>
                </c:pt>
                <c:pt idx="14">
                  <c:v>426</c:v>
                </c:pt>
                <c:pt idx="15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26-2A4C-9C5C-9DCE74572C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39056031"/>
        <c:axId val="1339657023"/>
      </c:barChart>
      <c:catAx>
        <c:axId val="133905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none" spc="0" normalizeH="0" baseline="0">
                <a:ln w="0"/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39657023"/>
        <c:crosses val="autoZero"/>
        <c:auto val="1"/>
        <c:lblAlgn val="ctr"/>
        <c:lblOffset val="100"/>
        <c:tickLblSkip val="1"/>
        <c:noMultiLvlLbl val="0"/>
      </c:catAx>
      <c:valAx>
        <c:axId val="133965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>
                  <a:noFill/>
                </a:ln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3905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4107997076158661E-3"/>
          <c:y val="0.83614165516284022"/>
          <c:w val="0.99358918224140358"/>
          <c:h val="0.12916148936711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tf_uper_type2!$N$33</c:f>
              <c:strCache>
                <c:ptCount val="1"/>
                <c:pt idx="0">
                  <c:v>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tf_uper_type2!$O$33:$V$33</c:f>
              <c:numCache>
                <c:formatCode>General</c:formatCode>
                <c:ptCount val="8"/>
                <c:pt idx="0">
                  <c:v>203</c:v>
                </c:pt>
                <c:pt idx="1">
                  <c:v>528</c:v>
                </c:pt>
                <c:pt idx="2">
                  <c:v>2152</c:v>
                </c:pt>
                <c:pt idx="3">
                  <c:v>3187</c:v>
                </c:pt>
                <c:pt idx="4">
                  <c:v>5875</c:v>
                </c:pt>
                <c:pt idx="5">
                  <c:v>7810</c:v>
                </c:pt>
                <c:pt idx="6">
                  <c:v>8656</c:v>
                </c:pt>
                <c:pt idx="7">
                  <c:v>7539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E-874F-AF29-8CF1E98BECFF}"/>
            </c:ext>
          </c:extLst>
        </c:ser>
        <c:ser>
          <c:idx val="1"/>
          <c:order val="1"/>
          <c:tx>
            <c:strRef>
              <c:f>tf_uper_type2!$N$34</c:f>
              <c:strCache>
                <c:ptCount val="1"/>
                <c:pt idx="0">
                  <c:v>NLP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tf_uper_type2!$O$34:$V$34</c:f>
              <c:numCache>
                <c:formatCode>General</c:formatCode>
                <c:ptCount val="8"/>
                <c:pt idx="0">
                  <c:v>60</c:v>
                </c:pt>
                <c:pt idx="1">
                  <c:v>180</c:v>
                </c:pt>
                <c:pt idx="2">
                  <c:v>545</c:v>
                </c:pt>
                <c:pt idx="3">
                  <c:v>1040</c:v>
                </c:pt>
                <c:pt idx="4">
                  <c:v>1779</c:v>
                </c:pt>
                <c:pt idx="5">
                  <c:v>2227</c:v>
                </c:pt>
                <c:pt idx="6">
                  <c:v>2535</c:v>
                </c:pt>
                <c:pt idx="7">
                  <c:v>2153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E-874F-AF29-8CF1E98BECFF}"/>
            </c:ext>
          </c:extLst>
        </c:ser>
        <c:ser>
          <c:idx val="2"/>
          <c:order val="2"/>
          <c:tx>
            <c:strRef>
              <c:f>tf_uper_type2!$N$35</c:f>
              <c:strCache>
                <c:ptCount val="1"/>
                <c:pt idx="0">
                  <c:v>Price Prediction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tf_uper_type2!$O$35:$V$35</c:f>
              <c:numCache>
                <c:formatCode>General</c:formatCode>
                <c:ptCount val="8"/>
                <c:pt idx="0">
                  <c:v>59</c:v>
                </c:pt>
                <c:pt idx="1">
                  <c:v>142</c:v>
                </c:pt>
                <c:pt idx="2">
                  <c:v>485</c:v>
                </c:pt>
                <c:pt idx="3">
                  <c:v>704</c:v>
                </c:pt>
                <c:pt idx="4">
                  <c:v>1275</c:v>
                </c:pt>
                <c:pt idx="5">
                  <c:v>1647</c:v>
                </c:pt>
                <c:pt idx="6">
                  <c:v>1994</c:v>
                </c:pt>
                <c:pt idx="7">
                  <c:v>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BE-874F-AF29-8CF1E98BECFF}"/>
            </c:ext>
          </c:extLst>
        </c:ser>
        <c:ser>
          <c:idx val="3"/>
          <c:order val="3"/>
          <c:tx>
            <c:strRef>
              <c:f>tf_uper_type2!$N$36</c:f>
              <c:strCache>
                <c:ptCount val="1"/>
                <c:pt idx="0">
                  <c:v>Raspberry Pi based Application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tf_uper_type2!$O$36:$V$36</c:f>
              <c:numCache>
                <c:formatCode>General</c:formatCode>
                <c:ptCount val="8"/>
                <c:pt idx="0">
                  <c:v>10</c:v>
                </c:pt>
                <c:pt idx="1">
                  <c:v>48</c:v>
                </c:pt>
                <c:pt idx="2">
                  <c:v>134</c:v>
                </c:pt>
                <c:pt idx="3">
                  <c:v>338</c:v>
                </c:pt>
                <c:pt idx="4">
                  <c:v>532</c:v>
                </c:pt>
                <c:pt idx="5">
                  <c:v>741</c:v>
                </c:pt>
                <c:pt idx="6">
                  <c:v>931</c:v>
                </c:pt>
                <c:pt idx="7">
                  <c:v>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BE-874F-AF29-8CF1E98BECFF}"/>
            </c:ext>
          </c:extLst>
        </c:ser>
        <c:ser>
          <c:idx val="4"/>
          <c:order val="4"/>
          <c:tx>
            <c:strRef>
              <c:f>tf_uper_type2!$N$37</c:f>
              <c:strCache>
                <c:ptCount val="1"/>
                <c:pt idx="0">
                  <c:v>Reinforcement Learning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tf_uper_type2!$O$37:$V$37</c:f>
              <c:numCache>
                <c:formatCode>General</c:formatCode>
                <c:ptCount val="8"/>
                <c:pt idx="0">
                  <c:v>7</c:v>
                </c:pt>
                <c:pt idx="1">
                  <c:v>25</c:v>
                </c:pt>
                <c:pt idx="2">
                  <c:v>70</c:v>
                </c:pt>
                <c:pt idx="3">
                  <c:v>136</c:v>
                </c:pt>
                <c:pt idx="4">
                  <c:v>332</c:v>
                </c:pt>
                <c:pt idx="5">
                  <c:v>731</c:v>
                </c:pt>
                <c:pt idx="6">
                  <c:v>1042</c:v>
                </c:pt>
                <c:pt idx="7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BE-874F-AF29-8CF1E98BECFF}"/>
            </c:ext>
          </c:extLst>
        </c:ser>
        <c:ser>
          <c:idx val="5"/>
          <c:order val="5"/>
          <c:tx>
            <c:strRef>
              <c:f>tf_uper_type2!$N$38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tf_uper_type2!$O$38:$V$38</c:f>
              <c:numCache>
                <c:formatCode>General</c:formatCode>
                <c:ptCount val="8"/>
                <c:pt idx="0">
                  <c:v>45</c:v>
                </c:pt>
                <c:pt idx="1">
                  <c:v>104</c:v>
                </c:pt>
                <c:pt idx="2">
                  <c:v>273</c:v>
                </c:pt>
                <c:pt idx="3">
                  <c:v>434</c:v>
                </c:pt>
                <c:pt idx="4">
                  <c:v>965</c:v>
                </c:pt>
                <c:pt idx="5">
                  <c:v>1132</c:v>
                </c:pt>
                <c:pt idx="6">
                  <c:v>1477</c:v>
                </c:pt>
                <c:pt idx="7">
                  <c:v>1367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BE-874F-AF29-8CF1E98BECFF}"/>
            </c:ext>
          </c:extLst>
        </c:ser>
        <c:ser>
          <c:idx val="6"/>
          <c:order val="6"/>
          <c:tx>
            <c:strRef>
              <c:f>tf_uper_type2!$N$39</c:f>
              <c:strCache>
                <c:ptCount val="1"/>
                <c:pt idx="0">
                  <c:v>Software Support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tf_uper_type2!$O$39:$V$39</c:f>
              <c:numCache>
                <c:formatCode>General</c:formatCode>
                <c:ptCount val="8"/>
                <c:pt idx="0">
                  <c:v>50</c:v>
                </c:pt>
                <c:pt idx="1">
                  <c:v>98</c:v>
                </c:pt>
                <c:pt idx="2">
                  <c:v>348</c:v>
                </c:pt>
                <c:pt idx="3">
                  <c:v>689</c:v>
                </c:pt>
                <c:pt idx="4">
                  <c:v>1162</c:v>
                </c:pt>
                <c:pt idx="5">
                  <c:v>1669</c:v>
                </c:pt>
                <c:pt idx="6">
                  <c:v>1970</c:v>
                </c:pt>
                <c:pt idx="7">
                  <c:v>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BE-874F-AF29-8CF1E98BECFF}"/>
            </c:ext>
          </c:extLst>
        </c:ser>
        <c:ser>
          <c:idx val="7"/>
          <c:order val="7"/>
          <c:tx>
            <c:strRef>
              <c:f>tf_uper_type2!$N$40</c:f>
              <c:strCache>
                <c:ptCount val="1"/>
                <c:pt idx="0">
                  <c:v>Speech Processing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tf_uper_type2!$O$32:$V$32</c:f>
              <c:strCache>
                <c:ptCount val="8"/>
                <c:pt idx="0">
                  <c:v>2015/11-2016/04</c:v>
                </c:pt>
                <c:pt idx="1">
                  <c:v>2016/05-2016/10</c:v>
                </c:pt>
                <c:pt idx="2">
                  <c:v>2016/11-2017/04</c:v>
                </c:pt>
                <c:pt idx="3">
                  <c:v>2017/05-2017/10</c:v>
                </c:pt>
                <c:pt idx="4">
                  <c:v>2017/11-2018/04</c:v>
                </c:pt>
                <c:pt idx="5">
                  <c:v>2018/05-2018/10</c:v>
                </c:pt>
                <c:pt idx="6">
                  <c:v>2018/11-2019/04</c:v>
                </c:pt>
                <c:pt idx="7">
                  <c:v>2019/05-2019/10</c:v>
                </c:pt>
              </c:strCache>
            </c:strRef>
          </c:cat>
          <c:val>
            <c:numRef>
              <c:f>tf_uper_type2!$O$40:$V$40</c:f>
              <c:numCache>
                <c:formatCode>General</c:formatCode>
                <c:ptCount val="8"/>
                <c:pt idx="0">
                  <c:v>56</c:v>
                </c:pt>
                <c:pt idx="1">
                  <c:v>146</c:v>
                </c:pt>
                <c:pt idx="2">
                  <c:v>477</c:v>
                </c:pt>
                <c:pt idx="3">
                  <c:v>803</c:v>
                </c:pt>
                <c:pt idx="4">
                  <c:v>1153</c:v>
                </c:pt>
                <c:pt idx="5">
                  <c:v>1569</c:v>
                </c:pt>
                <c:pt idx="6">
                  <c:v>1834</c:v>
                </c:pt>
                <c:pt idx="7">
                  <c:v>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BE-874F-AF29-8CF1E98B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8125071"/>
        <c:axId val="1528448879"/>
      </c:barChart>
      <c:catAx>
        <c:axId val="152812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28448879"/>
        <c:crosses val="autoZero"/>
        <c:auto val="1"/>
        <c:lblAlgn val="ctr"/>
        <c:lblOffset val="100"/>
        <c:noMultiLvlLbl val="0"/>
      </c:catAx>
      <c:valAx>
        <c:axId val="1528448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2812507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47</xdr:row>
      <xdr:rowOff>120650</xdr:rowOff>
    </xdr:from>
    <xdr:to>
      <xdr:col>14</xdr:col>
      <xdr:colOff>127000</xdr:colOff>
      <xdr:row>80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F88E45-2B34-D549-B608-54C8A937C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287020</xdr:colOff>
      <xdr:row>81</xdr:row>
      <xdr:rowOff>195580</xdr:rowOff>
    </xdr:from>
    <xdr:to>
      <xdr:col>21</xdr:col>
      <xdr:colOff>795020</xdr:colOff>
      <xdr:row>113</xdr:row>
      <xdr:rowOff>81280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6C14DE8-4231-004F-BFF1-5F127DBEC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"/>
  <sheetViews>
    <sheetView tabSelected="1" topLeftCell="A37" workbookViewId="0">
      <selection activeCell="V68" sqref="V68"/>
    </sheetView>
  </sheetViews>
  <sheetFormatPr defaultColWidth="10.90625" defaultRowHeight="15.6" x14ac:dyDescent="0.3"/>
  <cols>
    <col min="1" max="1" width="18.1796875" customWidth="1"/>
    <col min="10" max="10" width="8.6328125" customWidth="1"/>
    <col min="11" max="11" width="7.36328125" customWidth="1"/>
  </cols>
  <sheetData>
    <row r="1" spans="1:50" x14ac:dyDescent="0.3">
      <c r="B1" s="1">
        <v>42309</v>
      </c>
      <c r="C1" s="1">
        <v>42339</v>
      </c>
      <c r="D1" s="1">
        <v>42370</v>
      </c>
      <c r="E1" s="1">
        <v>42401</v>
      </c>
      <c r="F1" s="1">
        <v>42430</v>
      </c>
      <c r="G1" s="1">
        <v>42461</v>
      </c>
      <c r="H1" s="1">
        <v>42491</v>
      </c>
      <c r="I1" s="1">
        <v>42522</v>
      </c>
      <c r="J1" s="1">
        <v>42552</v>
      </c>
      <c r="K1" s="1">
        <v>42583</v>
      </c>
      <c r="L1" s="1">
        <v>42614</v>
      </c>
      <c r="M1" s="1">
        <v>42644</v>
      </c>
      <c r="N1" s="1">
        <v>42675</v>
      </c>
      <c r="O1" s="1">
        <v>42705</v>
      </c>
      <c r="P1" s="1">
        <v>42736</v>
      </c>
      <c r="Q1" s="1">
        <v>42767</v>
      </c>
      <c r="R1" s="1">
        <v>42795</v>
      </c>
      <c r="S1" s="1">
        <v>42826</v>
      </c>
      <c r="T1" s="1">
        <v>42856</v>
      </c>
      <c r="U1" s="1">
        <v>42887</v>
      </c>
      <c r="V1" s="1">
        <v>42917</v>
      </c>
      <c r="W1" s="1">
        <v>42948</v>
      </c>
      <c r="X1" s="1">
        <v>42979</v>
      </c>
      <c r="Y1" s="1">
        <v>43009</v>
      </c>
      <c r="Z1" s="1">
        <v>43040</v>
      </c>
      <c r="AA1" s="1">
        <v>43070</v>
      </c>
      <c r="AB1" s="1">
        <v>43101</v>
      </c>
      <c r="AC1" s="1">
        <v>43132</v>
      </c>
      <c r="AD1" s="1">
        <v>43160</v>
      </c>
      <c r="AE1" s="1">
        <v>43191</v>
      </c>
      <c r="AF1" s="1">
        <v>43221</v>
      </c>
      <c r="AG1" s="1">
        <v>43252</v>
      </c>
      <c r="AH1" s="1">
        <v>43282</v>
      </c>
      <c r="AI1" s="1">
        <v>43313</v>
      </c>
      <c r="AJ1" s="1">
        <v>43344</v>
      </c>
      <c r="AK1" s="1">
        <v>43374</v>
      </c>
      <c r="AL1" s="1">
        <v>43405</v>
      </c>
      <c r="AM1" s="1">
        <v>43435</v>
      </c>
      <c r="AN1" s="1">
        <v>43466</v>
      </c>
      <c r="AO1" s="1">
        <v>43497</v>
      </c>
      <c r="AP1" s="1">
        <v>43525</v>
      </c>
      <c r="AQ1" s="1">
        <v>43556</v>
      </c>
      <c r="AR1" s="1">
        <v>43586</v>
      </c>
      <c r="AS1" s="1">
        <v>43617</v>
      </c>
      <c r="AT1" s="1">
        <v>43647</v>
      </c>
      <c r="AU1" s="1">
        <v>43678</v>
      </c>
      <c r="AV1" s="1">
        <v>43709</v>
      </c>
      <c r="AW1" s="1">
        <v>43739</v>
      </c>
      <c r="AX1" s="1">
        <v>43770</v>
      </c>
    </row>
    <row r="2" spans="1:50" x14ac:dyDescent="0.3">
      <c r="A2" t="s">
        <v>0</v>
      </c>
      <c r="B2">
        <v>21</v>
      </c>
      <c r="C2">
        <v>14</v>
      </c>
      <c r="D2">
        <v>24</v>
      </c>
      <c r="E2">
        <v>52</v>
      </c>
      <c r="F2">
        <v>30</v>
      </c>
      <c r="G2">
        <v>62</v>
      </c>
      <c r="H2">
        <v>57</v>
      </c>
      <c r="I2">
        <v>68</v>
      </c>
      <c r="J2">
        <v>88</v>
      </c>
      <c r="K2">
        <v>82</v>
      </c>
      <c r="L2">
        <v>99</v>
      </c>
      <c r="M2">
        <v>134</v>
      </c>
      <c r="N2">
        <v>195</v>
      </c>
      <c r="O2">
        <v>237</v>
      </c>
      <c r="P2">
        <v>383</v>
      </c>
      <c r="Q2">
        <v>378</v>
      </c>
      <c r="R2">
        <v>550</v>
      </c>
      <c r="S2">
        <v>409</v>
      </c>
      <c r="T2">
        <v>516</v>
      </c>
      <c r="U2">
        <v>462</v>
      </c>
      <c r="V2">
        <v>495</v>
      </c>
      <c r="W2">
        <v>569</v>
      </c>
      <c r="X2">
        <v>467</v>
      </c>
      <c r="Y2">
        <v>678</v>
      </c>
      <c r="Z2">
        <v>745</v>
      </c>
      <c r="AA2">
        <v>807</v>
      </c>
      <c r="AB2">
        <v>1012</v>
      </c>
      <c r="AC2">
        <v>903</v>
      </c>
      <c r="AD2">
        <v>1193</v>
      </c>
      <c r="AE2">
        <v>1215</v>
      </c>
      <c r="AF2">
        <v>1304</v>
      </c>
      <c r="AG2">
        <v>1260</v>
      </c>
      <c r="AH2">
        <v>1334</v>
      </c>
      <c r="AI2">
        <v>1268</v>
      </c>
      <c r="AJ2">
        <v>1193</v>
      </c>
      <c r="AK2">
        <v>1451</v>
      </c>
      <c r="AL2">
        <v>1437</v>
      </c>
      <c r="AM2">
        <v>1455</v>
      </c>
      <c r="AN2">
        <v>1354</v>
      </c>
      <c r="AO2">
        <v>1224</v>
      </c>
      <c r="AP2">
        <v>1545</v>
      </c>
      <c r="AQ2">
        <v>1641</v>
      </c>
      <c r="AR2">
        <v>1696</v>
      </c>
      <c r="AS2">
        <v>1351</v>
      </c>
      <c r="AT2">
        <v>1338</v>
      </c>
      <c r="AU2">
        <v>1344</v>
      </c>
      <c r="AV2">
        <v>1188</v>
      </c>
      <c r="AW2">
        <v>622</v>
      </c>
      <c r="AX2">
        <v>11</v>
      </c>
    </row>
    <row r="3" spans="1:50" x14ac:dyDescent="0.3">
      <c r="A3" t="s">
        <v>6</v>
      </c>
      <c r="B3">
        <v>11</v>
      </c>
      <c r="C3">
        <v>2</v>
      </c>
      <c r="D3">
        <v>8</v>
      </c>
      <c r="E3">
        <v>15</v>
      </c>
      <c r="F3">
        <v>12</v>
      </c>
      <c r="G3">
        <v>12</v>
      </c>
      <c r="H3">
        <v>17</v>
      </c>
      <c r="I3">
        <v>15</v>
      </c>
      <c r="J3">
        <v>25</v>
      </c>
      <c r="K3">
        <v>30</v>
      </c>
      <c r="L3">
        <v>29</v>
      </c>
      <c r="M3">
        <v>64</v>
      </c>
      <c r="N3">
        <v>56</v>
      </c>
      <c r="O3">
        <v>79</v>
      </c>
      <c r="P3">
        <v>60</v>
      </c>
      <c r="Q3">
        <v>71</v>
      </c>
      <c r="R3">
        <v>128</v>
      </c>
      <c r="S3">
        <v>151</v>
      </c>
      <c r="T3">
        <v>140</v>
      </c>
      <c r="U3">
        <v>178</v>
      </c>
      <c r="V3">
        <v>135</v>
      </c>
      <c r="W3">
        <v>153</v>
      </c>
      <c r="X3">
        <v>209</v>
      </c>
      <c r="Y3">
        <v>225</v>
      </c>
      <c r="Z3">
        <v>233</v>
      </c>
      <c r="AA3">
        <v>248</v>
      </c>
      <c r="AB3">
        <v>270</v>
      </c>
      <c r="AC3">
        <v>284</v>
      </c>
      <c r="AD3">
        <v>388</v>
      </c>
      <c r="AE3">
        <v>356</v>
      </c>
      <c r="AF3">
        <v>359</v>
      </c>
      <c r="AG3">
        <v>356</v>
      </c>
      <c r="AH3">
        <v>327</v>
      </c>
      <c r="AI3">
        <v>322</v>
      </c>
      <c r="AJ3">
        <v>418</v>
      </c>
      <c r="AK3">
        <v>445</v>
      </c>
      <c r="AL3">
        <v>474</v>
      </c>
      <c r="AM3">
        <v>410</v>
      </c>
      <c r="AN3">
        <v>413</v>
      </c>
      <c r="AO3">
        <v>364</v>
      </c>
      <c r="AP3">
        <v>420</v>
      </c>
      <c r="AQ3">
        <v>454</v>
      </c>
      <c r="AR3">
        <v>471</v>
      </c>
      <c r="AS3">
        <v>390</v>
      </c>
      <c r="AT3">
        <v>365</v>
      </c>
      <c r="AU3">
        <v>365</v>
      </c>
      <c r="AV3">
        <v>350</v>
      </c>
      <c r="AW3">
        <v>212</v>
      </c>
      <c r="AX3">
        <v>3</v>
      </c>
    </row>
    <row r="4" spans="1:50" x14ac:dyDescent="0.3">
      <c r="A4" t="s">
        <v>2</v>
      </c>
      <c r="B4">
        <v>9</v>
      </c>
      <c r="C4">
        <v>6</v>
      </c>
      <c r="D4">
        <v>7</v>
      </c>
      <c r="E4">
        <v>7</v>
      </c>
      <c r="F4">
        <v>11</v>
      </c>
      <c r="G4">
        <v>19</v>
      </c>
      <c r="H4">
        <v>19</v>
      </c>
      <c r="I4">
        <v>31</v>
      </c>
      <c r="J4">
        <v>15</v>
      </c>
      <c r="K4">
        <v>26</v>
      </c>
      <c r="L4">
        <v>24</v>
      </c>
      <c r="M4">
        <v>27</v>
      </c>
      <c r="N4">
        <v>53</v>
      </c>
      <c r="O4">
        <v>74</v>
      </c>
      <c r="P4">
        <v>54</v>
      </c>
      <c r="Q4">
        <v>63</v>
      </c>
      <c r="R4">
        <v>101</v>
      </c>
      <c r="S4">
        <v>140</v>
      </c>
      <c r="T4">
        <v>129</v>
      </c>
      <c r="U4">
        <v>101</v>
      </c>
      <c r="V4">
        <v>111</v>
      </c>
      <c r="W4">
        <v>108</v>
      </c>
      <c r="X4">
        <v>122</v>
      </c>
      <c r="Y4">
        <v>133</v>
      </c>
      <c r="Z4">
        <v>164</v>
      </c>
      <c r="AA4">
        <v>141</v>
      </c>
      <c r="AB4">
        <v>179</v>
      </c>
      <c r="AC4">
        <v>217</v>
      </c>
      <c r="AD4">
        <v>264</v>
      </c>
      <c r="AE4">
        <v>310</v>
      </c>
      <c r="AF4">
        <v>283</v>
      </c>
      <c r="AG4">
        <v>255</v>
      </c>
      <c r="AH4">
        <v>276</v>
      </c>
      <c r="AI4">
        <v>271</v>
      </c>
      <c r="AJ4">
        <v>268</v>
      </c>
      <c r="AK4">
        <v>294</v>
      </c>
      <c r="AL4">
        <v>339</v>
      </c>
      <c r="AM4">
        <v>359</v>
      </c>
      <c r="AN4">
        <v>283</v>
      </c>
      <c r="AO4">
        <v>270</v>
      </c>
      <c r="AP4">
        <v>363</v>
      </c>
      <c r="AQ4">
        <v>380</v>
      </c>
      <c r="AR4">
        <v>339</v>
      </c>
      <c r="AS4">
        <v>306</v>
      </c>
      <c r="AT4">
        <v>315</v>
      </c>
      <c r="AU4">
        <v>333</v>
      </c>
      <c r="AV4">
        <v>261</v>
      </c>
      <c r="AW4">
        <v>158</v>
      </c>
      <c r="AX4">
        <v>3</v>
      </c>
    </row>
    <row r="5" spans="1:50" x14ac:dyDescent="0.3">
      <c r="A5" t="s">
        <v>9</v>
      </c>
      <c r="B5">
        <v>2</v>
      </c>
      <c r="C5">
        <v>0</v>
      </c>
      <c r="D5">
        <v>3</v>
      </c>
      <c r="E5">
        <v>0</v>
      </c>
      <c r="F5">
        <v>1</v>
      </c>
      <c r="G5">
        <v>4</v>
      </c>
      <c r="H5">
        <v>7</v>
      </c>
      <c r="I5">
        <v>9</v>
      </c>
      <c r="J5">
        <v>3</v>
      </c>
      <c r="K5">
        <v>11</v>
      </c>
      <c r="L5">
        <v>9</v>
      </c>
      <c r="M5">
        <v>9</v>
      </c>
      <c r="N5">
        <v>12</v>
      </c>
      <c r="O5">
        <v>10</v>
      </c>
      <c r="P5">
        <v>15</v>
      </c>
      <c r="Q5">
        <v>16</v>
      </c>
      <c r="R5">
        <v>25</v>
      </c>
      <c r="S5">
        <v>56</v>
      </c>
      <c r="T5">
        <v>42</v>
      </c>
      <c r="U5">
        <v>49</v>
      </c>
      <c r="V5">
        <v>45</v>
      </c>
      <c r="W5">
        <v>49</v>
      </c>
      <c r="X5">
        <v>101</v>
      </c>
      <c r="Y5">
        <v>52</v>
      </c>
      <c r="Z5">
        <v>94</v>
      </c>
      <c r="AA5">
        <v>61</v>
      </c>
      <c r="AB5">
        <v>83</v>
      </c>
      <c r="AC5">
        <v>75</v>
      </c>
      <c r="AD5">
        <v>94</v>
      </c>
      <c r="AE5">
        <v>125</v>
      </c>
      <c r="AF5">
        <v>97</v>
      </c>
      <c r="AG5">
        <v>98</v>
      </c>
      <c r="AH5">
        <v>110</v>
      </c>
      <c r="AI5">
        <v>141</v>
      </c>
      <c r="AJ5">
        <v>138</v>
      </c>
      <c r="AK5">
        <v>157</v>
      </c>
      <c r="AL5">
        <v>141</v>
      </c>
      <c r="AM5">
        <v>168</v>
      </c>
      <c r="AN5">
        <v>134</v>
      </c>
      <c r="AO5">
        <v>139</v>
      </c>
      <c r="AP5">
        <v>159</v>
      </c>
      <c r="AQ5">
        <v>190</v>
      </c>
      <c r="AR5">
        <v>184</v>
      </c>
      <c r="AS5">
        <v>143</v>
      </c>
      <c r="AT5">
        <v>184</v>
      </c>
      <c r="AU5">
        <v>181</v>
      </c>
      <c r="AV5">
        <v>148</v>
      </c>
      <c r="AW5">
        <v>84</v>
      </c>
      <c r="AX5">
        <v>3</v>
      </c>
    </row>
    <row r="6" spans="1:50" x14ac:dyDescent="0.3">
      <c r="A6" t="s">
        <v>8</v>
      </c>
      <c r="B6">
        <v>0</v>
      </c>
      <c r="C6">
        <v>2</v>
      </c>
      <c r="D6">
        <v>2</v>
      </c>
      <c r="E6">
        <v>0</v>
      </c>
      <c r="F6">
        <v>2</v>
      </c>
      <c r="G6">
        <v>1</v>
      </c>
      <c r="H6">
        <v>6</v>
      </c>
      <c r="I6">
        <v>5</v>
      </c>
      <c r="J6">
        <v>4</v>
      </c>
      <c r="K6">
        <v>3</v>
      </c>
      <c r="L6">
        <v>1</v>
      </c>
      <c r="M6">
        <v>6</v>
      </c>
      <c r="N6">
        <v>7</v>
      </c>
      <c r="O6">
        <v>12</v>
      </c>
      <c r="P6">
        <v>9</v>
      </c>
      <c r="Q6">
        <v>6</v>
      </c>
      <c r="R6">
        <v>23</v>
      </c>
      <c r="S6">
        <v>13</v>
      </c>
      <c r="T6">
        <v>23</v>
      </c>
      <c r="U6">
        <v>15</v>
      </c>
      <c r="V6">
        <v>20</v>
      </c>
      <c r="W6">
        <v>26</v>
      </c>
      <c r="X6">
        <v>20</v>
      </c>
      <c r="Y6">
        <v>32</v>
      </c>
      <c r="Z6">
        <v>69</v>
      </c>
      <c r="AA6">
        <v>43</v>
      </c>
      <c r="AB6">
        <v>44</v>
      </c>
      <c r="AC6">
        <v>39</v>
      </c>
      <c r="AD6">
        <v>67</v>
      </c>
      <c r="AE6">
        <v>70</v>
      </c>
      <c r="AF6">
        <v>56</v>
      </c>
      <c r="AG6">
        <v>64</v>
      </c>
      <c r="AH6">
        <v>130</v>
      </c>
      <c r="AI6">
        <v>145</v>
      </c>
      <c r="AJ6">
        <v>188</v>
      </c>
      <c r="AK6">
        <v>148</v>
      </c>
      <c r="AL6">
        <v>180</v>
      </c>
      <c r="AM6">
        <v>156</v>
      </c>
      <c r="AN6">
        <v>165</v>
      </c>
      <c r="AO6">
        <v>142</v>
      </c>
      <c r="AP6">
        <v>198</v>
      </c>
      <c r="AQ6">
        <v>201</v>
      </c>
      <c r="AR6">
        <v>188</v>
      </c>
      <c r="AS6">
        <v>158</v>
      </c>
      <c r="AT6">
        <v>142</v>
      </c>
      <c r="AU6">
        <v>142</v>
      </c>
      <c r="AV6">
        <v>141</v>
      </c>
      <c r="AW6">
        <v>74</v>
      </c>
      <c r="AX6">
        <v>5</v>
      </c>
    </row>
    <row r="7" spans="1:50" x14ac:dyDescent="0.3">
      <c r="A7" t="s">
        <v>7</v>
      </c>
      <c r="B7">
        <v>3</v>
      </c>
      <c r="C7">
        <v>1</v>
      </c>
      <c r="D7">
        <v>5</v>
      </c>
      <c r="E7">
        <v>7</v>
      </c>
      <c r="F7">
        <v>21</v>
      </c>
      <c r="G7">
        <v>8</v>
      </c>
      <c r="H7">
        <v>14</v>
      </c>
      <c r="I7">
        <v>11</v>
      </c>
      <c r="J7">
        <v>10</v>
      </c>
      <c r="K7">
        <v>13</v>
      </c>
      <c r="L7">
        <v>29</v>
      </c>
      <c r="M7">
        <v>27</v>
      </c>
      <c r="N7">
        <v>29</v>
      </c>
      <c r="O7">
        <v>47</v>
      </c>
      <c r="P7">
        <v>47</v>
      </c>
      <c r="Q7">
        <v>46</v>
      </c>
      <c r="R7">
        <v>49</v>
      </c>
      <c r="S7">
        <v>55</v>
      </c>
      <c r="T7">
        <v>71</v>
      </c>
      <c r="U7">
        <v>69</v>
      </c>
      <c r="V7">
        <v>74</v>
      </c>
      <c r="W7">
        <v>56</v>
      </c>
      <c r="X7">
        <v>70</v>
      </c>
      <c r="Y7">
        <v>94</v>
      </c>
      <c r="Z7">
        <v>136</v>
      </c>
      <c r="AA7">
        <v>116</v>
      </c>
      <c r="AB7">
        <v>183</v>
      </c>
      <c r="AC7">
        <v>148</v>
      </c>
      <c r="AD7">
        <v>180</v>
      </c>
      <c r="AE7">
        <v>202</v>
      </c>
      <c r="AF7">
        <v>167</v>
      </c>
      <c r="AG7">
        <v>176</v>
      </c>
      <c r="AH7">
        <v>178</v>
      </c>
      <c r="AI7">
        <v>197</v>
      </c>
      <c r="AJ7">
        <v>163</v>
      </c>
      <c r="AK7">
        <v>251</v>
      </c>
      <c r="AL7">
        <v>281</v>
      </c>
      <c r="AM7">
        <v>257</v>
      </c>
      <c r="AN7">
        <v>237</v>
      </c>
      <c r="AO7">
        <v>217</v>
      </c>
      <c r="AP7">
        <v>239</v>
      </c>
      <c r="AQ7">
        <v>246</v>
      </c>
      <c r="AR7">
        <v>239</v>
      </c>
      <c r="AS7">
        <v>193</v>
      </c>
      <c r="AT7">
        <v>239</v>
      </c>
      <c r="AU7">
        <v>269</v>
      </c>
      <c r="AV7">
        <v>277</v>
      </c>
      <c r="AW7">
        <v>150</v>
      </c>
      <c r="AX7">
        <v>1</v>
      </c>
    </row>
    <row r="8" spans="1:50" x14ac:dyDescent="0.3">
      <c r="A8" t="s">
        <v>4</v>
      </c>
      <c r="B8">
        <v>4</v>
      </c>
      <c r="C8">
        <v>21</v>
      </c>
      <c r="D8">
        <v>3</v>
      </c>
      <c r="E8">
        <v>3</v>
      </c>
      <c r="F8">
        <v>9</v>
      </c>
      <c r="G8">
        <v>10</v>
      </c>
      <c r="H8">
        <v>10</v>
      </c>
      <c r="I8">
        <v>15</v>
      </c>
      <c r="J8">
        <v>16</v>
      </c>
      <c r="K8">
        <v>24</v>
      </c>
      <c r="L8">
        <v>19</v>
      </c>
      <c r="M8">
        <v>14</v>
      </c>
      <c r="N8">
        <v>37</v>
      </c>
      <c r="O8">
        <v>32</v>
      </c>
      <c r="P8">
        <v>42</v>
      </c>
      <c r="Q8">
        <v>74</v>
      </c>
      <c r="R8">
        <v>70</v>
      </c>
      <c r="S8">
        <v>93</v>
      </c>
      <c r="T8">
        <v>110</v>
      </c>
      <c r="U8">
        <v>114</v>
      </c>
      <c r="V8">
        <v>123</v>
      </c>
      <c r="W8">
        <v>79</v>
      </c>
      <c r="X8">
        <v>132</v>
      </c>
      <c r="Y8">
        <v>131</v>
      </c>
      <c r="Z8">
        <v>164</v>
      </c>
      <c r="AA8">
        <v>123</v>
      </c>
      <c r="AB8">
        <v>186</v>
      </c>
      <c r="AC8">
        <v>187</v>
      </c>
      <c r="AD8">
        <v>250</v>
      </c>
      <c r="AE8">
        <v>252</v>
      </c>
      <c r="AF8">
        <v>310</v>
      </c>
      <c r="AG8">
        <v>240</v>
      </c>
      <c r="AH8">
        <v>277</v>
      </c>
      <c r="AI8">
        <v>267</v>
      </c>
      <c r="AJ8">
        <v>300</v>
      </c>
      <c r="AK8">
        <v>275</v>
      </c>
      <c r="AL8">
        <v>357</v>
      </c>
      <c r="AM8">
        <v>322</v>
      </c>
      <c r="AN8">
        <v>338</v>
      </c>
      <c r="AO8">
        <v>287</v>
      </c>
      <c r="AP8">
        <v>310</v>
      </c>
      <c r="AQ8">
        <v>356</v>
      </c>
      <c r="AR8">
        <v>387</v>
      </c>
      <c r="AS8">
        <v>323</v>
      </c>
      <c r="AT8">
        <v>296</v>
      </c>
      <c r="AU8">
        <v>213</v>
      </c>
      <c r="AV8">
        <v>242</v>
      </c>
      <c r="AW8">
        <v>157</v>
      </c>
      <c r="AX8">
        <v>1</v>
      </c>
    </row>
    <row r="9" spans="1:50" x14ac:dyDescent="0.3">
      <c r="A9" t="s">
        <v>1</v>
      </c>
      <c r="B9">
        <v>7</v>
      </c>
      <c r="C9">
        <v>7</v>
      </c>
      <c r="D9">
        <v>10</v>
      </c>
      <c r="E9">
        <v>5</v>
      </c>
      <c r="F9">
        <v>11</v>
      </c>
      <c r="G9">
        <v>16</v>
      </c>
      <c r="H9">
        <v>14</v>
      </c>
      <c r="I9">
        <v>13</v>
      </c>
      <c r="J9">
        <v>24</v>
      </c>
      <c r="K9">
        <v>30</v>
      </c>
      <c r="L9">
        <v>31</v>
      </c>
      <c r="M9">
        <v>34</v>
      </c>
      <c r="N9">
        <v>67</v>
      </c>
      <c r="O9">
        <v>50</v>
      </c>
      <c r="P9">
        <v>62</v>
      </c>
      <c r="Q9">
        <v>98</v>
      </c>
      <c r="R9">
        <v>99</v>
      </c>
      <c r="S9">
        <v>101</v>
      </c>
      <c r="T9">
        <v>157</v>
      </c>
      <c r="U9">
        <v>104</v>
      </c>
      <c r="V9">
        <v>136</v>
      </c>
      <c r="W9">
        <v>114</v>
      </c>
      <c r="X9">
        <v>122</v>
      </c>
      <c r="Y9">
        <v>170</v>
      </c>
      <c r="Z9">
        <v>153</v>
      </c>
      <c r="AA9">
        <v>163</v>
      </c>
      <c r="AB9">
        <v>193</v>
      </c>
      <c r="AC9">
        <v>180</v>
      </c>
      <c r="AD9">
        <v>234</v>
      </c>
      <c r="AE9">
        <v>230</v>
      </c>
      <c r="AF9">
        <v>244</v>
      </c>
      <c r="AG9">
        <v>247</v>
      </c>
      <c r="AH9">
        <v>275</v>
      </c>
      <c r="AI9">
        <v>234</v>
      </c>
      <c r="AJ9">
        <v>252</v>
      </c>
      <c r="AK9">
        <v>317</v>
      </c>
      <c r="AL9">
        <v>368</v>
      </c>
      <c r="AM9">
        <v>267</v>
      </c>
      <c r="AN9">
        <v>273</v>
      </c>
      <c r="AO9">
        <v>241</v>
      </c>
      <c r="AP9">
        <v>355</v>
      </c>
      <c r="AQ9">
        <v>330</v>
      </c>
      <c r="AR9">
        <v>343</v>
      </c>
      <c r="AS9">
        <v>259</v>
      </c>
      <c r="AT9">
        <v>274</v>
      </c>
      <c r="AU9">
        <v>228</v>
      </c>
      <c r="AV9">
        <v>264</v>
      </c>
      <c r="AW9">
        <v>161</v>
      </c>
      <c r="AX9">
        <v>2</v>
      </c>
    </row>
    <row r="10" spans="1:50" x14ac:dyDescent="0.3">
      <c r="A10" t="s">
        <v>5</v>
      </c>
      <c r="B10">
        <v>0</v>
      </c>
      <c r="C10">
        <v>1</v>
      </c>
      <c r="D10">
        <v>2</v>
      </c>
      <c r="E10">
        <v>1</v>
      </c>
      <c r="F10">
        <v>5</v>
      </c>
      <c r="G10">
        <v>6</v>
      </c>
      <c r="H10">
        <v>4</v>
      </c>
      <c r="I10">
        <v>7</v>
      </c>
      <c r="J10">
        <v>20</v>
      </c>
      <c r="K10">
        <v>4</v>
      </c>
      <c r="L10">
        <v>7</v>
      </c>
      <c r="M10">
        <v>13</v>
      </c>
      <c r="N10">
        <v>13</v>
      </c>
      <c r="O10">
        <v>31</v>
      </c>
      <c r="P10">
        <v>17</v>
      </c>
      <c r="Q10">
        <v>18</v>
      </c>
      <c r="R10">
        <v>45</v>
      </c>
      <c r="S10">
        <v>42</v>
      </c>
      <c r="T10">
        <v>34</v>
      </c>
      <c r="U10">
        <v>25</v>
      </c>
      <c r="V10">
        <v>31</v>
      </c>
      <c r="W10">
        <v>31</v>
      </c>
      <c r="X10">
        <v>37</v>
      </c>
      <c r="Y10">
        <v>32</v>
      </c>
      <c r="Z10">
        <v>47</v>
      </c>
      <c r="AA10">
        <v>66</v>
      </c>
      <c r="AB10">
        <v>69</v>
      </c>
      <c r="AC10">
        <v>76</v>
      </c>
      <c r="AD10">
        <v>93</v>
      </c>
      <c r="AE10">
        <v>105</v>
      </c>
      <c r="AF10">
        <v>109</v>
      </c>
      <c r="AG10">
        <v>97</v>
      </c>
      <c r="AH10">
        <v>122</v>
      </c>
      <c r="AI10">
        <v>126</v>
      </c>
      <c r="AJ10">
        <v>120</v>
      </c>
      <c r="AK10">
        <v>133</v>
      </c>
      <c r="AL10">
        <v>144</v>
      </c>
      <c r="AM10">
        <v>136</v>
      </c>
      <c r="AN10">
        <v>134</v>
      </c>
      <c r="AO10">
        <v>133</v>
      </c>
      <c r="AP10">
        <v>149</v>
      </c>
      <c r="AQ10">
        <v>151</v>
      </c>
      <c r="AR10">
        <v>158</v>
      </c>
      <c r="AS10">
        <v>136</v>
      </c>
      <c r="AT10">
        <v>132</v>
      </c>
      <c r="AU10">
        <v>94</v>
      </c>
      <c r="AV10">
        <v>115</v>
      </c>
      <c r="AW10">
        <v>61</v>
      </c>
      <c r="AX10">
        <v>3</v>
      </c>
    </row>
    <row r="11" spans="1:50" x14ac:dyDescent="0.3">
      <c r="A11" t="s">
        <v>3</v>
      </c>
      <c r="B11">
        <v>11</v>
      </c>
      <c r="C11">
        <v>21</v>
      </c>
      <c r="D11">
        <v>15</v>
      </c>
      <c r="E11">
        <v>22</v>
      </c>
      <c r="F11">
        <v>20</v>
      </c>
      <c r="G11">
        <v>23</v>
      </c>
      <c r="H11">
        <v>27</v>
      </c>
      <c r="I11">
        <v>36</v>
      </c>
      <c r="J11">
        <v>29</v>
      </c>
      <c r="K11">
        <v>38</v>
      </c>
      <c r="L11">
        <v>72</v>
      </c>
      <c r="M11">
        <v>53</v>
      </c>
      <c r="N11">
        <v>75</v>
      </c>
      <c r="O11">
        <v>66</v>
      </c>
      <c r="P11">
        <v>70</v>
      </c>
      <c r="Q11">
        <v>112</v>
      </c>
      <c r="R11">
        <v>147</v>
      </c>
      <c r="S11">
        <v>165</v>
      </c>
      <c r="T11">
        <v>184</v>
      </c>
      <c r="U11">
        <v>143</v>
      </c>
      <c r="V11">
        <v>150</v>
      </c>
      <c r="W11">
        <v>188</v>
      </c>
      <c r="X11">
        <v>153</v>
      </c>
      <c r="Y11">
        <v>175</v>
      </c>
      <c r="Z11">
        <v>237</v>
      </c>
      <c r="AA11">
        <v>207</v>
      </c>
      <c r="AB11">
        <v>322</v>
      </c>
      <c r="AC11">
        <v>301</v>
      </c>
      <c r="AD11">
        <v>395</v>
      </c>
      <c r="AE11">
        <v>398</v>
      </c>
      <c r="AF11">
        <v>422</v>
      </c>
      <c r="AG11">
        <v>370</v>
      </c>
      <c r="AH11">
        <v>363</v>
      </c>
      <c r="AI11">
        <v>456</v>
      </c>
      <c r="AJ11">
        <v>391</v>
      </c>
      <c r="AK11">
        <v>542</v>
      </c>
      <c r="AL11">
        <v>469</v>
      </c>
      <c r="AM11">
        <v>455</v>
      </c>
      <c r="AN11">
        <v>513</v>
      </c>
      <c r="AO11">
        <v>391</v>
      </c>
      <c r="AP11">
        <v>522</v>
      </c>
      <c r="AQ11">
        <v>527</v>
      </c>
      <c r="AR11">
        <v>554</v>
      </c>
      <c r="AS11">
        <v>438</v>
      </c>
      <c r="AT11">
        <v>453</v>
      </c>
      <c r="AU11">
        <v>447</v>
      </c>
      <c r="AV11">
        <v>448</v>
      </c>
      <c r="AW11">
        <v>213</v>
      </c>
      <c r="AX11">
        <v>2</v>
      </c>
    </row>
    <row r="13" spans="1:50" x14ac:dyDescent="0.3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</row>
    <row r="14" spans="1:50" x14ac:dyDescent="0.3">
      <c r="A14" t="s">
        <v>0</v>
      </c>
      <c r="B14">
        <f t="shared" ref="B14:B23" si="0">B2+C2+D2</f>
        <v>59</v>
      </c>
      <c r="C14">
        <f t="shared" ref="C14:C23" si="1">E2+F2+G2</f>
        <v>144</v>
      </c>
      <c r="D14">
        <f t="shared" ref="D14:D23" si="2">H2+I2+J2</f>
        <v>213</v>
      </c>
      <c r="E14">
        <f t="shared" ref="E14:E23" si="3">K2+L2+M2</f>
        <v>315</v>
      </c>
      <c r="F14">
        <f t="shared" ref="F14:F23" si="4">N2+O2+P2</f>
        <v>815</v>
      </c>
      <c r="G14">
        <f t="shared" ref="G14:G23" si="5">Q2+R2+S2</f>
        <v>1337</v>
      </c>
      <c r="H14">
        <f t="shared" ref="H14:H23" si="6">T2+U2+V2</f>
        <v>1473</v>
      </c>
      <c r="I14">
        <f t="shared" ref="I14:I23" si="7">W2+X2+Y2</f>
        <v>1714</v>
      </c>
      <c r="J14">
        <f t="shared" ref="J14:J23" si="8">Z2+AA2+AB2</f>
        <v>2564</v>
      </c>
      <c r="K14">
        <f t="shared" ref="K14:K23" si="9">AC2+AD2+AE2</f>
        <v>3311</v>
      </c>
      <c r="L14">
        <f t="shared" ref="L14:L23" si="10">AF2+AG2+AH2</f>
        <v>3898</v>
      </c>
      <c r="M14">
        <f t="shared" ref="M14:M23" si="11">AI2+AJ2+AK2</f>
        <v>3912</v>
      </c>
      <c r="N14">
        <f t="shared" ref="N14:N23" si="12">AL2+AM2+AN2</f>
        <v>4246</v>
      </c>
      <c r="O14">
        <f t="shared" ref="O14:O23" si="13">AO2+AP2+AQ2</f>
        <v>4410</v>
      </c>
      <c r="P14">
        <f t="shared" ref="P14:P23" si="14">AR2+AS2+AT2</f>
        <v>4385</v>
      </c>
      <c r="Q14">
        <f t="shared" ref="Q14:Q23" si="15">AU2+AV2+AW2</f>
        <v>3154</v>
      </c>
    </row>
    <row r="15" spans="1:50" x14ac:dyDescent="0.3">
      <c r="A15" t="s">
        <v>6</v>
      </c>
      <c r="B15">
        <f t="shared" si="0"/>
        <v>21</v>
      </c>
      <c r="C15">
        <f t="shared" si="1"/>
        <v>39</v>
      </c>
      <c r="D15">
        <f t="shared" si="2"/>
        <v>57</v>
      </c>
      <c r="E15">
        <f t="shared" si="3"/>
        <v>123</v>
      </c>
      <c r="F15">
        <f t="shared" si="4"/>
        <v>195</v>
      </c>
      <c r="G15">
        <f t="shared" si="5"/>
        <v>350</v>
      </c>
      <c r="H15">
        <f t="shared" si="6"/>
        <v>453</v>
      </c>
      <c r="I15">
        <f t="shared" si="7"/>
        <v>587</v>
      </c>
      <c r="J15">
        <f t="shared" si="8"/>
        <v>751</v>
      </c>
      <c r="K15">
        <f t="shared" si="9"/>
        <v>1028</v>
      </c>
      <c r="L15">
        <f t="shared" si="10"/>
        <v>1042</v>
      </c>
      <c r="M15">
        <f t="shared" si="11"/>
        <v>1185</v>
      </c>
      <c r="N15">
        <f t="shared" si="12"/>
        <v>1297</v>
      </c>
      <c r="O15">
        <f t="shared" si="13"/>
        <v>1238</v>
      </c>
      <c r="P15">
        <f t="shared" si="14"/>
        <v>1226</v>
      </c>
      <c r="Q15">
        <f t="shared" si="15"/>
        <v>927</v>
      </c>
    </row>
    <row r="16" spans="1:50" x14ac:dyDescent="0.3">
      <c r="A16" t="s">
        <v>2</v>
      </c>
      <c r="B16">
        <f t="shared" si="0"/>
        <v>22</v>
      </c>
      <c r="C16">
        <f t="shared" si="1"/>
        <v>37</v>
      </c>
      <c r="D16">
        <f t="shared" si="2"/>
        <v>65</v>
      </c>
      <c r="E16">
        <f t="shared" si="3"/>
        <v>77</v>
      </c>
      <c r="F16">
        <f t="shared" si="4"/>
        <v>181</v>
      </c>
      <c r="G16">
        <f t="shared" si="5"/>
        <v>304</v>
      </c>
      <c r="H16">
        <f t="shared" si="6"/>
        <v>341</v>
      </c>
      <c r="I16">
        <f t="shared" si="7"/>
        <v>363</v>
      </c>
      <c r="J16">
        <f t="shared" si="8"/>
        <v>484</v>
      </c>
      <c r="K16">
        <f t="shared" si="9"/>
        <v>791</v>
      </c>
      <c r="L16">
        <f t="shared" si="10"/>
        <v>814</v>
      </c>
      <c r="M16">
        <f t="shared" si="11"/>
        <v>833</v>
      </c>
      <c r="N16">
        <f t="shared" si="12"/>
        <v>981</v>
      </c>
      <c r="O16">
        <f t="shared" si="13"/>
        <v>1013</v>
      </c>
      <c r="P16">
        <f t="shared" si="14"/>
        <v>960</v>
      </c>
      <c r="Q16">
        <f t="shared" si="15"/>
        <v>752</v>
      </c>
    </row>
    <row r="17" spans="1:22" x14ac:dyDescent="0.3">
      <c r="A17" t="s">
        <v>9</v>
      </c>
      <c r="B17">
        <f t="shared" si="0"/>
        <v>5</v>
      </c>
      <c r="C17">
        <f t="shared" si="1"/>
        <v>5</v>
      </c>
      <c r="D17">
        <f t="shared" si="2"/>
        <v>19</v>
      </c>
      <c r="E17">
        <f t="shared" si="3"/>
        <v>29</v>
      </c>
      <c r="F17">
        <f t="shared" si="4"/>
        <v>37</v>
      </c>
      <c r="G17">
        <f t="shared" si="5"/>
        <v>97</v>
      </c>
      <c r="H17">
        <f t="shared" si="6"/>
        <v>136</v>
      </c>
      <c r="I17">
        <f t="shared" si="7"/>
        <v>202</v>
      </c>
      <c r="J17">
        <f t="shared" si="8"/>
        <v>238</v>
      </c>
      <c r="K17">
        <f t="shared" si="9"/>
        <v>294</v>
      </c>
      <c r="L17">
        <f t="shared" si="10"/>
        <v>305</v>
      </c>
      <c r="M17">
        <f t="shared" si="11"/>
        <v>436</v>
      </c>
      <c r="N17">
        <f t="shared" si="12"/>
        <v>443</v>
      </c>
      <c r="O17">
        <f t="shared" si="13"/>
        <v>488</v>
      </c>
      <c r="P17">
        <f t="shared" si="14"/>
        <v>511</v>
      </c>
      <c r="Q17">
        <f t="shared" si="15"/>
        <v>413</v>
      </c>
    </row>
    <row r="18" spans="1:22" x14ac:dyDescent="0.3">
      <c r="A18" t="s">
        <v>8</v>
      </c>
      <c r="B18">
        <f t="shared" si="0"/>
        <v>4</v>
      </c>
      <c r="C18">
        <f t="shared" si="1"/>
        <v>3</v>
      </c>
      <c r="D18">
        <f t="shared" si="2"/>
        <v>15</v>
      </c>
      <c r="E18">
        <f t="shared" si="3"/>
        <v>10</v>
      </c>
      <c r="F18">
        <f t="shared" si="4"/>
        <v>28</v>
      </c>
      <c r="G18">
        <f t="shared" si="5"/>
        <v>42</v>
      </c>
      <c r="H18">
        <f t="shared" si="6"/>
        <v>58</v>
      </c>
      <c r="I18">
        <f t="shared" si="7"/>
        <v>78</v>
      </c>
      <c r="J18">
        <f t="shared" si="8"/>
        <v>156</v>
      </c>
      <c r="K18">
        <f t="shared" si="9"/>
        <v>176</v>
      </c>
      <c r="L18">
        <f t="shared" si="10"/>
        <v>250</v>
      </c>
      <c r="M18">
        <f t="shared" si="11"/>
        <v>481</v>
      </c>
      <c r="N18">
        <f t="shared" si="12"/>
        <v>501</v>
      </c>
      <c r="O18">
        <f t="shared" si="13"/>
        <v>541</v>
      </c>
      <c r="P18">
        <f t="shared" si="14"/>
        <v>488</v>
      </c>
      <c r="Q18">
        <f t="shared" si="15"/>
        <v>357</v>
      </c>
    </row>
    <row r="19" spans="1:22" x14ac:dyDescent="0.3">
      <c r="A19" t="s">
        <v>7</v>
      </c>
      <c r="B19">
        <f t="shared" si="0"/>
        <v>9</v>
      </c>
      <c r="C19">
        <f t="shared" si="1"/>
        <v>36</v>
      </c>
      <c r="D19">
        <f t="shared" si="2"/>
        <v>35</v>
      </c>
      <c r="E19">
        <f t="shared" si="3"/>
        <v>69</v>
      </c>
      <c r="F19">
        <f t="shared" si="4"/>
        <v>123</v>
      </c>
      <c r="G19">
        <f t="shared" si="5"/>
        <v>150</v>
      </c>
      <c r="H19">
        <f t="shared" si="6"/>
        <v>214</v>
      </c>
      <c r="I19">
        <f t="shared" si="7"/>
        <v>220</v>
      </c>
      <c r="J19">
        <f t="shared" si="8"/>
        <v>435</v>
      </c>
      <c r="K19">
        <f t="shared" si="9"/>
        <v>530</v>
      </c>
      <c r="L19">
        <f t="shared" si="10"/>
        <v>521</v>
      </c>
      <c r="M19">
        <f t="shared" si="11"/>
        <v>611</v>
      </c>
      <c r="N19">
        <f t="shared" si="12"/>
        <v>775</v>
      </c>
      <c r="O19">
        <f t="shared" si="13"/>
        <v>702</v>
      </c>
      <c r="P19">
        <f t="shared" si="14"/>
        <v>671</v>
      </c>
      <c r="Q19">
        <f t="shared" si="15"/>
        <v>696</v>
      </c>
    </row>
    <row r="20" spans="1:22" x14ac:dyDescent="0.3">
      <c r="A20" t="s">
        <v>4</v>
      </c>
      <c r="B20">
        <f t="shared" si="0"/>
        <v>28</v>
      </c>
      <c r="C20">
        <f t="shared" si="1"/>
        <v>22</v>
      </c>
      <c r="D20">
        <f t="shared" si="2"/>
        <v>41</v>
      </c>
      <c r="E20">
        <f t="shared" si="3"/>
        <v>57</v>
      </c>
      <c r="F20">
        <f t="shared" si="4"/>
        <v>111</v>
      </c>
      <c r="G20">
        <f t="shared" si="5"/>
        <v>237</v>
      </c>
      <c r="H20">
        <f t="shared" si="6"/>
        <v>347</v>
      </c>
      <c r="I20">
        <f t="shared" si="7"/>
        <v>342</v>
      </c>
      <c r="J20">
        <f t="shared" si="8"/>
        <v>473</v>
      </c>
      <c r="K20">
        <f t="shared" si="9"/>
        <v>689</v>
      </c>
      <c r="L20">
        <f t="shared" si="10"/>
        <v>827</v>
      </c>
      <c r="M20">
        <f t="shared" si="11"/>
        <v>842</v>
      </c>
      <c r="N20">
        <f t="shared" si="12"/>
        <v>1017</v>
      </c>
      <c r="O20">
        <f t="shared" si="13"/>
        <v>953</v>
      </c>
      <c r="P20">
        <f t="shared" si="14"/>
        <v>1006</v>
      </c>
      <c r="Q20">
        <f t="shared" si="15"/>
        <v>612</v>
      </c>
    </row>
    <row r="21" spans="1:22" x14ac:dyDescent="0.3">
      <c r="A21" t="s">
        <v>1</v>
      </c>
      <c r="B21">
        <f t="shared" si="0"/>
        <v>24</v>
      </c>
      <c r="C21">
        <f t="shared" si="1"/>
        <v>32</v>
      </c>
      <c r="D21">
        <f t="shared" si="2"/>
        <v>51</v>
      </c>
      <c r="E21">
        <f t="shared" si="3"/>
        <v>95</v>
      </c>
      <c r="F21">
        <f t="shared" si="4"/>
        <v>179</v>
      </c>
      <c r="G21">
        <f t="shared" si="5"/>
        <v>298</v>
      </c>
      <c r="H21">
        <f t="shared" si="6"/>
        <v>397</v>
      </c>
      <c r="I21">
        <f t="shared" si="7"/>
        <v>406</v>
      </c>
      <c r="J21">
        <f t="shared" si="8"/>
        <v>509</v>
      </c>
      <c r="K21">
        <f t="shared" si="9"/>
        <v>644</v>
      </c>
      <c r="L21">
        <f t="shared" si="10"/>
        <v>766</v>
      </c>
      <c r="M21">
        <f t="shared" si="11"/>
        <v>803</v>
      </c>
      <c r="N21">
        <f t="shared" si="12"/>
        <v>908</v>
      </c>
      <c r="O21">
        <f t="shared" si="13"/>
        <v>926</v>
      </c>
      <c r="P21">
        <f t="shared" si="14"/>
        <v>876</v>
      </c>
      <c r="Q21">
        <f t="shared" si="15"/>
        <v>653</v>
      </c>
    </row>
    <row r="22" spans="1:22" x14ac:dyDescent="0.3">
      <c r="A22" t="s">
        <v>5</v>
      </c>
      <c r="B22">
        <f t="shared" si="0"/>
        <v>3</v>
      </c>
      <c r="C22">
        <f t="shared" si="1"/>
        <v>12</v>
      </c>
      <c r="D22">
        <f t="shared" si="2"/>
        <v>31</v>
      </c>
      <c r="E22">
        <f t="shared" si="3"/>
        <v>24</v>
      </c>
      <c r="F22">
        <f t="shared" si="4"/>
        <v>61</v>
      </c>
      <c r="G22">
        <f t="shared" si="5"/>
        <v>105</v>
      </c>
      <c r="H22">
        <f t="shared" si="6"/>
        <v>90</v>
      </c>
      <c r="I22">
        <f t="shared" si="7"/>
        <v>100</v>
      </c>
      <c r="J22">
        <f t="shared" si="8"/>
        <v>182</v>
      </c>
      <c r="K22">
        <f t="shared" si="9"/>
        <v>274</v>
      </c>
      <c r="L22">
        <f t="shared" si="10"/>
        <v>328</v>
      </c>
      <c r="M22">
        <f t="shared" si="11"/>
        <v>379</v>
      </c>
      <c r="N22">
        <f t="shared" si="12"/>
        <v>414</v>
      </c>
      <c r="O22">
        <f t="shared" si="13"/>
        <v>433</v>
      </c>
      <c r="P22">
        <f t="shared" si="14"/>
        <v>426</v>
      </c>
      <c r="Q22">
        <f t="shared" si="15"/>
        <v>270</v>
      </c>
    </row>
    <row r="23" spans="1:22" x14ac:dyDescent="0.3">
      <c r="A23" t="s">
        <v>3</v>
      </c>
      <c r="B23">
        <f t="shared" si="0"/>
        <v>47</v>
      </c>
      <c r="C23">
        <f t="shared" si="1"/>
        <v>65</v>
      </c>
      <c r="D23">
        <f t="shared" si="2"/>
        <v>92</v>
      </c>
      <c r="E23">
        <f t="shared" si="3"/>
        <v>163</v>
      </c>
      <c r="F23">
        <f t="shared" si="4"/>
        <v>211</v>
      </c>
      <c r="G23">
        <f t="shared" si="5"/>
        <v>424</v>
      </c>
      <c r="H23">
        <f t="shared" si="6"/>
        <v>477</v>
      </c>
      <c r="I23">
        <f t="shared" si="7"/>
        <v>516</v>
      </c>
      <c r="J23">
        <f t="shared" si="8"/>
        <v>766</v>
      </c>
      <c r="K23">
        <f t="shared" si="9"/>
        <v>1094</v>
      </c>
      <c r="L23">
        <f t="shared" si="10"/>
        <v>1155</v>
      </c>
      <c r="M23">
        <f t="shared" si="11"/>
        <v>1389</v>
      </c>
      <c r="N23">
        <f t="shared" si="12"/>
        <v>1437</v>
      </c>
      <c r="O23">
        <f t="shared" si="13"/>
        <v>1440</v>
      </c>
      <c r="P23">
        <f t="shared" si="14"/>
        <v>1445</v>
      </c>
      <c r="Q23">
        <f t="shared" si="15"/>
        <v>1108</v>
      </c>
    </row>
    <row r="24" spans="1:22" x14ac:dyDescent="0.3">
      <c r="B24">
        <f>SUM(B14:B22)</f>
        <v>175</v>
      </c>
      <c r="C24">
        <f t="shared" ref="C24:Q24" si="16">SUM(C14:C22)</f>
        <v>330</v>
      </c>
      <c r="D24">
        <f t="shared" si="16"/>
        <v>527</v>
      </c>
      <c r="E24">
        <f t="shared" si="16"/>
        <v>799</v>
      </c>
      <c r="F24">
        <f t="shared" si="16"/>
        <v>1730</v>
      </c>
      <c r="G24">
        <f t="shared" si="16"/>
        <v>2920</v>
      </c>
      <c r="H24">
        <f t="shared" si="16"/>
        <v>3509</v>
      </c>
      <c r="I24">
        <f t="shared" si="16"/>
        <v>4012</v>
      </c>
      <c r="J24">
        <f t="shared" si="16"/>
        <v>5792</v>
      </c>
      <c r="K24">
        <f t="shared" si="16"/>
        <v>7737</v>
      </c>
      <c r="L24">
        <f t="shared" si="16"/>
        <v>8751</v>
      </c>
      <c r="M24">
        <f t="shared" si="16"/>
        <v>9482</v>
      </c>
      <c r="N24">
        <f t="shared" si="16"/>
        <v>10582</v>
      </c>
      <c r="O24">
        <f t="shared" si="16"/>
        <v>10704</v>
      </c>
      <c r="P24">
        <f t="shared" si="16"/>
        <v>10549</v>
      </c>
      <c r="Q24">
        <f t="shared" si="16"/>
        <v>7834</v>
      </c>
    </row>
    <row r="25" spans="1:22" x14ac:dyDescent="0.3">
      <c r="B25">
        <f>B20/B24</f>
        <v>0.16</v>
      </c>
      <c r="C25">
        <f t="shared" ref="C25:Q25" si="17">C20/C24</f>
        <v>6.6666666666666666E-2</v>
      </c>
      <c r="D25">
        <f t="shared" si="17"/>
        <v>7.7798861480075907E-2</v>
      </c>
      <c r="E25">
        <f t="shared" si="17"/>
        <v>7.1339173967459327E-2</v>
      </c>
      <c r="F25">
        <f t="shared" si="17"/>
        <v>6.4161849710982655E-2</v>
      </c>
      <c r="G25">
        <f t="shared" si="17"/>
        <v>8.1164383561643835E-2</v>
      </c>
      <c r="H25">
        <f t="shared" si="17"/>
        <v>9.8888572242804215E-2</v>
      </c>
      <c r="I25">
        <f t="shared" si="17"/>
        <v>8.5244267198404791E-2</v>
      </c>
      <c r="J25">
        <f t="shared" si="17"/>
        <v>8.1664364640883974E-2</v>
      </c>
      <c r="K25">
        <f t="shared" si="17"/>
        <v>8.9052604368618324E-2</v>
      </c>
      <c r="L25">
        <f t="shared" si="17"/>
        <v>9.4503485315963892E-2</v>
      </c>
      <c r="M25">
        <f t="shared" si="17"/>
        <v>8.879983125922801E-2</v>
      </c>
      <c r="N25">
        <f t="shared" si="17"/>
        <v>9.6106596106596109E-2</v>
      </c>
      <c r="O25">
        <f t="shared" si="17"/>
        <v>8.9032137518684606E-2</v>
      </c>
      <c r="P25">
        <f t="shared" si="17"/>
        <v>9.5364489525073468E-2</v>
      </c>
      <c r="Q25">
        <f t="shared" si="17"/>
        <v>7.8121010977789118E-2</v>
      </c>
      <c r="R25">
        <f>AVERAGE(B25:Q25)</f>
        <v>8.8619268408804686E-2</v>
      </c>
    </row>
    <row r="32" spans="1:22" x14ac:dyDescent="0.3">
      <c r="N32" t="s">
        <v>0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</row>
    <row r="33" spans="14:22" x14ac:dyDescent="0.3">
      <c r="N33" t="s">
        <v>6</v>
      </c>
      <c r="O33">
        <v>203</v>
      </c>
      <c r="P33">
        <v>528</v>
      </c>
      <c r="Q33">
        <v>2152</v>
      </c>
      <c r="R33">
        <v>3187</v>
      </c>
      <c r="S33">
        <v>5875</v>
      </c>
      <c r="T33">
        <v>7810</v>
      </c>
      <c r="U33">
        <v>8656</v>
      </c>
      <c r="V33">
        <v>7539</v>
      </c>
    </row>
    <row r="34" spans="14:22" x14ac:dyDescent="0.3">
      <c r="N34" t="s">
        <v>2</v>
      </c>
      <c r="O34">
        <v>60</v>
      </c>
      <c r="P34">
        <v>180</v>
      </c>
      <c r="Q34">
        <v>545</v>
      </c>
      <c r="R34">
        <v>1040</v>
      </c>
      <c r="S34">
        <v>1779</v>
      </c>
      <c r="T34">
        <v>2227</v>
      </c>
      <c r="U34">
        <v>2535</v>
      </c>
      <c r="V34">
        <v>2153</v>
      </c>
    </row>
    <row r="35" spans="14:22" x14ac:dyDescent="0.3">
      <c r="N35" t="s">
        <v>9</v>
      </c>
      <c r="O35">
        <v>59</v>
      </c>
      <c r="P35">
        <v>142</v>
      </c>
      <c r="Q35">
        <v>485</v>
      </c>
      <c r="R35">
        <v>704</v>
      </c>
      <c r="S35">
        <v>1275</v>
      </c>
      <c r="T35">
        <v>1647</v>
      </c>
      <c r="U35">
        <v>1994</v>
      </c>
      <c r="V35">
        <v>1712</v>
      </c>
    </row>
    <row r="36" spans="14:22" x14ac:dyDescent="0.3">
      <c r="N36" t="s">
        <v>8</v>
      </c>
      <c r="O36">
        <v>10</v>
      </c>
      <c r="P36">
        <v>48</v>
      </c>
      <c r="Q36">
        <v>134</v>
      </c>
      <c r="R36">
        <v>338</v>
      </c>
      <c r="S36">
        <v>532</v>
      </c>
      <c r="T36">
        <v>741</v>
      </c>
      <c r="U36">
        <v>931</v>
      </c>
      <c r="V36">
        <v>924</v>
      </c>
    </row>
    <row r="37" spans="14:22" x14ac:dyDescent="0.3">
      <c r="N37" t="s">
        <v>7</v>
      </c>
      <c r="O37">
        <v>7</v>
      </c>
      <c r="P37">
        <v>25</v>
      </c>
      <c r="Q37">
        <v>70</v>
      </c>
      <c r="R37">
        <v>136</v>
      </c>
      <c r="S37">
        <v>332</v>
      </c>
      <c r="T37">
        <v>731</v>
      </c>
      <c r="U37">
        <v>1042</v>
      </c>
      <c r="V37">
        <v>845</v>
      </c>
    </row>
    <row r="38" spans="14:22" x14ac:dyDescent="0.3">
      <c r="N38" t="s">
        <v>4</v>
      </c>
      <c r="O38">
        <v>45</v>
      </c>
      <c r="P38">
        <v>104</v>
      </c>
      <c r="Q38">
        <v>273</v>
      </c>
      <c r="R38">
        <v>434</v>
      </c>
      <c r="S38">
        <v>965</v>
      </c>
      <c r="T38">
        <v>1132</v>
      </c>
      <c r="U38">
        <v>1477</v>
      </c>
      <c r="V38">
        <v>1367</v>
      </c>
    </row>
    <row r="39" spans="14:22" x14ac:dyDescent="0.3">
      <c r="N39" t="s">
        <v>1</v>
      </c>
      <c r="O39">
        <v>50</v>
      </c>
      <c r="P39">
        <v>98</v>
      </c>
      <c r="Q39">
        <v>348</v>
      </c>
      <c r="R39">
        <v>689</v>
      </c>
      <c r="S39">
        <v>1162</v>
      </c>
      <c r="T39">
        <v>1669</v>
      </c>
      <c r="U39">
        <v>1970</v>
      </c>
      <c r="V39">
        <v>1618</v>
      </c>
    </row>
    <row r="40" spans="14:22" x14ac:dyDescent="0.3">
      <c r="N40" t="s">
        <v>5</v>
      </c>
      <c r="O40">
        <v>56</v>
      </c>
      <c r="P40">
        <v>146</v>
      </c>
      <c r="Q40">
        <v>477</v>
      </c>
      <c r="R40">
        <v>803</v>
      </c>
      <c r="S40">
        <v>1153</v>
      </c>
      <c r="T40">
        <v>1569</v>
      </c>
      <c r="U40">
        <v>1834</v>
      </c>
      <c r="V40">
        <v>1529</v>
      </c>
    </row>
  </sheetData>
  <sortState xmlns:xlrd2="http://schemas.microsoft.com/office/spreadsheetml/2017/richdata2" ref="A2:AX11">
    <sortCondition ref="A2:A11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tf_uper_type2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 恺</cp:lastModifiedBy>
  <dcterms:modified xsi:type="dcterms:W3CDTF">2021-10-27T09:03:20Z</dcterms:modified>
</cp:coreProperties>
</file>