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"/>
    </mc:Choice>
  </mc:AlternateContent>
  <xr:revisionPtr revIDLastSave="0" documentId="13_ncr:1_{8D260170-AFA5-4133-8437-9E8FBAB71D57}" xr6:coauthVersionLast="43" xr6:coauthVersionMax="43" xr10:uidLastSave="{00000000-0000-0000-0000-000000000000}"/>
  <bookViews>
    <workbookView xWindow="-120" yWindow="-120" windowWidth="20730" windowHeight="11160" activeTab="3" xr2:uid="{37D22337-8543-4BD0-AE39-EBB64946EB80}"/>
  </bookViews>
  <sheets>
    <sheet name="Bottom" sheetId="4" r:id="rId1"/>
    <sheet name="Middle" sheetId="3" r:id="rId2"/>
    <sheet name="Top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9" i="4" l="1"/>
  <c r="K29" i="4"/>
  <c r="J29" i="4"/>
  <c r="I29" i="4"/>
  <c r="H29" i="4"/>
  <c r="G29" i="4"/>
  <c r="L28" i="4"/>
  <c r="K28" i="4"/>
  <c r="J28" i="4"/>
  <c r="I28" i="4"/>
  <c r="H28" i="4"/>
  <c r="G28" i="4"/>
  <c r="L13" i="4"/>
  <c r="K13" i="4"/>
  <c r="J13" i="4"/>
  <c r="I13" i="4"/>
  <c r="H13" i="4"/>
  <c r="G13" i="4"/>
  <c r="L12" i="4"/>
  <c r="K12" i="4"/>
  <c r="J12" i="4"/>
  <c r="I12" i="4"/>
  <c r="H12" i="4"/>
  <c r="G12" i="4"/>
  <c r="L29" i="3"/>
  <c r="K29" i="3"/>
  <c r="J29" i="3"/>
  <c r="I29" i="3"/>
  <c r="H29" i="3"/>
  <c r="G29" i="3"/>
  <c r="L28" i="3"/>
  <c r="K28" i="3"/>
  <c r="J28" i="3"/>
  <c r="I28" i="3"/>
  <c r="H28" i="3"/>
  <c r="G28" i="3"/>
  <c r="L13" i="3"/>
  <c r="K13" i="3"/>
  <c r="J13" i="3"/>
  <c r="I13" i="3"/>
  <c r="H13" i="3"/>
  <c r="G13" i="3"/>
  <c r="L12" i="3"/>
  <c r="K12" i="3"/>
  <c r="J12" i="3"/>
  <c r="I12" i="3"/>
  <c r="H12" i="3"/>
  <c r="G12" i="3"/>
  <c r="G14" i="4" l="1"/>
  <c r="I14" i="4"/>
  <c r="K14" i="4"/>
  <c r="H14" i="4"/>
  <c r="J14" i="4"/>
  <c r="L14" i="4"/>
  <c r="G30" i="4"/>
  <c r="I30" i="4"/>
  <c r="K30" i="4"/>
  <c r="H30" i="4"/>
  <c r="J30" i="4"/>
  <c r="L30" i="4"/>
  <c r="G30" i="3"/>
  <c r="I30" i="3"/>
  <c r="K30" i="3"/>
  <c r="H30" i="3"/>
  <c r="J30" i="3"/>
  <c r="L30" i="3"/>
  <c r="G14" i="3"/>
  <c r="I14" i="3"/>
  <c r="K14" i="3"/>
  <c r="H14" i="3"/>
  <c r="J14" i="3"/>
  <c r="L14" i="3"/>
  <c r="L29" i="2"/>
  <c r="L30" i="2" s="1"/>
  <c r="K29" i="2"/>
  <c r="K30" i="2" s="1"/>
  <c r="J29" i="2"/>
  <c r="J30" i="2" s="1"/>
  <c r="I29" i="2"/>
  <c r="I30" i="2" s="1"/>
  <c r="H29" i="2"/>
  <c r="H30" i="2" s="1"/>
  <c r="G29" i="2"/>
  <c r="G30" i="2" s="1"/>
  <c r="L28" i="2"/>
  <c r="K28" i="2"/>
  <c r="J28" i="2"/>
  <c r="I28" i="2"/>
  <c r="H28" i="2"/>
  <c r="G28" i="2"/>
  <c r="H12" i="2"/>
  <c r="I12" i="2"/>
  <c r="J12" i="2"/>
  <c r="K12" i="2"/>
  <c r="L12" i="2"/>
  <c r="H13" i="2"/>
  <c r="H14" i="2" s="1"/>
  <c r="I13" i="2"/>
  <c r="J13" i="2"/>
  <c r="J14" i="2" s="1"/>
  <c r="K13" i="2"/>
  <c r="L13" i="2"/>
  <c r="L14" i="2" s="1"/>
  <c r="I14" i="2"/>
  <c r="K14" i="2"/>
  <c r="G14" i="2"/>
  <c r="G13" i="2"/>
  <c r="G12" i="2"/>
</calcChain>
</file>

<file path=xl/sharedStrings.xml><?xml version="1.0" encoding="utf-8"?>
<sst xmlns="http://schemas.openxmlformats.org/spreadsheetml/2006/main" count="599" uniqueCount="23">
  <si>
    <t>Leaf: 7</t>
  </si>
  <si>
    <t>b'AS7262'</t>
  </si>
  <si>
    <t>Raw data</t>
  </si>
  <si>
    <t>Calibrated data</t>
  </si>
  <si>
    <t>pos 1</t>
  </si>
  <si>
    <t>pos 2</t>
  </si>
  <si>
    <t>pos 3</t>
  </si>
  <si>
    <t>Leaf: 8</t>
  </si>
  <si>
    <t>Leaf: 9</t>
  </si>
  <si>
    <t>Leaf: 10</t>
  </si>
  <si>
    <t>Leaf: 11</t>
  </si>
  <si>
    <t>Leaf: 12</t>
  </si>
  <si>
    <t>Leaf number</t>
  </si>
  <si>
    <t>spectrometer</t>
  </si>
  <si>
    <t>gain</t>
  </si>
  <si>
    <t>integratoin time</t>
  </si>
  <si>
    <t>wavelength</t>
  </si>
  <si>
    <t>Top leaf</t>
  </si>
  <si>
    <t xml:space="preserve">Mean </t>
  </si>
  <si>
    <t>STD</t>
  </si>
  <si>
    <t>%Error</t>
  </si>
  <si>
    <t>Middle leaf</t>
  </si>
  <si>
    <t>Bottom 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</si>
</sst>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11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Bottom!$G$3:$L$3</c:f>
              <c:numCache>
                <c:formatCode>General</c:formatCode>
                <c:ptCount val="6"/>
                <c:pt idx="0">
                  <c:v>21186.20952</c:v>
                </c:pt>
                <c:pt idx="1">
                  <c:v>17331.65238</c:v>
                </c:pt>
                <c:pt idx="2">
                  <c:v>31794.5</c:v>
                </c:pt>
                <c:pt idx="3">
                  <c:v>31507</c:v>
                </c:pt>
                <c:pt idx="4">
                  <c:v>25233.952379999999</c:v>
                </c:pt>
                <c:pt idx="5">
                  <c:v>12454.940479999999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5-4900-9E6C-0399BFF7339F}"/>
            </c:ext>
          </c:extLst>
        </c:ser>
        <c:ser>
          <c:idx val="1"/>
          <c:order val="1"/>
          <c:tx>
            <c:strRef>
              <c:f>Bottom!$N$4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Bottom!$G$4:$L$4</c:f>
              <c:numCache>
                <c:formatCode>General</c:formatCode>
                <c:ptCount val="6"/>
                <c:pt idx="0">
                  <c:v>21468.75</c:v>
                </c:pt>
                <c:pt idx="1">
                  <c:v>17457.646430000001</c:v>
                </c:pt>
                <c:pt idx="2">
                  <c:v>31450.125</c:v>
                </c:pt>
                <c:pt idx="3">
                  <c:v>31207.16071</c:v>
                </c:pt>
                <c:pt idx="4">
                  <c:v>25002.875</c:v>
                </c:pt>
                <c:pt idx="5">
                  <c:v>12413.55536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5-4900-9E6C-0399BFF7339F}"/>
            </c:ext>
          </c:extLst>
        </c:ser>
        <c:ser>
          <c:idx val="2"/>
          <c:order val="2"/>
          <c:tx>
            <c:strRef>
              <c:f>Bottom!$N$5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Bottom!$G$5:$L$5</c:f>
              <c:numCache>
                <c:formatCode>General</c:formatCode>
                <c:ptCount val="6"/>
                <c:pt idx="0">
                  <c:v>21613.628570000001</c:v>
                </c:pt>
                <c:pt idx="1">
                  <c:v>17382.042860000001</c:v>
                </c:pt>
                <c:pt idx="2">
                  <c:v>31321.07143</c:v>
                </c:pt>
                <c:pt idx="3">
                  <c:v>31081.028569999999</c:v>
                </c:pt>
                <c:pt idx="4">
                  <c:v>24886.971430000001</c:v>
                </c:pt>
                <c:pt idx="5">
                  <c:v>12356.55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55-4900-9E6C-0399BFF7339F}"/>
            </c:ext>
          </c:extLst>
        </c:ser>
        <c:ser>
          <c:idx val="3"/>
          <c:order val="3"/>
          <c:tx>
            <c:strRef>
              <c:f>Bottom!$N$6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Bottom!$G$6:$L$6</c:f>
              <c:numCache>
                <c:formatCode>General</c:formatCode>
                <c:ptCount val="6"/>
                <c:pt idx="0">
                  <c:v>21074.654760000001</c:v>
                </c:pt>
                <c:pt idx="1">
                  <c:v>12954.054760000001</c:v>
                </c:pt>
                <c:pt idx="2">
                  <c:v>28366.476190000001</c:v>
                </c:pt>
                <c:pt idx="3">
                  <c:v>26381.047620000001</c:v>
                </c:pt>
                <c:pt idx="4">
                  <c:v>24930.595239999999</c:v>
                </c:pt>
                <c:pt idx="5">
                  <c:v>10179.383330000001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55-4900-9E6C-0399BFF7339F}"/>
            </c:ext>
          </c:extLst>
        </c:ser>
        <c:ser>
          <c:idx val="4"/>
          <c:order val="4"/>
          <c:tx>
            <c:strRef>
              <c:f>Bottom!$N$7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Bottom!$G$7:$L$7</c:f>
              <c:numCache>
                <c:formatCode>General</c:formatCode>
                <c:ptCount val="6"/>
                <c:pt idx="0">
                  <c:v>21365.26786</c:v>
                </c:pt>
                <c:pt idx="1">
                  <c:v>12781.17679</c:v>
                </c:pt>
                <c:pt idx="2">
                  <c:v>28014.16071</c:v>
                </c:pt>
                <c:pt idx="3">
                  <c:v>26109.92857</c:v>
                </c:pt>
                <c:pt idx="4">
                  <c:v>24709.57143</c:v>
                </c:pt>
                <c:pt idx="5">
                  <c:v>10091.36786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55-4900-9E6C-0399BFF7339F}"/>
            </c:ext>
          </c:extLst>
        </c:ser>
        <c:ser>
          <c:idx val="5"/>
          <c:order val="5"/>
          <c:tx>
            <c:strRef>
              <c:f>Bottom!$N$8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Bottom!$G$8:$L$8</c:f>
              <c:numCache>
                <c:formatCode>General</c:formatCode>
                <c:ptCount val="6"/>
                <c:pt idx="0">
                  <c:v>21463.914290000001</c:v>
                </c:pt>
                <c:pt idx="1">
                  <c:v>12631.74143</c:v>
                </c:pt>
                <c:pt idx="2">
                  <c:v>27862.942859999999</c:v>
                </c:pt>
                <c:pt idx="3">
                  <c:v>25951.4</c:v>
                </c:pt>
                <c:pt idx="4">
                  <c:v>24559.914290000001</c:v>
                </c:pt>
                <c:pt idx="5">
                  <c:v>10030.16714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55-4900-9E6C-0399BFF7339F}"/>
            </c:ext>
          </c:extLst>
        </c:ser>
        <c:ser>
          <c:idx val="6"/>
          <c:order val="6"/>
          <c:tx>
            <c:strRef>
              <c:f>Bottom!$N$9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Bottom!$G$9:$L$9</c:f>
              <c:numCache>
                <c:formatCode>General</c:formatCode>
                <c:ptCount val="6"/>
                <c:pt idx="0">
                  <c:v>18594.073810000002</c:v>
                </c:pt>
                <c:pt idx="1">
                  <c:v>14073.35952</c:v>
                </c:pt>
                <c:pt idx="2">
                  <c:v>29305.952379999999</c:v>
                </c:pt>
                <c:pt idx="3">
                  <c:v>27945.71429</c:v>
                </c:pt>
                <c:pt idx="4">
                  <c:v>23044.028569999999</c:v>
                </c:pt>
                <c:pt idx="5">
                  <c:v>10370.56667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55-4900-9E6C-0399BFF7339F}"/>
            </c:ext>
          </c:extLst>
        </c:ser>
        <c:ser>
          <c:idx val="7"/>
          <c:order val="7"/>
          <c:tx>
            <c:strRef>
              <c:f>Bottom!$N$10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Bottom!$G$10:$L$10</c:f>
              <c:numCache>
                <c:formatCode>General</c:formatCode>
                <c:ptCount val="6"/>
                <c:pt idx="0">
                  <c:v>18848.73214</c:v>
                </c:pt>
                <c:pt idx="1">
                  <c:v>13983.25893</c:v>
                </c:pt>
                <c:pt idx="2">
                  <c:v>29017.64286</c:v>
                </c:pt>
                <c:pt idx="3">
                  <c:v>27698.73214</c:v>
                </c:pt>
                <c:pt idx="4">
                  <c:v>22844.94643</c:v>
                </c:pt>
                <c:pt idx="5">
                  <c:v>10313.44464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55-4900-9E6C-0399BFF7339F}"/>
            </c:ext>
          </c:extLst>
        </c:ser>
        <c:ser>
          <c:idx val="8"/>
          <c:order val="8"/>
          <c:tx>
            <c:strRef>
              <c:f>Bottom!$N$11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Bottom!$G$11:$L$11</c:f>
              <c:numCache>
                <c:formatCode>General</c:formatCode>
                <c:ptCount val="6"/>
                <c:pt idx="0">
                  <c:v>18929.314289999998</c:v>
                </c:pt>
                <c:pt idx="1">
                  <c:v>13888.762860000001</c:v>
                </c:pt>
                <c:pt idx="2">
                  <c:v>28846.228569999999</c:v>
                </c:pt>
                <c:pt idx="3">
                  <c:v>27525.71429</c:v>
                </c:pt>
                <c:pt idx="4">
                  <c:v>22705.585709999999</c:v>
                </c:pt>
                <c:pt idx="5">
                  <c:v>10248.395710000001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55-4900-9E6C-0399BFF7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12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Bottom!$G$19:$L$19</c:f>
              <c:numCache>
                <c:formatCode>General</c:formatCode>
                <c:ptCount val="6"/>
                <c:pt idx="0">
                  <c:v>19653.82619</c:v>
                </c:pt>
                <c:pt idx="1">
                  <c:v>15136.99286</c:v>
                </c:pt>
                <c:pt idx="2">
                  <c:v>26804.190480000001</c:v>
                </c:pt>
                <c:pt idx="3">
                  <c:v>23640.011900000001</c:v>
                </c:pt>
                <c:pt idx="4">
                  <c:v>21392.1</c:v>
                </c:pt>
                <c:pt idx="5">
                  <c:v>10573.409519999999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0-408E-ABBE-8BC19504860F}"/>
            </c:ext>
          </c:extLst>
        </c:ser>
        <c:ser>
          <c:idx val="1"/>
          <c:order val="1"/>
          <c:tx>
            <c:strRef>
              <c:f>Bottom!$N$20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Bottom!$G$20:$L$20</c:f>
              <c:numCache>
                <c:formatCode>General</c:formatCode>
                <c:ptCount val="6"/>
                <c:pt idx="0">
                  <c:v>19890.14286</c:v>
                </c:pt>
                <c:pt idx="1">
                  <c:v>14998.54464</c:v>
                </c:pt>
                <c:pt idx="2">
                  <c:v>26468.375</c:v>
                </c:pt>
                <c:pt idx="3">
                  <c:v>23383.82143</c:v>
                </c:pt>
                <c:pt idx="4">
                  <c:v>21175.83929</c:v>
                </c:pt>
                <c:pt idx="5">
                  <c:v>10481.31429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0-408E-ABBE-8BC19504860F}"/>
            </c:ext>
          </c:extLst>
        </c:ser>
        <c:ser>
          <c:idx val="2"/>
          <c:order val="2"/>
          <c:tx>
            <c:strRef>
              <c:f>Bottom!$N$21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Bottom!$G$21:$L$21</c:f>
              <c:numCache>
                <c:formatCode>General</c:formatCode>
                <c:ptCount val="6"/>
                <c:pt idx="0">
                  <c:v>19970.28571</c:v>
                </c:pt>
                <c:pt idx="1">
                  <c:v>14788.9</c:v>
                </c:pt>
                <c:pt idx="2">
                  <c:v>26327.057140000001</c:v>
                </c:pt>
                <c:pt idx="3">
                  <c:v>23254.942859999999</c:v>
                </c:pt>
                <c:pt idx="4">
                  <c:v>21043.228569999999</c:v>
                </c:pt>
                <c:pt idx="5">
                  <c:v>10437.24857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90-408E-ABBE-8BC19504860F}"/>
            </c:ext>
          </c:extLst>
        </c:ser>
        <c:ser>
          <c:idx val="3"/>
          <c:order val="3"/>
          <c:tx>
            <c:strRef>
              <c:f>Bottom!$N$22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Bottom!$G$22:$L$22</c:f>
              <c:numCache>
                <c:formatCode>General</c:formatCode>
                <c:ptCount val="6"/>
                <c:pt idx="0">
                  <c:v>20026.64762</c:v>
                </c:pt>
                <c:pt idx="1">
                  <c:v>14401.53333</c:v>
                </c:pt>
                <c:pt idx="2">
                  <c:v>20019.35238</c:v>
                </c:pt>
                <c:pt idx="3">
                  <c:v>21585.95952</c:v>
                </c:pt>
                <c:pt idx="4">
                  <c:v>18111.945240000001</c:v>
                </c:pt>
                <c:pt idx="5">
                  <c:v>11230.89524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90-408E-ABBE-8BC19504860F}"/>
            </c:ext>
          </c:extLst>
        </c:ser>
        <c:ser>
          <c:idx val="4"/>
          <c:order val="4"/>
          <c:tx>
            <c:strRef>
              <c:f>Bottom!$N$23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Bottom!$G$23:$L$23</c:f>
              <c:numCache>
                <c:formatCode>General</c:formatCode>
                <c:ptCount val="6"/>
                <c:pt idx="0">
                  <c:v>20297.44643</c:v>
                </c:pt>
                <c:pt idx="1">
                  <c:v>14170.05357</c:v>
                </c:pt>
                <c:pt idx="2">
                  <c:v>19808.23214</c:v>
                </c:pt>
                <c:pt idx="3">
                  <c:v>21400.42857</c:v>
                </c:pt>
                <c:pt idx="4">
                  <c:v>17954.92857</c:v>
                </c:pt>
                <c:pt idx="5">
                  <c:v>11175.523209999999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90-408E-ABBE-8BC19504860F}"/>
            </c:ext>
          </c:extLst>
        </c:ser>
        <c:ser>
          <c:idx val="5"/>
          <c:order val="5"/>
          <c:tx>
            <c:strRef>
              <c:f>Bottom!$N$24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Bottom!$G$24:$L$24</c:f>
              <c:numCache>
                <c:formatCode>General</c:formatCode>
                <c:ptCount val="6"/>
                <c:pt idx="0">
                  <c:v>20393</c:v>
                </c:pt>
                <c:pt idx="1">
                  <c:v>14238.61714</c:v>
                </c:pt>
                <c:pt idx="2">
                  <c:v>19700.557140000001</c:v>
                </c:pt>
                <c:pt idx="3">
                  <c:v>21280.842860000001</c:v>
                </c:pt>
                <c:pt idx="4">
                  <c:v>17850.771430000001</c:v>
                </c:pt>
                <c:pt idx="5">
                  <c:v>11124.111430000001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90-408E-ABBE-8BC19504860F}"/>
            </c:ext>
          </c:extLst>
        </c:ser>
        <c:ser>
          <c:idx val="6"/>
          <c:order val="6"/>
          <c:tx>
            <c:strRef>
              <c:f>Bottom!$N$25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Bottom!$G$25:$L$25</c:f>
              <c:numCache>
                <c:formatCode>General</c:formatCode>
                <c:ptCount val="6"/>
                <c:pt idx="0">
                  <c:v>26317.619050000001</c:v>
                </c:pt>
                <c:pt idx="1">
                  <c:v>14773.659519999999</c:v>
                </c:pt>
                <c:pt idx="2">
                  <c:v>26672.238099999999</c:v>
                </c:pt>
                <c:pt idx="3">
                  <c:v>26309.833330000001</c:v>
                </c:pt>
                <c:pt idx="4">
                  <c:v>27537.64286</c:v>
                </c:pt>
                <c:pt idx="5">
                  <c:v>12988.85476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90-408E-ABBE-8BC19504860F}"/>
            </c:ext>
          </c:extLst>
        </c:ser>
        <c:ser>
          <c:idx val="7"/>
          <c:order val="7"/>
          <c:tx>
            <c:strRef>
              <c:f>Bottom!$N$26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Bottom!$G$26:$L$26</c:f>
              <c:numCache>
                <c:formatCode>General</c:formatCode>
                <c:ptCount val="6"/>
                <c:pt idx="0">
                  <c:v>26704.39286</c:v>
                </c:pt>
                <c:pt idx="1">
                  <c:v>14693.08214</c:v>
                </c:pt>
                <c:pt idx="2">
                  <c:v>26482.23214</c:v>
                </c:pt>
                <c:pt idx="3">
                  <c:v>26173.69643</c:v>
                </c:pt>
                <c:pt idx="4">
                  <c:v>27320.78571</c:v>
                </c:pt>
                <c:pt idx="5">
                  <c:v>12964.37321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90-408E-ABBE-8BC19504860F}"/>
            </c:ext>
          </c:extLst>
        </c:ser>
        <c:ser>
          <c:idx val="8"/>
          <c:order val="8"/>
          <c:tx>
            <c:strRef>
              <c:f>Bottom!$N$27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Bottom!$G$27:$L$27</c:f>
              <c:numCache>
                <c:formatCode>General</c:formatCode>
                <c:ptCount val="6"/>
                <c:pt idx="0">
                  <c:v>26866</c:v>
                </c:pt>
                <c:pt idx="1">
                  <c:v>14567.371429999999</c:v>
                </c:pt>
                <c:pt idx="2">
                  <c:v>26422.057140000001</c:v>
                </c:pt>
                <c:pt idx="3">
                  <c:v>26134.742859999998</c:v>
                </c:pt>
                <c:pt idx="4">
                  <c:v>27159.385709999999</c:v>
                </c:pt>
                <c:pt idx="5">
                  <c:v>12932.898569999999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90-408E-ABBE-8BC19504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9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Middle!$G$3:$L$3</c:f>
              <c:numCache>
                <c:formatCode>General</c:formatCode>
                <c:ptCount val="6"/>
                <c:pt idx="0">
                  <c:v>21247.85238</c:v>
                </c:pt>
                <c:pt idx="1">
                  <c:v>14005.96667</c:v>
                </c:pt>
                <c:pt idx="2">
                  <c:v>30736.28571</c:v>
                </c:pt>
                <c:pt idx="3">
                  <c:v>28209.92857</c:v>
                </c:pt>
                <c:pt idx="4">
                  <c:v>26049.261900000001</c:v>
                </c:pt>
                <c:pt idx="5">
                  <c:v>10776.25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F-4CE7-9C56-F1BBC042F4DB}"/>
            </c:ext>
          </c:extLst>
        </c:ser>
        <c:ser>
          <c:idx val="1"/>
          <c:order val="1"/>
          <c:tx>
            <c:strRef>
              <c:f>Middle!$N$4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Middle!$G$4:$L$4</c:f>
              <c:numCache>
                <c:formatCode>General</c:formatCode>
                <c:ptCount val="6"/>
                <c:pt idx="0">
                  <c:v>22250.35714</c:v>
                </c:pt>
                <c:pt idx="1">
                  <c:v>14352.45357</c:v>
                </c:pt>
                <c:pt idx="2">
                  <c:v>30911.76786</c:v>
                </c:pt>
                <c:pt idx="3">
                  <c:v>28367.32143</c:v>
                </c:pt>
                <c:pt idx="4">
                  <c:v>26435.57143</c:v>
                </c:pt>
                <c:pt idx="5">
                  <c:v>10843.282139999999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F-4CE7-9C56-F1BBC042F4DB}"/>
            </c:ext>
          </c:extLst>
        </c:ser>
        <c:ser>
          <c:idx val="2"/>
          <c:order val="2"/>
          <c:tx>
            <c:strRef>
              <c:f>Middle!$N$5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Middle!$G$5:$L$5</c:f>
              <c:numCache>
                <c:formatCode>General</c:formatCode>
                <c:ptCount val="6"/>
                <c:pt idx="0">
                  <c:v>22437.942859999999</c:v>
                </c:pt>
                <c:pt idx="1">
                  <c:v>14215.762860000001</c:v>
                </c:pt>
                <c:pt idx="2">
                  <c:v>30733.64286</c:v>
                </c:pt>
                <c:pt idx="3">
                  <c:v>28266</c:v>
                </c:pt>
                <c:pt idx="4">
                  <c:v>26223.685710000002</c:v>
                </c:pt>
                <c:pt idx="5">
                  <c:v>10870.91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F-4CE7-9C56-F1BBC042F4DB}"/>
            </c:ext>
          </c:extLst>
        </c:ser>
        <c:ser>
          <c:idx val="3"/>
          <c:order val="3"/>
          <c:tx>
            <c:strRef>
              <c:f>Middle!$N$6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Middle!$G$6:$L$6</c:f>
              <c:numCache>
                <c:formatCode>General</c:formatCode>
                <c:ptCount val="6"/>
                <c:pt idx="0">
                  <c:v>23657.978569999999</c:v>
                </c:pt>
                <c:pt idx="1">
                  <c:v>16941.945240000001</c:v>
                </c:pt>
                <c:pt idx="2">
                  <c:v>31116.28571</c:v>
                </c:pt>
                <c:pt idx="3">
                  <c:v>29172.64286</c:v>
                </c:pt>
                <c:pt idx="4">
                  <c:v>27784.14286</c:v>
                </c:pt>
                <c:pt idx="5">
                  <c:v>12501.56905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BF-4CE7-9C56-F1BBC042F4DB}"/>
            </c:ext>
          </c:extLst>
        </c:ser>
        <c:ser>
          <c:idx val="4"/>
          <c:order val="4"/>
          <c:tx>
            <c:strRef>
              <c:f>Middle!$N$7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Middle!$G$7:$L$7</c:f>
              <c:numCache>
                <c:formatCode>General</c:formatCode>
                <c:ptCount val="6"/>
                <c:pt idx="0">
                  <c:v>24000.71429</c:v>
                </c:pt>
                <c:pt idx="1">
                  <c:v>16611.575000000001</c:v>
                </c:pt>
                <c:pt idx="2">
                  <c:v>30779.16071</c:v>
                </c:pt>
                <c:pt idx="3">
                  <c:v>28887.73214</c:v>
                </c:pt>
                <c:pt idx="4">
                  <c:v>27551.85714</c:v>
                </c:pt>
                <c:pt idx="5">
                  <c:v>12396.06964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BF-4CE7-9C56-F1BBC042F4DB}"/>
            </c:ext>
          </c:extLst>
        </c:ser>
        <c:ser>
          <c:idx val="5"/>
          <c:order val="5"/>
          <c:tx>
            <c:strRef>
              <c:f>Middle!$N$8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Middle!$G$8:$L$8</c:f>
              <c:numCache>
                <c:formatCode>General</c:formatCode>
                <c:ptCount val="6"/>
                <c:pt idx="0">
                  <c:v>24128.842860000001</c:v>
                </c:pt>
                <c:pt idx="1">
                  <c:v>16664.757140000002</c:v>
                </c:pt>
                <c:pt idx="2">
                  <c:v>30624.385709999999</c:v>
                </c:pt>
                <c:pt idx="3">
                  <c:v>28733.328570000001</c:v>
                </c:pt>
                <c:pt idx="4">
                  <c:v>27396.871429999999</c:v>
                </c:pt>
                <c:pt idx="5">
                  <c:v>12341.16143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BF-4CE7-9C56-F1BBC042F4DB}"/>
            </c:ext>
          </c:extLst>
        </c:ser>
        <c:ser>
          <c:idx val="6"/>
          <c:order val="6"/>
          <c:tx>
            <c:strRef>
              <c:f>Middle!$N$9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Middle!$G$9:$L$9</c:f>
              <c:numCache>
                <c:formatCode>General</c:formatCode>
                <c:ptCount val="6"/>
                <c:pt idx="0">
                  <c:v>29722.92857</c:v>
                </c:pt>
                <c:pt idx="1">
                  <c:v>16036.5381</c:v>
                </c:pt>
                <c:pt idx="2">
                  <c:v>32525.5</c:v>
                </c:pt>
                <c:pt idx="3">
                  <c:v>30459.28571</c:v>
                </c:pt>
                <c:pt idx="4">
                  <c:v>33775.619050000001</c:v>
                </c:pt>
                <c:pt idx="5">
                  <c:v>13448.164290000001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BF-4CE7-9C56-F1BBC042F4DB}"/>
            </c:ext>
          </c:extLst>
        </c:ser>
        <c:ser>
          <c:idx val="7"/>
          <c:order val="7"/>
          <c:tx>
            <c:strRef>
              <c:f>Middle!$N$10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Middle!$G$10:$L$10</c:f>
              <c:numCache>
                <c:formatCode>General</c:formatCode>
                <c:ptCount val="6"/>
                <c:pt idx="0">
                  <c:v>30145.64286</c:v>
                </c:pt>
                <c:pt idx="1">
                  <c:v>16055.585709999999</c:v>
                </c:pt>
                <c:pt idx="2">
                  <c:v>32281.41071</c:v>
                </c:pt>
                <c:pt idx="3">
                  <c:v>30276.625</c:v>
                </c:pt>
                <c:pt idx="4">
                  <c:v>33574.178569999996</c:v>
                </c:pt>
                <c:pt idx="5">
                  <c:v>13410.27679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BF-4CE7-9C56-F1BBC042F4DB}"/>
            </c:ext>
          </c:extLst>
        </c:ser>
        <c:ser>
          <c:idx val="8"/>
          <c:order val="8"/>
          <c:tx>
            <c:strRef>
              <c:f>Middle!$N$11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Middle!$G$11:$L$11</c:f>
              <c:numCache>
                <c:formatCode>General</c:formatCode>
                <c:ptCount val="6"/>
                <c:pt idx="0">
                  <c:v>30305.92857</c:v>
                </c:pt>
                <c:pt idx="1">
                  <c:v>16051.18571</c:v>
                </c:pt>
                <c:pt idx="2">
                  <c:v>32177.685710000002</c:v>
                </c:pt>
                <c:pt idx="3">
                  <c:v>30146.35714</c:v>
                </c:pt>
                <c:pt idx="4">
                  <c:v>33444.771430000001</c:v>
                </c:pt>
                <c:pt idx="5">
                  <c:v>13337.182860000001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DBF-4CE7-9C56-F1BBC042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10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Middle!$G$19:$L$19</c:f>
              <c:numCache>
                <c:formatCode>General</c:formatCode>
                <c:ptCount val="6"/>
                <c:pt idx="0">
                  <c:v>15570.407139999999</c:v>
                </c:pt>
                <c:pt idx="1">
                  <c:v>19828.1119</c:v>
                </c:pt>
                <c:pt idx="2">
                  <c:v>21687.190480000001</c:v>
                </c:pt>
                <c:pt idx="3">
                  <c:v>24520</c:v>
                </c:pt>
                <c:pt idx="4">
                  <c:v>14184.769050000001</c:v>
                </c:pt>
                <c:pt idx="5">
                  <c:v>13263.97381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D-46C0-91D3-0AC8B778D22E}"/>
            </c:ext>
          </c:extLst>
        </c:ser>
        <c:ser>
          <c:idx val="1"/>
          <c:order val="1"/>
          <c:tx>
            <c:strRef>
              <c:f>Middle!$N$20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Middle!$G$20:$L$20</c:f>
              <c:numCache>
                <c:formatCode>General</c:formatCode>
                <c:ptCount val="6"/>
                <c:pt idx="0">
                  <c:v>15856.630359999999</c:v>
                </c:pt>
                <c:pt idx="1">
                  <c:v>19835.44643</c:v>
                </c:pt>
                <c:pt idx="2">
                  <c:v>21518.30357</c:v>
                </c:pt>
                <c:pt idx="3">
                  <c:v>24433.26786</c:v>
                </c:pt>
                <c:pt idx="4">
                  <c:v>14097.66964</c:v>
                </c:pt>
                <c:pt idx="5">
                  <c:v>13203.9375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D-46C0-91D3-0AC8B778D22E}"/>
            </c:ext>
          </c:extLst>
        </c:ser>
        <c:ser>
          <c:idx val="2"/>
          <c:order val="2"/>
          <c:tx>
            <c:strRef>
              <c:f>Middle!$N$21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Middle!$G$21:$L$21</c:f>
              <c:numCache>
                <c:formatCode>General</c:formatCode>
                <c:ptCount val="6"/>
                <c:pt idx="0">
                  <c:v>15889.21429</c:v>
                </c:pt>
                <c:pt idx="1">
                  <c:v>20047.28571</c:v>
                </c:pt>
                <c:pt idx="2">
                  <c:v>21397.957139999999</c:v>
                </c:pt>
                <c:pt idx="3">
                  <c:v>24390.871429999999</c:v>
                </c:pt>
                <c:pt idx="4">
                  <c:v>13866.23286</c:v>
                </c:pt>
                <c:pt idx="5">
                  <c:v>13120.352860000001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D-46C0-91D3-0AC8B778D22E}"/>
            </c:ext>
          </c:extLst>
        </c:ser>
        <c:ser>
          <c:idx val="3"/>
          <c:order val="3"/>
          <c:tx>
            <c:strRef>
              <c:f>Middle!$N$22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Middle!$G$22:$L$22</c:f>
              <c:numCache>
                <c:formatCode>General</c:formatCode>
                <c:ptCount val="6"/>
                <c:pt idx="0">
                  <c:v>24670.761900000001</c:v>
                </c:pt>
                <c:pt idx="1">
                  <c:v>16279.7381</c:v>
                </c:pt>
                <c:pt idx="2">
                  <c:v>32208.833330000001</c:v>
                </c:pt>
                <c:pt idx="3">
                  <c:v>29802.166669999999</c:v>
                </c:pt>
                <c:pt idx="4">
                  <c:v>27890.78571</c:v>
                </c:pt>
                <c:pt idx="5">
                  <c:v>12930.56905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D-46C0-91D3-0AC8B778D22E}"/>
            </c:ext>
          </c:extLst>
        </c:ser>
        <c:ser>
          <c:idx val="4"/>
          <c:order val="4"/>
          <c:tx>
            <c:strRef>
              <c:f>Middle!$N$23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Middle!$G$23:$L$23</c:f>
              <c:numCache>
                <c:formatCode>General</c:formatCode>
                <c:ptCount val="6"/>
                <c:pt idx="0">
                  <c:v>25079.53571</c:v>
                </c:pt>
                <c:pt idx="1">
                  <c:v>16185.24286</c:v>
                </c:pt>
                <c:pt idx="2">
                  <c:v>31925.14286</c:v>
                </c:pt>
                <c:pt idx="3">
                  <c:v>29568.39286</c:v>
                </c:pt>
                <c:pt idx="4">
                  <c:v>27743.83929</c:v>
                </c:pt>
                <c:pt idx="5">
                  <c:v>12793.00893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D-46C0-91D3-0AC8B778D22E}"/>
            </c:ext>
          </c:extLst>
        </c:ser>
        <c:ser>
          <c:idx val="5"/>
          <c:order val="5"/>
          <c:tx>
            <c:strRef>
              <c:f>Middle!$N$24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Middle!$G$24:$L$24</c:f>
              <c:numCache>
                <c:formatCode>General</c:formatCode>
                <c:ptCount val="6"/>
                <c:pt idx="0">
                  <c:v>25182.14286</c:v>
                </c:pt>
                <c:pt idx="1">
                  <c:v>15949.21429</c:v>
                </c:pt>
                <c:pt idx="2">
                  <c:v>31745.42857</c:v>
                </c:pt>
                <c:pt idx="3">
                  <c:v>29363.342860000001</c:v>
                </c:pt>
                <c:pt idx="4">
                  <c:v>27586</c:v>
                </c:pt>
                <c:pt idx="5">
                  <c:v>12725.861430000001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AD-46C0-91D3-0AC8B778D22E}"/>
            </c:ext>
          </c:extLst>
        </c:ser>
        <c:ser>
          <c:idx val="6"/>
          <c:order val="6"/>
          <c:tx>
            <c:strRef>
              <c:f>Middle!$N$25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Middle!$G$25:$L$25</c:f>
              <c:numCache>
                <c:formatCode>General</c:formatCode>
                <c:ptCount val="6"/>
                <c:pt idx="0">
                  <c:v>29379.452379999999</c:v>
                </c:pt>
                <c:pt idx="1">
                  <c:v>17709.635709999999</c:v>
                </c:pt>
                <c:pt idx="2">
                  <c:v>37196.523809999999</c:v>
                </c:pt>
                <c:pt idx="3">
                  <c:v>33891.904759999998</c:v>
                </c:pt>
                <c:pt idx="4">
                  <c:v>34626.476190000001</c:v>
                </c:pt>
                <c:pt idx="5">
                  <c:v>15077.89048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AD-46C0-91D3-0AC8B778D22E}"/>
            </c:ext>
          </c:extLst>
        </c:ser>
        <c:ser>
          <c:idx val="7"/>
          <c:order val="7"/>
          <c:tx>
            <c:strRef>
              <c:f>Middle!$N$26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Middle!$G$26:$L$26</c:f>
              <c:numCache>
                <c:formatCode>General</c:formatCode>
                <c:ptCount val="6"/>
                <c:pt idx="0">
                  <c:v>29683.28571</c:v>
                </c:pt>
                <c:pt idx="1">
                  <c:v>17549.94643</c:v>
                </c:pt>
                <c:pt idx="2">
                  <c:v>36712.910709999996</c:v>
                </c:pt>
                <c:pt idx="3">
                  <c:v>33485.23214</c:v>
                </c:pt>
                <c:pt idx="4">
                  <c:v>34244.303569999996</c:v>
                </c:pt>
                <c:pt idx="5">
                  <c:v>14929.83929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AD-46C0-91D3-0AC8B778D22E}"/>
            </c:ext>
          </c:extLst>
        </c:ser>
        <c:ser>
          <c:idx val="8"/>
          <c:order val="8"/>
          <c:tx>
            <c:strRef>
              <c:f>Middle!$N$27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Middle!$G$27:$L$27</c:f>
              <c:numCache>
                <c:formatCode>General</c:formatCode>
                <c:ptCount val="6"/>
                <c:pt idx="0">
                  <c:v>29839.171429999999</c:v>
                </c:pt>
                <c:pt idx="1">
                  <c:v>17285.35714</c:v>
                </c:pt>
                <c:pt idx="2">
                  <c:v>36516.185709999998</c:v>
                </c:pt>
                <c:pt idx="3">
                  <c:v>33306.014289999999</c:v>
                </c:pt>
                <c:pt idx="4">
                  <c:v>34087.528570000002</c:v>
                </c:pt>
                <c:pt idx="5">
                  <c:v>14859.2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AD-46C0-91D3-0AC8B778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7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Top!$G$3:$L$3</c:f>
              <c:numCache>
                <c:formatCode>General</c:formatCode>
                <c:ptCount val="6"/>
                <c:pt idx="0">
                  <c:v>21550.221430000001</c:v>
                </c:pt>
                <c:pt idx="1">
                  <c:v>21934.869050000001</c:v>
                </c:pt>
                <c:pt idx="2">
                  <c:v>53468.5</c:v>
                </c:pt>
                <c:pt idx="3">
                  <c:v>50770.071430000004</c:v>
                </c:pt>
                <c:pt idx="4">
                  <c:v>40622.714290000004</c:v>
                </c:pt>
                <c:pt idx="5">
                  <c:v>16101.42619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9-480D-82C2-6DEAF320FA29}"/>
            </c:ext>
          </c:extLst>
        </c:ser>
        <c:ser>
          <c:idx val="1"/>
          <c:order val="1"/>
          <c:tx>
            <c:strRef>
              <c:f>Top!$N$4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Top!$G$4:$L$4</c:f>
              <c:numCache>
                <c:formatCode>General</c:formatCode>
                <c:ptCount val="6"/>
                <c:pt idx="0">
                  <c:v>21836.44643</c:v>
                </c:pt>
                <c:pt idx="1">
                  <c:v>21859.41071</c:v>
                </c:pt>
                <c:pt idx="2">
                  <c:v>52831.85714</c:v>
                </c:pt>
                <c:pt idx="3">
                  <c:v>50239.910709999996</c:v>
                </c:pt>
                <c:pt idx="4">
                  <c:v>40255.946430000004</c:v>
                </c:pt>
                <c:pt idx="5">
                  <c:v>15952.791069999999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9-480D-82C2-6DEAF320FA29}"/>
            </c:ext>
          </c:extLst>
        </c:ser>
        <c:ser>
          <c:idx val="2"/>
          <c:order val="2"/>
          <c:tx>
            <c:strRef>
              <c:f>Top!$N$5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Top!$G$5:$L$5</c:f>
              <c:numCache>
                <c:formatCode>General</c:formatCode>
                <c:ptCount val="6"/>
                <c:pt idx="0">
                  <c:v>21921.871429999999</c:v>
                </c:pt>
                <c:pt idx="1">
                  <c:v>21629.542860000001</c:v>
                </c:pt>
                <c:pt idx="2">
                  <c:v>52500.528570000002</c:v>
                </c:pt>
                <c:pt idx="3">
                  <c:v>49950.757140000002</c:v>
                </c:pt>
                <c:pt idx="4">
                  <c:v>39964.785709999996</c:v>
                </c:pt>
                <c:pt idx="5">
                  <c:v>15890.18571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9-480D-82C2-6DEAF320FA29}"/>
            </c:ext>
          </c:extLst>
        </c:ser>
        <c:ser>
          <c:idx val="3"/>
          <c:order val="3"/>
          <c:tx>
            <c:strRef>
              <c:f>Top!$N$6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Top!$G$6:$L$6</c:f>
              <c:numCache>
                <c:formatCode>General</c:formatCode>
                <c:ptCount val="6"/>
                <c:pt idx="0">
                  <c:v>26992.809519999999</c:v>
                </c:pt>
                <c:pt idx="1">
                  <c:v>23997.666669999999</c:v>
                </c:pt>
                <c:pt idx="2">
                  <c:v>53336.547619999998</c:v>
                </c:pt>
                <c:pt idx="3">
                  <c:v>50859.690479999997</c:v>
                </c:pt>
                <c:pt idx="4">
                  <c:v>45621.14286</c:v>
                </c:pt>
                <c:pt idx="5">
                  <c:v>18680.078570000001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79-480D-82C2-6DEAF320FA29}"/>
            </c:ext>
          </c:extLst>
        </c:ser>
        <c:ser>
          <c:idx val="4"/>
          <c:order val="4"/>
          <c:tx>
            <c:strRef>
              <c:f>Top!$N$7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Top!$G$7:$L$7</c:f>
              <c:numCache>
                <c:formatCode>General</c:formatCode>
                <c:ptCount val="6"/>
                <c:pt idx="0">
                  <c:v>27380.32143</c:v>
                </c:pt>
                <c:pt idx="1">
                  <c:v>23584.51786</c:v>
                </c:pt>
                <c:pt idx="2">
                  <c:v>52752.678569999996</c:v>
                </c:pt>
                <c:pt idx="3">
                  <c:v>50443.25</c:v>
                </c:pt>
                <c:pt idx="4">
                  <c:v>45273.946430000004</c:v>
                </c:pt>
                <c:pt idx="5">
                  <c:v>18476.07143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79-480D-82C2-6DEAF320FA29}"/>
            </c:ext>
          </c:extLst>
        </c:ser>
        <c:ser>
          <c:idx val="5"/>
          <c:order val="5"/>
          <c:tx>
            <c:strRef>
              <c:f>Top!$N$8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Top!$G$8:$L$8</c:f>
              <c:numCache>
                <c:formatCode>General</c:formatCode>
                <c:ptCount val="6"/>
                <c:pt idx="0">
                  <c:v>27443.728569999999</c:v>
                </c:pt>
                <c:pt idx="1">
                  <c:v>23470.257140000002</c:v>
                </c:pt>
                <c:pt idx="2">
                  <c:v>52408.685709999998</c:v>
                </c:pt>
                <c:pt idx="3">
                  <c:v>50164.428569999996</c:v>
                </c:pt>
                <c:pt idx="4">
                  <c:v>45011.571430000004</c:v>
                </c:pt>
                <c:pt idx="5">
                  <c:v>18376.042860000001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79-480D-82C2-6DEAF320FA29}"/>
            </c:ext>
          </c:extLst>
        </c:ser>
        <c:ser>
          <c:idx val="6"/>
          <c:order val="6"/>
          <c:tx>
            <c:strRef>
              <c:f>Top!$N$9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Top!$G$9:$L$9</c:f>
              <c:numCache>
                <c:formatCode>General</c:formatCode>
                <c:ptCount val="6"/>
                <c:pt idx="0">
                  <c:v>28727.761900000001</c:v>
                </c:pt>
                <c:pt idx="1">
                  <c:v>26749.047620000001</c:v>
                </c:pt>
                <c:pt idx="2">
                  <c:v>50270.047619999998</c:v>
                </c:pt>
                <c:pt idx="3">
                  <c:v>51606.404759999998</c:v>
                </c:pt>
                <c:pt idx="4">
                  <c:v>43962.119050000001</c:v>
                </c:pt>
                <c:pt idx="5">
                  <c:v>21174.795239999999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79-480D-82C2-6DEAF320FA29}"/>
            </c:ext>
          </c:extLst>
        </c:ser>
        <c:ser>
          <c:idx val="7"/>
          <c:order val="7"/>
          <c:tx>
            <c:strRef>
              <c:f>Top!$N$10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Top!$G$10:$L$10</c:f>
              <c:numCache>
                <c:formatCode>General</c:formatCode>
                <c:ptCount val="6"/>
                <c:pt idx="0">
                  <c:v>28914.89286</c:v>
                </c:pt>
                <c:pt idx="1">
                  <c:v>26439.19643</c:v>
                </c:pt>
                <c:pt idx="2">
                  <c:v>49528.5</c:v>
                </c:pt>
                <c:pt idx="3">
                  <c:v>50939.535709999996</c:v>
                </c:pt>
                <c:pt idx="4">
                  <c:v>43462.625</c:v>
                </c:pt>
                <c:pt idx="5">
                  <c:v>20994.10714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79-480D-82C2-6DEAF320FA29}"/>
            </c:ext>
          </c:extLst>
        </c:ser>
        <c:ser>
          <c:idx val="8"/>
          <c:order val="8"/>
          <c:tx>
            <c:strRef>
              <c:f>Top!$N$11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Top!$G$11:$L$11</c:f>
              <c:numCache>
                <c:formatCode>General</c:formatCode>
                <c:ptCount val="6"/>
                <c:pt idx="0">
                  <c:v>28722.471430000001</c:v>
                </c:pt>
                <c:pt idx="1">
                  <c:v>26049.342860000001</c:v>
                </c:pt>
                <c:pt idx="2">
                  <c:v>48803.3</c:v>
                </c:pt>
                <c:pt idx="3">
                  <c:v>50209.928569999996</c:v>
                </c:pt>
                <c:pt idx="4">
                  <c:v>42788.942860000003</c:v>
                </c:pt>
                <c:pt idx="5">
                  <c:v>20698.228569999999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79-480D-82C2-6DEAF320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8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Top!$G$19:$L$19</c:f>
              <c:numCache>
                <c:formatCode>General</c:formatCode>
                <c:ptCount val="6"/>
                <c:pt idx="0">
                  <c:v>26482.023809999999</c:v>
                </c:pt>
                <c:pt idx="1">
                  <c:v>25676.619050000001</c:v>
                </c:pt>
                <c:pt idx="2">
                  <c:v>54006.85714</c:v>
                </c:pt>
                <c:pt idx="3">
                  <c:v>51643.166669999999</c:v>
                </c:pt>
                <c:pt idx="4">
                  <c:v>44881.690479999997</c:v>
                </c:pt>
                <c:pt idx="5">
                  <c:v>17945.65238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4-4059-A451-C36FE04E521F}"/>
            </c:ext>
          </c:extLst>
        </c:ser>
        <c:ser>
          <c:idx val="1"/>
          <c:order val="1"/>
          <c:tx>
            <c:strRef>
              <c:f>Top!$N$20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Top!$G$20:$L$20</c:f>
              <c:numCache>
                <c:formatCode>General</c:formatCode>
                <c:ptCount val="6"/>
                <c:pt idx="0">
                  <c:v>26959.78571</c:v>
                </c:pt>
                <c:pt idx="1">
                  <c:v>25740.35714</c:v>
                </c:pt>
                <c:pt idx="2">
                  <c:v>53467.178569999996</c:v>
                </c:pt>
                <c:pt idx="3">
                  <c:v>51161.821430000004</c:v>
                </c:pt>
                <c:pt idx="4">
                  <c:v>44635.803569999996</c:v>
                </c:pt>
                <c:pt idx="5">
                  <c:v>17783.610710000001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4-4059-A451-C36FE04E521F}"/>
            </c:ext>
          </c:extLst>
        </c:ser>
        <c:ser>
          <c:idx val="2"/>
          <c:order val="2"/>
          <c:tx>
            <c:strRef>
              <c:f>Top!$N$21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Top!$G$21:$L$21</c:f>
              <c:numCache>
                <c:formatCode>General</c:formatCode>
                <c:ptCount val="6"/>
                <c:pt idx="0">
                  <c:v>27167.185710000002</c:v>
                </c:pt>
                <c:pt idx="1">
                  <c:v>25435.771430000001</c:v>
                </c:pt>
                <c:pt idx="2">
                  <c:v>53065.8</c:v>
                </c:pt>
                <c:pt idx="3">
                  <c:v>50795.814290000002</c:v>
                </c:pt>
                <c:pt idx="4">
                  <c:v>44373.085709999999</c:v>
                </c:pt>
                <c:pt idx="5">
                  <c:v>17678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44-4059-A451-C36FE04E521F}"/>
            </c:ext>
          </c:extLst>
        </c:ser>
        <c:ser>
          <c:idx val="3"/>
          <c:order val="3"/>
          <c:tx>
            <c:strRef>
              <c:f>Top!$N$22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Top!$G$22:$L$22</c:f>
              <c:numCache>
                <c:formatCode>General</c:formatCode>
                <c:ptCount val="6"/>
                <c:pt idx="0">
                  <c:v>27509.476190000001</c:v>
                </c:pt>
                <c:pt idx="1">
                  <c:v>25175.57143</c:v>
                </c:pt>
                <c:pt idx="2">
                  <c:v>50863.833330000001</c:v>
                </c:pt>
                <c:pt idx="3">
                  <c:v>52451.928569999996</c:v>
                </c:pt>
                <c:pt idx="4">
                  <c:v>43815.166669999999</c:v>
                </c:pt>
                <c:pt idx="5">
                  <c:v>20510.314289999998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44-4059-A451-C36FE04E521F}"/>
            </c:ext>
          </c:extLst>
        </c:ser>
        <c:ser>
          <c:idx val="4"/>
          <c:order val="4"/>
          <c:tx>
            <c:strRef>
              <c:f>Top!$N$23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Top!$G$23:$L$23</c:f>
              <c:numCache>
                <c:formatCode>General</c:formatCode>
                <c:ptCount val="6"/>
                <c:pt idx="0">
                  <c:v>27899.91071</c:v>
                </c:pt>
                <c:pt idx="1">
                  <c:v>24755.83929</c:v>
                </c:pt>
                <c:pt idx="2">
                  <c:v>50187.589290000004</c:v>
                </c:pt>
                <c:pt idx="3">
                  <c:v>51932.089290000004</c:v>
                </c:pt>
                <c:pt idx="4">
                  <c:v>43370.196430000004</c:v>
                </c:pt>
                <c:pt idx="5">
                  <c:v>20403.07143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44-4059-A451-C36FE04E521F}"/>
            </c:ext>
          </c:extLst>
        </c:ser>
        <c:ser>
          <c:idx val="5"/>
          <c:order val="5"/>
          <c:tx>
            <c:strRef>
              <c:f>Top!$N$24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Top!$G$24:$L$24</c:f>
              <c:numCache>
                <c:formatCode>General</c:formatCode>
                <c:ptCount val="6"/>
                <c:pt idx="0">
                  <c:v>28030.257140000002</c:v>
                </c:pt>
                <c:pt idx="1">
                  <c:v>24644.64286</c:v>
                </c:pt>
                <c:pt idx="2">
                  <c:v>49707.414290000001</c:v>
                </c:pt>
                <c:pt idx="3">
                  <c:v>51548.514289999999</c:v>
                </c:pt>
                <c:pt idx="4">
                  <c:v>43027.842859999997</c:v>
                </c:pt>
                <c:pt idx="5">
                  <c:v>20303.742859999998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44-4059-A451-C36FE04E521F}"/>
            </c:ext>
          </c:extLst>
        </c:ser>
        <c:ser>
          <c:idx val="6"/>
          <c:order val="6"/>
          <c:tx>
            <c:strRef>
              <c:f>Top!$N$25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Top!$G$25:$L$25</c:f>
              <c:numCache>
                <c:formatCode>General</c:formatCode>
                <c:ptCount val="6"/>
                <c:pt idx="0">
                  <c:v>28818.761900000001</c:v>
                </c:pt>
                <c:pt idx="1">
                  <c:v>24844.476190000001</c:v>
                </c:pt>
                <c:pt idx="2">
                  <c:v>54033.261899999998</c:v>
                </c:pt>
                <c:pt idx="3">
                  <c:v>55503.14286</c:v>
                </c:pt>
                <c:pt idx="4">
                  <c:v>47465.047619999998</c:v>
                </c:pt>
                <c:pt idx="5">
                  <c:v>21659.75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44-4059-A451-C36FE04E521F}"/>
            </c:ext>
          </c:extLst>
        </c:ser>
        <c:ser>
          <c:idx val="7"/>
          <c:order val="7"/>
          <c:tx>
            <c:strRef>
              <c:f>Top!$N$26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Top!$G$26:$L$26</c:f>
              <c:numCache>
                <c:formatCode>General</c:formatCode>
                <c:ptCount val="6"/>
                <c:pt idx="0">
                  <c:v>29366.25</c:v>
                </c:pt>
                <c:pt idx="1">
                  <c:v>24777.82143</c:v>
                </c:pt>
                <c:pt idx="2">
                  <c:v>53413.75</c:v>
                </c:pt>
                <c:pt idx="3">
                  <c:v>55030.410709999996</c:v>
                </c:pt>
                <c:pt idx="4">
                  <c:v>47040.803569999996</c:v>
                </c:pt>
                <c:pt idx="5">
                  <c:v>21544.92857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44-4059-A451-C36FE04E521F}"/>
            </c:ext>
          </c:extLst>
        </c:ser>
        <c:ser>
          <c:idx val="8"/>
          <c:order val="8"/>
          <c:tx>
            <c:strRef>
              <c:f>Top!$N$27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Top!$G$27:$L$27</c:f>
              <c:numCache>
                <c:formatCode>General</c:formatCode>
                <c:ptCount val="6"/>
                <c:pt idx="0">
                  <c:v>29515.085709999999</c:v>
                </c:pt>
                <c:pt idx="1">
                  <c:v>24692.114290000001</c:v>
                </c:pt>
                <c:pt idx="2">
                  <c:v>52988.214290000004</c:v>
                </c:pt>
                <c:pt idx="3">
                  <c:v>54719.199999999997</c:v>
                </c:pt>
                <c:pt idx="4">
                  <c:v>46753.557139999997</c:v>
                </c:pt>
                <c:pt idx="5">
                  <c:v>21467.628570000001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44-4059-A451-C36FE04E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C106E35-E459-418B-9E4F-22177CEF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F01A72F-512C-4F26-88AF-30AB0EB0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E5BF1C0-7F99-499E-BA74-05462C9D8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CC27C3A-8046-4A61-9A6E-C9B769A5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3EC434B-A342-49AE-808E-1312BAEF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241AC80-6883-48DF-8469-B2C16B1A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B80-E443-4D25-9805-CD969CE7FC30}">
  <dimension ref="A1:N30"/>
  <sheetViews>
    <sheetView topLeftCell="H22" workbookViewId="0">
      <selection activeCell="X22" sqref="X22"/>
    </sheetView>
  </sheetViews>
  <sheetFormatPr defaultRowHeight="14.25" x14ac:dyDescent="0.2"/>
  <sheetData>
    <row r="1" spans="1:14" x14ac:dyDescent="0.2">
      <c r="A1" t="s">
        <v>22</v>
      </c>
    </row>
    <row r="2" spans="1:14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">
        <v>10</v>
      </c>
      <c r="B3" t="s">
        <v>1</v>
      </c>
      <c r="C3">
        <v>16</v>
      </c>
      <c r="D3">
        <v>150</v>
      </c>
      <c r="E3" t="s">
        <v>2</v>
      </c>
      <c r="F3" t="s">
        <v>3</v>
      </c>
      <c r="G3">
        <v>21186.20952</v>
      </c>
      <c r="H3">
        <v>17331.65238</v>
      </c>
      <c r="I3">
        <v>31794.5</v>
      </c>
      <c r="J3">
        <v>31507</v>
      </c>
      <c r="K3">
        <v>25233.952379999999</v>
      </c>
      <c r="L3">
        <v>12454.940479999999</v>
      </c>
      <c r="M3" s="1">
        <v>0.43274305555555559</v>
      </c>
      <c r="N3" t="s">
        <v>4</v>
      </c>
    </row>
    <row r="4" spans="1:14" x14ac:dyDescent="0.2">
      <c r="A4" t="s">
        <v>10</v>
      </c>
      <c r="B4" t="s">
        <v>1</v>
      </c>
      <c r="C4">
        <v>16</v>
      </c>
      <c r="D4">
        <v>200</v>
      </c>
      <c r="E4" t="s">
        <v>2</v>
      </c>
      <c r="F4" t="s">
        <v>3</v>
      </c>
      <c r="G4">
        <v>21468.75</v>
      </c>
      <c r="H4">
        <v>17457.646430000001</v>
      </c>
      <c r="I4">
        <v>31450.125</v>
      </c>
      <c r="J4">
        <v>31207.16071</v>
      </c>
      <c r="K4">
        <v>25002.875</v>
      </c>
      <c r="L4">
        <v>12413.55536</v>
      </c>
      <c r="M4" s="1">
        <v>0.43274305555555559</v>
      </c>
      <c r="N4" t="s">
        <v>4</v>
      </c>
    </row>
    <row r="5" spans="1:14" x14ac:dyDescent="0.2">
      <c r="A5" t="s">
        <v>10</v>
      </c>
      <c r="B5" t="s">
        <v>1</v>
      </c>
      <c r="C5">
        <v>16</v>
      </c>
      <c r="D5">
        <v>250</v>
      </c>
      <c r="E5" t="s">
        <v>2</v>
      </c>
      <c r="F5" t="s">
        <v>3</v>
      </c>
      <c r="G5">
        <v>21613.628570000001</v>
      </c>
      <c r="H5">
        <v>17382.042860000001</v>
      </c>
      <c r="I5">
        <v>31321.07143</v>
      </c>
      <c r="J5">
        <v>31081.028569999999</v>
      </c>
      <c r="K5">
        <v>24886.971430000001</v>
      </c>
      <c r="L5">
        <v>12356.55</v>
      </c>
      <c r="M5" s="1">
        <v>0.43274305555555559</v>
      </c>
      <c r="N5" t="s">
        <v>4</v>
      </c>
    </row>
    <row r="6" spans="1:14" x14ac:dyDescent="0.2">
      <c r="A6" t="s">
        <v>10</v>
      </c>
      <c r="B6" t="s">
        <v>1</v>
      </c>
      <c r="C6">
        <v>16</v>
      </c>
      <c r="D6">
        <v>150</v>
      </c>
      <c r="E6" t="s">
        <v>2</v>
      </c>
      <c r="F6" t="s">
        <v>3</v>
      </c>
      <c r="G6">
        <v>21074.654760000001</v>
      </c>
      <c r="H6">
        <v>12954.054760000001</v>
      </c>
      <c r="I6">
        <v>28366.476190000001</v>
      </c>
      <c r="J6">
        <v>26381.047620000001</v>
      </c>
      <c r="K6">
        <v>24930.595239999999</v>
      </c>
      <c r="L6">
        <v>10179.383330000001</v>
      </c>
      <c r="M6" s="1">
        <v>0.43320601851851853</v>
      </c>
      <c r="N6" t="s">
        <v>5</v>
      </c>
    </row>
    <row r="7" spans="1:14" x14ac:dyDescent="0.2">
      <c r="A7" t="s">
        <v>10</v>
      </c>
      <c r="B7" t="s">
        <v>1</v>
      </c>
      <c r="C7">
        <v>16</v>
      </c>
      <c r="D7">
        <v>200</v>
      </c>
      <c r="E7" t="s">
        <v>2</v>
      </c>
      <c r="F7" t="s">
        <v>3</v>
      </c>
      <c r="G7">
        <v>21365.26786</v>
      </c>
      <c r="H7">
        <v>12781.17679</v>
      </c>
      <c r="I7">
        <v>28014.16071</v>
      </c>
      <c r="J7">
        <v>26109.92857</v>
      </c>
      <c r="K7">
        <v>24709.57143</v>
      </c>
      <c r="L7">
        <v>10091.36786</v>
      </c>
      <c r="M7" s="1">
        <v>0.43321759259259257</v>
      </c>
      <c r="N7" t="s">
        <v>5</v>
      </c>
    </row>
    <row r="8" spans="1:14" x14ac:dyDescent="0.2">
      <c r="A8" t="s">
        <v>10</v>
      </c>
      <c r="B8" t="s">
        <v>1</v>
      </c>
      <c r="C8">
        <v>16</v>
      </c>
      <c r="D8">
        <v>250</v>
      </c>
      <c r="E8" t="s">
        <v>2</v>
      </c>
      <c r="F8" t="s">
        <v>3</v>
      </c>
      <c r="G8">
        <v>21463.914290000001</v>
      </c>
      <c r="H8">
        <v>12631.74143</v>
      </c>
      <c r="I8">
        <v>27862.942859999999</v>
      </c>
      <c r="J8">
        <v>25951.4</v>
      </c>
      <c r="K8">
        <v>24559.914290000001</v>
      </c>
      <c r="L8">
        <v>10030.16714</v>
      </c>
      <c r="M8" s="1">
        <v>0.43321759259259257</v>
      </c>
      <c r="N8" t="s">
        <v>5</v>
      </c>
    </row>
    <row r="9" spans="1:14" x14ac:dyDescent="0.2">
      <c r="A9" t="s">
        <v>10</v>
      </c>
      <c r="B9" t="s">
        <v>1</v>
      </c>
      <c r="C9">
        <v>16</v>
      </c>
      <c r="D9">
        <v>150</v>
      </c>
      <c r="E9" t="s">
        <v>2</v>
      </c>
      <c r="F9" t="s">
        <v>3</v>
      </c>
      <c r="G9">
        <v>18594.073810000002</v>
      </c>
      <c r="H9">
        <v>14073.35952</v>
      </c>
      <c r="I9">
        <v>29305.952379999999</v>
      </c>
      <c r="J9">
        <v>27945.71429</v>
      </c>
      <c r="K9">
        <v>23044.028569999999</v>
      </c>
      <c r="L9">
        <v>10370.56667</v>
      </c>
      <c r="M9" s="1">
        <v>0.43337962962962967</v>
      </c>
      <c r="N9" t="s">
        <v>6</v>
      </c>
    </row>
    <row r="10" spans="1:14" x14ac:dyDescent="0.2">
      <c r="A10" t="s">
        <v>10</v>
      </c>
      <c r="B10" t="s">
        <v>1</v>
      </c>
      <c r="C10">
        <v>16</v>
      </c>
      <c r="D10">
        <v>200</v>
      </c>
      <c r="E10" t="s">
        <v>2</v>
      </c>
      <c r="F10" t="s">
        <v>3</v>
      </c>
      <c r="G10">
        <v>18848.73214</v>
      </c>
      <c r="H10">
        <v>13983.25893</v>
      </c>
      <c r="I10">
        <v>29017.64286</v>
      </c>
      <c r="J10">
        <v>27698.73214</v>
      </c>
      <c r="K10">
        <v>22844.94643</v>
      </c>
      <c r="L10">
        <v>10313.44464</v>
      </c>
      <c r="M10" s="1">
        <v>0.43337962962962967</v>
      </c>
      <c r="N10" t="s">
        <v>6</v>
      </c>
    </row>
    <row r="11" spans="1:14" x14ac:dyDescent="0.2">
      <c r="A11" t="s">
        <v>10</v>
      </c>
      <c r="B11" t="s">
        <v>1</v>
      </c>
      <c r="C11">
        <v>16</v>
      </c>
      <c r="D11">
        <v>250</v>
      </c>
      <c r="E11" t="s">
        <v>2</v>
      </c>
      <c r="F11" t="s">
        <v>3</v>
      </c>
      <c r="G11">
        <v>18929.314289999998</v>
      </c>
      <c r="H11">
        <v>13888.762860000001</v>
      </c>
      <c r="I11">
        <v>28846.228569999999</v>
      </c>
      <c r="J11">
        <v>27525.71429</v>
      </c>
      <c r="K11">
        <v>22705.585709999999</v>
      </c>
      <c r="L11">
        <v>10248.395710000001</v>
      </c>
      <c r="M11" s="1">
        <v>0.43337962962962967</v>
      </c>
      <c r="N11" t="s">
        <v>6</v>
      </c>
    </row>
    <row r="12" spans="1:14" x14ac:dyDescent="0.2">
      <c r="F12" t="s">
        <v>18</v>
      </c>
      <c r="G12">
        <f>AVERAGE(G3:G11)</f>
        <v>20504.949471111115</v>
      </c>
      <c r="H12">
        <f t="shared" ref="H12:L12" si="0">AVERAGE(H3:H11)</f>
        <v>14720.410662222221</v>
      </c>
      <c r="I12">
        <f t="shared" si="0"/>
        <v>29553.23333333333</v>
      </c>
      <c r="J12">
        <f t="shared" si="0"/>
        <v>28378.636243333331</v>
      </c>
      <c r="K12">
        <f t="shared" si="0"/>
        <v>24213.160053333333</v>
      </c>
      <c r="L12">
        <f t="shared" si="0"/>
        <v>10939.819021111112</v>
      </c>
    </row>
    <row r="13" spans="1:14" x14ac:dyDescent="0.2">
      <c r="F13" t="s">
        <v>19</v>
      </c>
      <c r="G13">
        <f>STDEV(G3:G11)</f>
        <v>1298.2511935475593</v>
      </c>
      <c r="H13">
        <f t="shared" ref="H13:L13" si="1">STDEV(H3:H11)</f>
        <v>2070.3929332177686</v>
      </c>
      <c r="I13">
        <f t="shared" si="1"/>
        <v>1550.3550199864601</v>
      </c>
      <c r="J13">
        <f t="shared" si="1"/>
        <v>2277.5033535028278</v>
      </c>
      <c r="K13">
        <f t="shared" si="1"/>
        <v>1031.5474898281821</v>
      </c>
      <c r="L13">
        <f t="shared" si="1"/>
        <v>1106.4965067676333</v>
      </c>
    </row>
    <row r="14" spans="1:14" x14ac:dyDescent="0.2">
      <c r="F14" t="s">
        <v>20</v>
      </c>
      <c r="G14">
        <f>G13*100/G12</f>
        <v>6.3314040123660451</v>
      </c>
      <c r="H14">
        <f t="shared" ref="H14:L14" si="2">H13*100/H12</f>
        <v>14.064777000624913</v>
      </c>
      <c r="I14">
        <f t="shared" si="2"/>
        <v>5.2459742813920878</v>
      </c>
      <c r="J14">
        <f t="shared" si="2"/>
        <v>8.0254150832841926</v>
      </c>
      <c r="K14">
        <f t="shared" si="2"/>
        <v>4.2602761785575893</v>
      </c>
      <c r="L14">
        <f t="shared" si="2"/>
        <v>10.114394988000916</v>
      </c>
    </row>
    <row r="17" spans="1:14" x14ac:dyDescent="0.2">
      <c r="A17" t="s">
        <v>22</v>
      </c>
    </row>
    <row r="18" spans="1:14" x14ac:dyDescent="0.2">
      <c r="A18" s="2" t="s">
        <v>12</v>
      </c>
      <c r="B18" s="2" t="s">
        <v>13</v>
      </c>
      <c r="C18" s="2" t="s">
        <v>14</v>
      </c>
      <c r="D18" s="2" t="s">
        <v>15</v>
      </c>
      <c r="E18" s="2" t="s">
        <v>16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">
        <v>11</v>
      </c>
      <c r="B19" t="s">
        <v>1</v>
      </c>
      <c r="C19">
        <v>16</v>
      </c>
      <c r="D19">
        <v>150</v>
      </c>
      <c r="E19" t="s">
        <v>2</v>
      </c>
      <c r="F19" t="s">
        <v>3</v>
      </c>
      <c r="G19">
        <v>19653.82619</v>
      </c>
      <c r="H19">
        <v>15136.99286</v>
      </c>
      <c r="I19">
        <v>26804.190480000001</v>
      </c>
      <c r="J19">
        <v>23640.011900000001</v>
      </c>
      <c r="K19">
        <v>21392.1</v>
      </c>
      <c r="L19">
        <v>10573.409519999999</v>
      </c>
      <c r="M19" s="1">
        <v>0.4337037037037037</v>
      </c>
      <c r="N19" t="s">
        <v>4</v>
      </c>
    </row>
    <row r="20" spans="1:14" x14ac:dyDescent="0.2">
      <c r="A20" t="s">
        <v>11</v>
      </c>
      <c r="B20" t="s">
        <v>1</v>
      </c>
      <c r="C20">
        <v>16</v>
      </c>
      <c r="D20">
        <v>200</v>
      </c>
      <c r="E20" t="s">
        <v>2</v>
      </c>
      <c r="F20" t="s">
        <v>3</v>
      </c>
      <c r="G20">
        <v>19890.14286</v>
      </c>
      <c r="H20">
        <v>14998.54464</v>
      </c>
      <c r="I20">
        <v>26468.375</v>
      </c>
      <c r="J20">
        <v>23383.82143</v>
      </c>
      <c r="K20">
        <v>21175.83929</v>
      </c>
      <c r="L20">
        <v>10481.31429</v>
      </c>
      <c r="M20" s="1">
        <v>0.4337037037037037</v>
      </c>
      <c r="N20" t="s">
        <v>4</v>
      </c>
    </row>
    <row r="21" spans="1:14" x14ac:dyDescent="0.2">
      <c r="A21" t="s">
        <v>11</v>
      </c>
      <c r="B21" t="s">
        <v>1</v>
      </c>
      <c r="C21">
        <v>16</v>
      </c>
      <c r="D21">
        <v>250</v>
      </c>
      <c r="E21" t="s">
        <v>2</v>
      </c>
      <c r="F21" t="s">
        <v>3</v>
      </c>
      <c r="G21">
        <v>19970.28571</v>
      </c>
      <c r="H21">
        <v>14788.9</v>
      </c>
      <c r="I21">
        <v>26327.057140000001</v>
      </c>
      <c r="J21">
        <v>23254.942859999999</v>
      </c>
      <c r="K21">
        <v>21043.228569999999</v>
      </c>
      <c r="L21">
        <v>10437.24857</v>
      </c>
      <c r="M21" s="1">
        <v>0.4337037037037037</v>
      </c>
      <c r="N21" t="s">
        <v>4</v>
      </c>
    </row>
    <row r="22" spans="1:14" x14ac:dyDescent="0.2">
      <c r="A22" t="s">
        <v>11</v>
      </c>
      <c r="B22" t="s">
        <v>1</v>
      </c>
      <c r="C22">
        <v>16</v>
      </c>
      <c r="D22">
        <v>150</v>
      </c>
      <c r="E22" t="s">
        <v>2</v>
      </c>
      <c r="F22" t="s">
        <v>3</v>
      </c>
      <c r="G22">
        <v>20026.64762</v>
      </c>
      <c r="H22">
        <v>14401.53333</v>
      </c>
      <c r="I22">
        <v>20019.35238</v>
      </c>
      <c r="J22">
        <v>21585.95952</v>
      </c>
      <c r="K22">
        <v>18111.945240000001</v>
      </c>
      <c r="L22">
        <v>11230.89524</v>
      </c>
      <c r="M22" s="1">
        <v>0.43386574074074075</v>
      </c>
      <c r="N22" t="s">
        <v>5</v>
      </c>
    </row>
    <row r="23" spans="1:14" x14ac:dyDescent="0.2">
      <c r="A23" t="s">
        <v>11</v>
      </c>
      <c r="B23" t="s">
        <v>1</v>
      </c>
      <c r="C23">
        <v>16</v>
      </c>
      <c r="D23">
        <v>200</v>
      </c>
      <c r="E23" t="s">
        <v>2</v>
      </c>
      <c r="F23" t="s">
        <v>3</v>
      </c>
      <c r="G23">
        <v>20297.44643</v>
      </c>
      <c r="H23">
        <v>14170.05357</v>
      </c>
      <c r="I23">
        <v>19808.23214</v>
      </c>
      <c r="J23">
        <v>21400.42857</v>
      </c>
      <c r="K23">
        <v>17954.92857</v>
      </c>
      <c r="L23">
        <v>11175.523209999999</v>
      </c>
      <c r="M23" s="1">
        <v>0.43386574074074075</v>
      </c>
      <c r="N23" t="s">
        <v>5</v>
      </c>
    </row>
    <row r="24" spans="1:14" x14ac:dyDescent="0.2">
      <c r="A24" t="s">
        <v>11</v>
      </c>
      <c r="B24" t="s">
        <v>1</v>
      </c>
      <c r="C24">
        <v>16</v>
      </c>
      <c r="D24">
        <v>250</v>
      </c>
      <c r="E24" t="s">
        <v>2</v>
      </c>
      <c r="F24" t="s">
        <v>3</v>
      </c>
      <c r="G24">
        <v>20393</v>
      </c>
      <c r="H24">
        <v>14238.61714</v>
      </c>
      <c r="I24">
        <v>19700.557140000001</v>
      </c>
      <c r="J24">
        <v>21280.842860000001</v>
      </c>
      <c r="K24">
        <v>17850.771430000001</v>
      </c>
      <c r="L24">
        <v>11124.111430000001</v>
      </c>
      <c r="M24" s="1">
        <v>0.43386574074074075</v>
      </c>
      <c r="N24" t="s">
        <v>5</v>
      </c>
    </row>
    <row r="25" spans="1:14" x14ac:dyDescent="0.2">
      <c r="A25" t="s">
        <v>11</v>
      </c>
      <c r="B25" t="s">
        <v>1</v>
      </c>
      <c r="C25">
        <v>16</v>
      </c>
      <c r="D25">
        <v>150</v>
      </c>
      <c r="E25" t="s">
        <v>2</v>
      </c>
      <c r="F25" t="s">
        <v>3</v>
      </c>
      <c r="G25">
        <v>26317.619050000001</v>
      </c>
      <c r="H25">
        <v>14773.659519999999</v>
      </c>
      <c r="I25">
        <v>26672.238099999999</v>
      </c>
      <c r="J25">
        <v>26309.833330000001</v>
      </c>
      <c r="K25">
        <v>27537.64286</v>
      </c>
      <c r="L25">
        <v>12988.85476</v>
      </c>
      <c r="M25" s="1">
        <v>0.43402777777777773</v>
      </c>
      <c r="N25" t="s">
        <v>6</v>
      </c>
    </row>
    <row r="26" spans="1:14" x14ac:dyDescent="0.2">
      <c r="A26" t="s">
        <v>11</v>
      </c>
      <c r="B26" t="s">
        <v>1</v>
      </c>
      <c r="C26">
        <v>16</v>
      </c>
      <c r="D26">
        <v>200</v>
      </c>
      <c r="E26" t="s">
        <v>2</v>
      </c>
      <c r="F26" t="s">
        <v>3</v>
      </c>
      <c r="G26">
        <v>26704.39286</v>
      </c>
      <c r="H26">
        <v>14693.08214</v>
      </c>
      <c r="I26">
        <v>26482.23214</v>
      </c>
      <c r="J26">
        <v>26173.69643</v>
      </c>
      <c r="K26">
        <v>27320.78571</v>
      </c>
      <c r="L26">
        <v>12964.37321</v>
      </c>
      <c r="M26" s="1">
        <v>0.43402777777777773</v>
      </c>
      <c r="N26" t="s">
        <v>6</v>
      </c>
    </row>
    <row r="27" spans="1:14" x14ac:dyDescent="0.2">
      <c r="A27" t="s">
        <v>11</v>
      </c>
      <c r="B27" t="s">
        <v>1</v>
      </c>
      <c r="C27">
        <v>16</v>
      </c>
      <c r="D27">
        <v>250</v>
      </c>
      <c r="E27" t="s">
        <v>2</v>
      </c>
      <c r="F27" t="s">
        <v>3</v>
      </c>
      <c r="G27">
        <v>26866</v>
      </c>
      <c r="H27">
        <v>14567.371429999999</v>
      </c>
      <c r="I27">
        <v>26422.057140000001</v>
      </c>
      <c r="J27">
        <v>26134.742859999998</v>
      </c>
      <c r="K27">
        <v>27159.385709999999</v>
      </c>
      <c r="L27">
        <v>12932.898569999999</v>
      </c>
      <c r="M27" s="1">
        <v>0.43402777777777773</v>
      </c>
      <c r="N27" t="s">
        <v>6</v>
      </c>
    </row>
    <row r="28" spans="1:14" x14ac:dyDescent="0.2">
      <c r="F28" t="s">
        <v>18</v>
      </c>
      <c r="G28">
        <f>AVERAGE(G19:G27)</f>
        <v>22235.484524444444</v>
      </c>
      <c r="H28">
        <f t="shared" ref="H28:L28" si="3">AVERAGE(H19:H27)</f>
        <v>14640.972736666665</v>
      </c>
      <c r="I28">
        <f t="shared" si="3"/>
        <v>24300.476851111111</v>
      </c>
      <c r="J28">
        <f t="shared" si="3"/>
        <v>23684.919973333333</v>
      </c>
      <c r="K28">
        <f t="shared" si="3"/>
        <v>22171.847486666666</v>
      </c>
      <c r="L28">
        <f t="shared" si="3"/>
        <v>11545.403200000001</v>
      </c>
    </row>
    <row r="29" spans="1:14" x14ac:dyDescent="0.2">
      <c r="F29" t="s">
        <v>19</v>
      </c>
      <c r="G29">
        <f>STDEV(G19:G27)</f>
        <v>3305.3564834637618</v>
      </c>
      <c r="H29">
        <f t="shared" ref="H29:L29" si="4">STDEV(H19:H27)</f>
        <v>328.34824233205006</v>
      </c>
      <c r="I29">
        <f t="shared" si="4"/>
        <v>3347.1882435411667</v>
      </c>
      <c r="J29">
        <f t="shared" si="4"/>
        <v>2084.6909443174632</v>
      </c>
      <c r="K29">
        <f t="shared" si="4"/>
        <v>4122.9478405167847</v>
      </c>
      <c r="L29">
        <f t="shared" si="4"/>
        <v>1103.4292298799758</v>
      </c>
    </row>
    <row r="30" spans="1:14" x14ac:dyDescent="0.2">
      <c r="F30" t="s">
        <v>20</v>
      </c>
      <c r="G30">
        <f>G29*100/G28</f>
        <v>14.865232551285485</v>
      </c>
      <c r="H30">
        <f t="shared" ref="H30:L30" si="5">H29*100/H28</f>
        <v>2.2426668517026807</v>
      </c>
      <c r="I30">
        <f t="shared" si="5"/>
        <v>13.774166918819622</v>
      </c>
      <c r="J30">
        <f t="shared" si="5"/>
        <v>8.801764779718912</v>
      </c>
      <c r="K30">
        <f t="shared" si="5"/>
        <v>18.59541855046664</v>
      </c>
      <c r="L30">
        <f t="shared" si="5"/>
        <v>9.5573035498662851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F4C0-840C-452E-A6DF-CB7A25BB5B88}">
  <dimension ref="A1:N30"/>
  <sheetViews>
    <sheetView topLeftCell="C10" workbookViewId="0">
      <selection activeCell="N31" sqref="N31"/>
    </sheetView>
  </sheetViews>
  <sheetFormatPr defaultRowHeight="14.25" x14ac:dyDescent="0.2"/>
  <sheetData>
    <row r="1" spans="1:14" x14ac:dyDescent="0.2">
      <c r="A1" t="s">
        <v>21</v>
      </c>
    </row>
    <row r="2" spans="1:14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">
        <v>8</v>
      </c>
      <c r="B3" t="s">
        <v>1</v>
      </c>
      <c r="C3">
        <v>16</v>
      </c>
      <c r="D3">
        <v>150</v>
      </c>
      <c r="E3" t="s">
        <v>2</v>
      </c>
      <c r="F3" t="s">
        <v>3</v>
      </c>
      <c r="G3">
        <v>21247.85238</v>
      </c>
      <c r="H3">
        <v>14005.96667</v>
      </c>
      <c r="I3">
        <v>30736.28571</v>
      </c>
      <c r="J3">
        <v>28209.92857</v>
      </c>
      <c r="K3">
        <v>26049.261900000001</v>
      </c>
      <c r="L3">
        <v>10776.25</v>
      </c>
      <c r="M3" s="1">
        <v>0.43116898148148147</v>
      </c>
      <c r="N3" t="s">
        <v>4</v>
      </c>
    </row>
    <row r="4" spans="1:14" x14ac:dyDescent="0.2">
      <c r="A4" t="s">
        <v>8</v>
      </c>
      <c r="B4" t="s">
        <v>1</v>
      </c>
      <c r="C4">
        <v>16</v>
      </c>
      <c r="D4">
        <v>200</v>
      </c>
      <c r="E4" t="s">
        <v>2</v>
      </c>
      <c r="F4" t="s">
        <v>3</v>
      </c>
      <c r="G4">
        <v>22250.35714</v>
      </c>
      <c r="H4">
        <v>14352.45357</v>
      </c>
      <c r="I4">
        <v>30911.76786</v>
      </c>
      <c r="J4">
        <v>28367.32143</v>
      </c>
      <c r="K4">
        <v>26435.57143</v>
      </c>
      <c r="L4">
        <v>10843.282139999999</v>
      </c>
      <c r="M4" s="1">
        <v>0.43116898148148147</v>
      </c>
      <c r="N4" t="s">
        <v>4</v>
      </c>
    </row>
    <row r="5" spans="1:14" x14ac:dyDescent="0.2">
      <c r="A5" t="s">
        <v>8</v>
      </c>
      <c r="B5" t="s">
        <v>1</v>
      </c>
      <c r="C5">
        <v>16</v>
      </c>
      <c r="D5">
        <v>250</v>
      </c>
      <c r="E5" t="s">
        <v>2</v>
      </c>
      <c r="F5" t="s">
        <v>3</v>
      </c>
      <c r="G5">
        <v>22437.942859999999</v>
      </c>
      <c r="H5">
        <v>14215.762860000001</v>
      </c>
      <c r="I5">
        <v>30733.64286</v>
      </c>
      <c r="J5">
        <v>28266</v>
      </c>
      <c r="K5">
        <v>26223.685710000002</v>
      </c>
      <c r="L5">
        <v>10870.91</v>
      </c>
      <c r="M5" s="1">
        <v>0.43116898148148147</v>
      </c>
      <c r="N5" t="s">
        <v>4</v>
      </c>
    </row>
    <row r="6" spans="1:14" x14ac:dyDescent="0.2">
      <c r="A6" t="s">
        <v>8</v>
      </c>
      <c r="B6" t="s">
        <v>1</v>
      </c>
      <c r="C6">
        <v>16</v>
      </c>
      <c r="D6">
        <v>150</v>
      </c>
      <c r="E6" t="s">
        <v>2</v>
      </c>
      <c r="F6" t="s">
        <v>3</v>
      </c>
      <c r="G6">
        <v>23657.978569999999</v>
      </c>
      <c r="H6">
        <v>16941.945240000001</v>
      </c>
      <c r="I6">
        <v>31116.28571</v>
      </c>
      <c r="J6">
        <v>29172.64286</v>
      </c>
      <c r="K6">
        <v>27784.14286</v>
      </c>
      <c r="L6">
        <v>12501.56905</v>
      </c>
      <c r="M6" s="1">
        <v>0.43136574074074074</v>
      </c>
      <c r="N6" t="s">
        <v>5</v>
      </c>
    </row>
    <row r="7" spans="1:14" x14ac:dyDescent="0.2">
      <c r="A7" t="s">
        <v>8</v>
      </c>
      <c r="B7" t="s">
        <v>1</v>
      </c>
      <c r="C7">
        <v>16</v>
      </c>
      <c r="D7">
        <v>200</v>
      </c>
      <c r="E7" t="s">
        <v>2</v>
      </c>
      <c r="F7" t="s">
        <v>3</v>
      </c>
      <c r="G7">
        <v>24000.71429</v>
      </c>
      <c r="H7">
        <v>16611.575000000001</v>
      </c>
      <c r="I7">
        <v>30779.16071</v>
      </c>
      <c r="J7">
        <v>28887.73214</v>
      </c>
      <c r="K7">
        <v>27551.85714</v>
      </c>
      <c r="L7">
        <v>12396.06964</v>
      </c>
      <c r="M7" s="1">
        <v>0.43137731481481478</v>
      </c>
      <c r="N7" t="s">
        <v>5</v>
      </c>
    </row>
    <row r="8" spans="1:14" x14ac:dyDescent="0.2">
      <c r="A8" t="s">
        <v>8</v>
      </c>
      <c r="B8" t="s">
        <v>1</v>
      </c>
      <c r="C8">
        <v>16</v>
      </c>
      <c r="D8">
        <v>250</v>
      </c>
      <c r="E8" t="s">
        <v>2</v>
      </c>
      <c r="F8" t="s">
        <v>3</v>
      </c>
      <c r="G8">
        <v>24128.842860000001</v>
      </c>
      <c r="H8">
        <v>16664.757140000002</v>
      </c>
      <c r="I8">
        <v>30624.385709999999</v>
      </c>
      <c r="J8">
        <v>28733.328570000001</v>
      </c>
      <c r="K8">
        <v>27396.871429999999</v>
      </c>
      <c r="L8">
        <v>12341.16143</v>
      </c>
      <c r="M8" s="1">
        <v>0.43137731481481478</v>
      </c>
      <c r="N8" t="s">
        <v>5</v>
      </c>
    </row>
    <row r="9" spans="1:14" x14ac:dyDescent="0.2">
      <c r="A9" t="s">
        <v>8</v>
      </c>
      <c r="B9" t="s">
        <v>1</v>
      </c>
      <c r="C9">
        <v>16</v>
      </c>
      <c r="D9">
        <v>150</v>
      </c>
      <c r="E9" t="s">
        <v>2</v>
      </c>
      <c r="F9" t="s">
        <v>3</v>
      </c>
      <c r="G9">
        <v>29722.92857</v>
      </c>
      <c r="H9">
        <v>16036.5381</v>
      </c>
      <c r="I9">
        <v>32525.5</v>
      </c>
      <c r="J9">
        <v>30459.28571</v>
      </c>
      <c r="K9">
        <v>33775.619050000001</v>
      </c>
      <c r="L9">
        <v>13448.164290000001</v>
      </c>
      <c r="M9" s="1">
        <v>0.43153935185185183</v>
      </c>
      <c r="N9" t="s">
        <v>6</v>
      </c>
    </row>
    <row r="10" spans="1:14" x14ac:dyDescent="0.2">
      <c r="A10" t="s">
        <v>8</v>
      </c>
      <c r="B10" t="s">
        <v>1</v>
      </c>
      <c r="C10">
        <v>16</v>
      </c>
      <c r="D10">
        <v>200</v>
      </c>
      <c r="E10" t="s">
        <v>2</v>
      </c>
      <c r="F10" t="s">
        <v>3</v>
      </c>
      <c r="G10">
        <v>30145.64286</v>
      </c>
      <c r="H10">
        <v>16055.585709999999</v>
      </c>
      <c r="I10">
        <v>32281.41071</v>
      </c>
      <c r="J10">
        <v>30276.625</v>
      </c>
      <c r="K10">
        <v>33574.178569999996</v>
      </c>
      <c r="L10">
        <v>13410.27679</v>
      </c>
      <c r="M10" s="1">
        <v>0.43155092592592598</v>
      </c>
      <c r="N10" t="s">
        <v>6</v>
      </c>
    </row>
    <row r="11" spans="1:14" x14ac:dyDescent="0.2">
      <c r="A11" t="s">
        <v>8</v>
      </c>
      <c r="B11" t="s">
        <v>1</v>
      </c>
      <c r="C11">
        <v>16</v>
      </c>
      <c r="D11">
        <v>250</v>
      </c>
      <c r="E11" t="s">
        <v>2</v>
      </c>
      <c r="F11" t="s">
        <v>3</v>
      </c>
      <c r="G11">
        <v>30305.92857</v>
      </c>
      <c r="H11">
        <v>16051.18571</v>
      </c>
      <c r="I11">
        <v>32177.685710000002</v>
      </c>
      <c r="J11">
        <v>30146.35714</v>
      </c>
      <c r="K11">
        <v>33444.771430000001</v>
      </c>
      <c r="L11">
        <v>13337.182860000001</v>
      </c>
      <c r="M11" s="1">
        <v>0.43155092592592598</v>
      </c>
      <c r="N11" t="s">
        <v>6</v>
      </c>
    </row>
    <row r="12" spans="1:14" x14ac:dyDescent="0.2">
      <c r="F12" t="s">
        <v>18</v>
      </c>
      <c r="G12">
        <f>AVERAGE(G3:G11)</f>
        <v>25322.020899999996</v>
      </c>
      <c r="H12">
        <f t="shared" ref="H12:L12" si="0">AVERAGE(H3:H11)</f>
        <v>15659.530000000002</v>
      </c>
      <c r="I12">
        <f t="shared" si="0"/>
        <v>31320.680553333335</v>
      </c>
      <c r="J12">
        <f t="shared" si="0"/>
        <v>29168.802380000001</v>
      </c>
      <c r="K12">
        <f t="shared" si="0"/>
        <v>29137.32883555556</v>
      </c>
      <c r="L12">
        <f t="shared" si="0"/>
        <v>12213.874022222222</v>
      </c>
    </row>
    <row r="13" spans="1:14" x14ac:dyDescent="0.2">
      <c r="F13" t="s">
        <v>19</v>
      </c>
      <c r="G13">
        <f>STDEV(G3:G11)</f>
        <v>3670.2365078665589</v>
      </c>
      <c r="H13">
        <f t="shared" ref="H13:L13" si="1">STDEV(H3:H11)</f>
        <v>1147.8803071091882</v>
      </c>
      <c r="I13">
        <f t="shared" si="1"/>
        <v>773.16216363254227</v>
      </c>
      <c r="J13">
        <f t="shared" si="1"/>
        <v>900.95414655359241</v>
      </c>
      <c r="K13">
        <f t="shared" si="1"/>
        <v>3399.4930667366934</v>
      </c>
      <c r="L13">
        <f t="shared" si="1"/>
        <v>1123.4810774495907</v>
      </c>
    </row>
    <row r="14" spans="1:14" x14ac:dyDescent="0.2">
      <c r="F14" t="s">
        <v>20</v>
      </c>
      <c r="G14">
        <f>G13*100/G12</f>
        <v>14.494248000034466</v>
      </c>
      <c r="H14">
        <f t="shared" ref="H14:L14" si="2">H13*100/H12</f>
        <v>7.3302347331573037</v>
      </c>
      <c r="I14">
        <f t="shared" si="2"/>
        <v>2.4685356447347617</v>
      </c>
      <c r="J14">
        <f t="shared" si="2"/>
        <v>3.0887594725909771</v>
      </c>
      <c r="K14">
        <f t="shared" si="2"/>
        <v>11.667140409207231</v>
      </c>
      <c r="L14">
        <f t="shared" si="2"/>
        <v>9.1984007318685421</v>
      </c>
    </row>
    <row r="17" spans="1:14" x14ac:dyDescent="0.2">
      <c r="A17" t="s">
        <v>17</v>
      </c>
    </row>
    <row r="18" spans="1:14" x14ac:dyDescent="0.2">
      <c r="A18" s="2" t="s">
        <v>12</v>
      </c>
      <c r="B18" s="2" t="s">
        <v>13</v>
      </c>
      <c r="C18" s="2" t="s">
        <v>14</v>
      </c>
      <c r="D18" s="2" t="s">
        <v>15</v>
      </c>
      <c r="E18" s="2" t="s">
        <v>16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">
        <v>9</v>
      </c>
      <c r="B19" t="s">
        <v>1</v>
      </c>
      <c r="C19">
        <v>16</v>
      </c>
      <c r="D19">
        <v>150</v>
      </c>
      <c r="E19" t="s">
        <v>2</v>
      </c>
      <c r="F19" t="s">
        <v>3</v>
      </c>
      <c r="G19">
        <v>15570.407139999999</v>
      </c>
      <c r="H19">
        <v>19828.1119</v>
      </c>
      <c r="I19">
        <v>21687.190480000001</v>
      </c>
      <c r="J19">
        <v>24520</v>
      </c>
      <c r="K19">
        <v>14184.769050000001</v>
      </c>
      <c r="L19">
        <v>13263.97381</v>
      </c>
      <c r="M19" s="1">
        <v>0.43188657407407405</v>
      </c>
      <c r="N19" t="s">
        <v>4</v>
      </c>
    </row>
    <row r="20" spans="1:14" x14ac:dyDescent="0.2">
      <c r="A20" t="s">
        <v>9</v>
      </c>
      <c r="B20" t="s">
        <v>1</v>
      </c>
      <c r="C20">
        <v>16</v>
      </c>
      <c r="D20">
        <v>200</v>
      </c>
      <c r="E20" t="s">
        <v>2</v>
      </c>
      <c r="F20" t="s">
        <v>3</v>
      </c>
      <c r="G20">
        <v>15856.630359999999</v>
      </c>
      <c r="H20">
        <v>19835.44643</v>
      </c>
      <c r="I20">
        <v>21518.30357</v>
      </c>
      <c r="J20">
        <v>24433.26786</v>
      </c>
      <c r="K20">
        <v>14097.66964</v>
      </c>
      <c r="L20">
        <v>13203.9375</v>
      </c>
      <c r="M20" s="1">
        <v>0.43188657407407405</v>
      </c>
      <c r="N20" t="s">
        <v>4</v>
      </c>
    </row>
    <row r="21" spans="1:14" x14ac:dyDescent="0.2">
      <c r="A21" t="s">
        <v>9</v>
      </c>
      <c r="B21" t="s">
        <v>1</v>
      </c>
      <c r="C21">
        <v>16</v>
      </c>
      <c r="D21">
        <v>250</v>
      </c>
      <c r="E21" t="s">
        <v>2</v>
      </c>
      <c r="F21" t="s">
        <v>3</v>
      </c>
      <c r="G21">
        <v>15889.21429</v>
      </c>
      <c r="H21">
        <v>20047.28571</v>
      </c>
      <c r="I21">
        <v>21397.957139999999</v>
      </c>
      <c r="J21">
        <v>24390.871429999999</v>
      </c>
      <c r="K21">
        <v>13866.23286</v>
      </c>
      <c r="L21">
        <v>13120.352860000001</v>
      </c>
      <c r="M21" s="1">
        <v>0.43188657407407405</v>
      </c>
      <c r="N21" t="s">
        <v>4</v>
      </c>
    </row>
    <row r="22" spans="1:14" x14ac:dyDescent="0.2">
      <c r="A22" t="s">
        <v>9</v>
      </c>
      <c r="B22" t="s">
        <v>1</v>
      </c>
      <c r="C22">
        <v>16</v>
      </c>
      <c r="D22">
        <v>150</v>
      </c>
      <c r="E22" t="s">
        <v>2</v>
      </c>
      <c r="F22" t="s">
        <v>3</v>
      </c>
      <c r="G22">
        <v>24670.761900000001</v>
      </c>
      <c r="H22">
        <v>16279.7381</v>
      </c>
      <c r="I22">
        <v>32208.833330000001</v>
      </c>
      <c r="J22">
        <v>29802.166669999999</v>
      </c>
      <c r="K22">
        <v>27890.78571</v>
      </c>
      <c r="L22">
        <v>12930.56905</v>
      </c>
      <c r="M22" s="1">
        <v>0.43203703703703705</v>
      </c>
      <c r="N22" t="s">
        <v>5</v>
      </c>
    </row>
    <row r="23" spans="1:14" x14ac:dyDescent="0.2">
      <c r="A23" t="s">
        <v>9</v>
      </c>
      <c r="B23" t="s">
        <v>1</v>
      </c>
      <c r="C23">
        <v>16</v>
      </c>
      <c r="D23">
        <v>200</v>
      </c>
      <c r="E23" t="s">
        <v>2</v>
      </c>
      <c r="F23" t="s">
        <v>3</v>
      </c>
      <c r="G23">
        <v>25079.53571</v>
      </c>
      <c r="H23">
        <v>16185.24286</v>
      </c>
      <c r="I23">
        <v>31925.14286</v>
      </c>
      <c r="J23">
        <v>29568.39286</v>
      </c>
      <c r="K23">
        <v>27743.83929</v>
      </c>
      <c r="L23">
        <v>12793.00893</v>
      </c>
      <c r="M23" s="1">
        <v>0.43203703703703705</v>
      </c>
      <c r="N23" t="s">
        <v>5</v>
      </c>
    </row>
    <row r="24" spans="1:14" x14ac:dyDescent="0.2">
      <c r="A24" t="s">
        <v>9</v>
      </c>
      <c r="B24" t="s">
        <v>1</v>
      </c>
      <c r="C24">
        <v>16</v>
      </c>
      <c r="D24">
        <v>250</v>
      </c>
      <c r="E24" t="s">
        <v>2</v>
      </c>
      <c r="F24" t="s">
        <v>3</v>
      </c>
      <c r="G24">
        <v>25182.14286</v>
      </c>
      <c r="H24">
        <v>15949.21429</v>
      </c>
      <c r="I24">
        <v>31745.42857</v>
      </c>
      <c r="J24">
        <v>29363.342860000001</v>
      </c>
      <c r="K24">
        <v>27586</v>
      </c>
      <c r="L24">
        <v>12725.861430000001</v>
      </c>
      <c r="M24" s="1">
        <v>0.43203703703703705</v>
      </c>
      <c r="N24" t="s">
        <v>5</v>
      </c>
    </row>
    <row r="25" spans="1:14" x14ac:dyDescent="0.2">
      <c r="A25" t="s">
        <v>9</v>
      </c>
      <c r="B25" t="s">
        <v>1</v>
      </c>
      <c r="C25">
        <v>16</v>
      </c>
      <c r="D25">
        <v>150</v>
      </c>
      <c r="E25" t="s">
        <v>2</v>
      </c>
      <c r="F25" t="s">
        <v>3</v>
      </c>
      <c r="G25">
        <v>29379.452379999999</v>
      </c>
      <c r="H25">
        <v>17709.635709999999</v>
      </c>
      <c r="I25">
        <v>37196.523809999999</v>
      </c>
      <c r="J25">
        <v>33891.904759999998</v>
      </c>
      <c r="K25">
        <v>34626.476190000001</v>
      </c>
      <c r="L25">
        <v>15077.89048</v>
      </c>
      <c r="M25" s="1">
        <v>0.43219907407407404</v>
      </c>
      <c r="N25" t="s">
        <v>6</v>
      </c>
    </row>
    <row r="26" spans="1:14" x14ac:dyDescent="0.2">
      <c r="A26" t="s">
        <v>9</v>
      </c>
      <c r="B26" t="s">
        <v>1</v>
      </c>
      <c r="C26">
        <v>16</v>
      </c>
      <c r="D26">
        <v>200</v>
      </c>
      <c r="E26" t="s">
        <v>2</v>
      </c>
      <c r="F26" t="s">
        <v>3</v>
      </c>
      <c r="G26">
        <v>29683.28571</v>
      </c>
      <c r="H26">
        <v>17549.94643</v>
      </c>
      <c r="I26">
        <v>36712.910709999996</v>
      </c>
      <c r="J26">
        <v>33485.23214</v>
      </c>
      <c r="K26">
        <v>34244.303569999996</v>
      </c>
      <c r="L26">
        <v>14929.83929</v>
      </c>
      <c r="M26" s="1">
        <v>0.43219907407407404</v>
      </c>
      <c r="N26" t="s">
        <v>6</v>
      </c>
    </row>
    <row r="27" spans="1:14" x14ac:dyDescent="0.2">
      <c r="A27" t="s">
        <v>9</v>
      </c>
      <c r="B27" t="s">
        <v>1</v>
      </c>
      <c r="C27">
        <v>16</v>
      </c>
      <c r="D27">
        <v>250</v>
      </c>
      <c r="E27" t="s">
        <v>2</v>
      </c>
      <c r="F27" t="s">
        <v>3</v>
      </c>
      <c r="G27">
        <v>29839.171429999999</v>
      </c>
      <c r="H27">
        <v>17285.35714</v>
      </c>
      <c r="I27">
        <v>36516.185709999998</v>
      </c>
      <c r="J27">
        <v>33306.014289999999</v>
      </c>
      <c r="K27">
        <v>34087.528570000002</v>
      </c>
      <c r="L27">
        <v>14859.2</v>
      </c>
      <c r="M27" s="1">
        <v>0.43219907407407404</v>
      </c>
      <c r="N27" t="s">
        <v>6</v>
      </c>
    </row>
    <row r="28" spans="1:14" x14ac:dyDescent="0.2">
      <c r="F28" t="s">
        <v>18</v>
      </c>
      <c r="G28">
        <f>AVERAGE(G19:G27)</f>
        <v>23461.177975555551</v>
      </c>
      <c r="H28">
        <f t="shared" ref="H28:L28" si="3">AVERAGE(H19:H27)</f>
        <v>17852.219841111113</v>
      </c>
      <c r="I28">
        <f t="shared" si="3"/>
        <v>30100.941797777778</v>
      </c>
      <c r="J28">
        <f t="shared" si="3"/>
        <v>29195.688096666669</v>
      </c>
      <c r="K28">
        <f t="shared" si="3"/>
        <v>25369.733875555554</v>
      </c>
      <c r="L28">
        <f t="shared" si="3"/>
        <v>13656.070372222222</v>
      </c>
    </row>
    <row r="29" spans="1:14" x14ac:dyDescent="0.2">
      <c r="F29" t="s">
        <v>19</v>
      </c>
      <c r="G29">
        <f>STDEV(G19:G27)</f>
        <v>6112.3986200442614</v>
      </c>
      <c r="H29">
        <f t="shared" ref="H29:L29" si="4">STDEV(H19:H27)</f>
        <v>1656.8654622765564</v>
      </c>
      <c r="I29">
        <f t="shared" si="4"/>
        <v>6762.8660395625047</v>
      </c>
      <c r="J29">
        <f t="shared" si="4"/>
        <v>3960.9535242896295</v>
      </c>
      <c r="K29">
        <f t="shared" si="4"/>
        <v>8957.1377276139883</v>
      </c>
      <c r="L29">
        <f t="shared" si="4"/>
        <v>992.04672111207333</v>
      </c>
    </row>
    <row r="30" spans="1:14" x14ac:dyDescent="0.2">
      <c r="F30" t="s">
        <v>20</v>
      </c>
      <c r="G30">
        <f>G29*100/G28</f>
        <v>26.0532468847593</v>
      </c>
      <c r="H30">
        <f t="shared" ref="H30:L30" si="5">H29*100/H28</f>
        <v>9.2810052588587997</v>
      </c>
      <c r="I30">
        <f t="shared" si="5"/>
        <v>22.467290508703545</v>
      </c>
      <c r="J30">
        <f t="shared" si="5"/>
        <v>13.56691272757452</v>
      </c>
      <c r="K30">
        <f t="shared" si="5"/>
        <v>35.306392142506624</v>
      </c>
      <c r="L30">
        <f t="shared" si="5"/>
        <v>7.2645109030046662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5760-408D-407B-9C58-38C41F457844}">
  <dimension ref="A1:N30"/>
  <sheetViews>
    <sheetView topLeftCell="A4" workbookViewId="0">
      <selection activeCell="G38" sqref="G38"/>
    </sheetView>
  </sheetViews>
  <sheetFormatPr defaultRowHeight="14.25" x14ac:dyDescent="0.2"/>
  <sheetData>
    <row r="1" spans="1:14" x14ac:dyDescent="0.2">
      <c r="A1" t="s">
        <v>17</v>
      </c>
    </row>
    <row r="2" spans="1:14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">
        <v>0</v>
      </c>
      <c r="B3" t="s">
        <v>1</v>
      </c>
      <c r="C3">
        <v>16</v>
      </c>
      <c r="D3">
        <v>150</v>
      </c>
      <c r="E3" t="s">
        <v>2</v>
      </c>
      <c r="F3" t="s">
        <v>3</v>
      </c>
      <c r="G3">
        <v>21550.221430000001</v>
      </c>
      <c r="H3">
        <v>21934.869050000001</v>
      </c>
      <c r="I3">
        <v>53468.5</v>
      </c>
      <c r="J3">
        <v>50770.071430000004</v>
      </c>
      <c r="K3">
        <v>40622.714290000004</v>
      </c>
      <c r="L3">
        <v>16101.42619</v>
      </c>
      <c r="M3" s="1">
        <v>0.42908564814814815</v>
      </c>
      <c r="N3" t="s">
        <v>4</v>
      </c>
    </row>
    <row r="4" spans="1:14" x14ac:dyDescent="0.2">
      <c r="A4" t="s">
        <v>0</v>
      </c>
      <c r="B4" t="s">
        <v>1</v>
      </c>
      <c r="C4">
        <v>16</v>
      </c>
      <c r="D4">
        <v>200</v>
      </c>
      <c r="E4" t="s">
        <v>2</v>
      </c>
      <c r="F4" t="s">
        <v>3</v>
      </c>
      <c r="G4">
        <v>21836.44643</v>
      </c>
      <c r="H4">
        <v>21859.41071</v>
      </c>
      <c r="I4">
        <v>52831.85714</v>
      </c>
      <c r="J4">
        <v>50239.910709999996</v>
      </c>
      <c r="K4">
        <v>40255.946430000004</v>
      </c>
      <c r="L4">
        <v>15952.791069999999</v>
      </c>
      <c r="M4" s="1">
        <v>0.42908564814814815</v>
      </c>
      <c r="N4" t="s">
        <v>4</v>
      </c>
    </row>
    <row r="5" spans="1:14" x14ac:dyDescent="0.2">
      <c r="A5" t="s">
        <v>0</v>
      </c>
      <c r="B5" t="s">
        <v>1</v>
      </c>
      <c r="C5">
        <v>16</v>
      </c>
      <c r="D5">
        <v>250</v>
      </c>
      <c r="E5" t="s">
        <v>2</v>
      </c>
      <c r="F5" t="s">
        <v>3</v>
      </c>
      <c r="G5">
        <v>21921.871429999999</v>
      </c>
      <c r="H5">
        <v>21629.542860000001</v>
      </c>
      <c r="I5">
        <v>52500.528570000002</v>
      </c>
      <c r="J5">
        <v>49950.757140000002</v>
      </c>
      <c r="K5">
        <v>39964.785709999996</v>
      </c>
      <c r="L5">
        <v>15890.18571</v>
      </c>
      <c r="M5" s="1">
        <v>0.42908564814814815</v>
      </c>
      <c r="N5" t="s">
        <v>4</v>
      </c>
    </row>
    <row r="6" spans="1:14" x14ac:dyDescent="0.2">
      <c r="A6" t="s">
        <v>0</v>
      </c>
      <c r="B6" t="s">
        <v>1</v>
      </c>
      <c r="C6">
        <v>16</v>
      </c>
      <c r="D6">
        <v>150</v>
      </c>
      <c r="E6" t="s">
        <v>2</v>
      </c>
      <c r="F6" t="s">
        <v>3</v>
      </c>
      <c r="G6">
        <v>26992.809519999999</v>
      </c>
      <c r="H6">
        <v>23997.666669999999</v>
      </c>
      <c r="I6">
        <v>53336.547619999998</v>
      </c>
      <c r="J6">
        <v>50859.690479999997</v>
      </c>
      <c r="K6">
        <v>45621.14286</v>
      </c>
      <c r="L6">
        <v>18680.078570000001</v>
      </c>
      <c r="M6" s="1">
        <v>0.42932870370370368</v>
      </c>
      <c r="N6" t="s">
        <v>5</v>
      </c>
    </row>
    <row r="7" spans="1:14" x14ac:dyDescent="0.2">
      <c r="A7" t="s">
        <v>0</v>
      </c>
      <c r="B7" t="s">
        <v>1</v>
      </c>
      <c r="C7">
        <v>16</v>
      </c>
      <c r="D7">
        <v>200</v>
      </c>
      <c r="E7" t="s">
        <v>2</v>
      </c>
      <c r="F7" t="s">
        <v>3</v>
      </c>
      <c r="G7">
        <v>27380.32143</v>
      </c>
      <c r="H7">
        <v>23584.51786</v>
      </c>
      <c r="I7">
        <v>52752.678569999996</v>
      </c>
      <c r="J7">
        <v>50443.25</v>
      </c>
      <c r="K7">
        <v>45273.946430000004</v>
      </c>
      <c r="L7">
        <v>18476.07143</v>
      </c>
      <c r="M7" s="1">
        <v>0.42932870370370368</v>
      </c>
      <c r="N7" t="s">
        <v>5</v>
      </c>
    </row>
    <row r="8" spans="1:14" x14ac:dyDescent="0.2">
      <c r="A8" t="s">
        <v>0</v>
      </c>
      <c r="B8" t="s">
        <v>1</v>
      </c>
      <c r="C8">
        <v>16</v>
      </c>
      <c r="D8">
        <v>250</v>
      </c>
      <c r="E8" t="s">
        <v>2</v>
      </c>
      <c r="F8" t="s">
        <v>3</v>
      </c>
      <c r="G8">
        <v>27443.728569999999</v>
      </c>
      <c r="H8">
        <v>23470.257140000002</v>
      </c>
      <c r="I8">
        <v>52408.685709999998</v>
      </c>
      <c r="J8">
        <v>50164.428569999996</v>
      </c>
      <c r="K8">
        <v>45011.571430000004</v>
      </c>
      <c r="L8">
        <v>18376.042860000001</v>
      </c>
      <c r="M8" s="1">
        <v>0.42932870370370368</v>
      </c>
      <c r="N8" t="s">
        <v>5</v>
      </c>
    </row>
    <row r="9" spans="1:14" x14ac:dyDescent="0.2">
      <c r="A9" t="s">
        <v>0</v>
      </c>
      <c r="B9" t="s">
        <v>1</v>
      </c>
      <c r="C9">
        <v>16</v>
      </c>
      <c r="D9">
        <v>150</v>
      </c>
      <c r="E9" t="s">
        <v>2</v>
      </c>
      <c r="F9" t="s">
        <v>3</v>
      </c>
      <c r="G9">
        <v>28727.761900000001</v>
      </c>
      <c r="H9">
        <v>26749.047620000001</v>
      </c>
      <c r="I9">
        <v>50270.047619999998</v>
      </c>
      <c r="J9">
        <v>51606.404759999998</v>
      </c>
      <c r="K9">
        <v>43962.119050000001</v>
      </c>
      <c r="L9">
        <v>21174.795239999999</v>
      </c>
      <c r="M9" s="1">
        <v>0.42959490740740741</v>
      </c>
      <c r="N9" t="s">
        <v>6</v>
      </c>
    </row>
    <row r="10" spans="1:14" x14ac:dyDescent="0.2">
      <c r="A10" t="s">
        <v>0</v>
      </c>
      <c r="B10" t="s">
        <v>1</v>
      </c>
      <c r="C10">
        <v>16</v>
      </c>
      <c r="D10">
        <v>200</v>
      </c>
      <c r="E10" t="s">
        <v>2</v>
      </c>
      <c r="F10" t="s">
        <v>3</v>
      </c>
      <c r="G10">
        <v>28914.89286</v>
      </c>
      <c r="H10">
        <v>26439.19643</v>
      </c>
      <c r="I10">
        <v>49528.5</v>
      </c>
      <c r="J10">
        <v>50939.535709999996</v>
      </c>
      <c r="K10">
        <v>43462.625</v>
      </c>
      <c r="L10">
        <v>20994.10714</v>
      </c>
      <c r="M10" s="1">
        <v>0.42959490740740741</v>
      </c>
      <c r="N10" t="s">
        <v>6</v>
      </c>
    </row>
    <row r="11" spans="1:14" x14ac:dyDescent="0.2">
      <c r="A11" t="s">
        <v>0</v>
      </c>
      <c r="B11" t="s">
        <v>1</v>
      </c>
      <c r="C11">
        <v>16</v>
      </c>
      <c r="D11">
        <v>250</v>
      </c>
      <c r="E11" t="s">
        <v>2</v>
      </c>
      <c r="F11" t="s">
        <v>3</v>
      </c>
      <c r="G11">
        <v>28722.471430000001</v>
      </c>
      <c r="H11">
        <v>26049.342860000001</v>
      </c>
      <c r="I11">
        <v>48803.3</v>
      </c>
      <c r="J11">
        <v>50209.928569999996</v>
      </c>
      <c r="K11">
        <v>42788.942860000003</v>
      </c>
      <c r="L11">
        <v>20698.228569999999</v>
      </c>
      <c r="M11" s="1">
        <v>0.42959490740740741</v>
      </c>
      <c r="N11" t="s">
        <v>6</v>
      </c>
    </row>
    <row r="12" spans="1:14" x14ac:dyDescent="0.2">
      <c r="F12" t="s">
        <v>18</v>
      </c>
      <c r="G12">
        <f>AVERAGE(G3:G11)</f>
        <v>25943.391666666666</v>
      </c>
      <c r="H12">
        <f t="shared" ref="H12:L12" si="0">AVERAGE(H3:H11)</f>
        <v>23968.205688888891</v>
      </c>
      <c r="I12">
        <f t="shared" si="0"/>
        <v>51766.738358888884</v>
      </c>
      <c r="J12">
        <f t="shared" si="0"/>
        <v>50575.997485555556</v>
      </c>
      <c r="K12">
        <f t="shared" si="0"/>
        <v>42995.97711777778</v>
      </c>
      <c r="L12">
        <f t="shared" si="0"/>
        <v>18482.63630888889</v>
      </c>
    </row>
    <row r="13" spans="1:14" x14ac:dyDescent="0.2">
      <c r="F13" t="s">
        <v>19</v>
      </c>
      <c r="G13">
        <f>STDEV(G3:G11)</f>
        <v>3202.7809398163645</v>
      </c>
      <c r="H13">
        <f t="shared" ref="H13:L13" si="1">STDEV(H3:H11)</f>
        <v>2019.1849855669041</v>
      </c>
      <c r="I13">
        <f t="shared" si="1"/>
        <v>1748.1831790004637</v>
      </c>
      <c r="J13">
        <f t="shared" si="1"/>
        <v>516.83444295441541</v>
      </c>
      <c r="K13">
        <f t="shared" si="1"/>
        <v>2226.7010190627766</v>
      </c>
      <c r="L13">
        <f t="shared" si="1"/>
        <v>2159.4421123156758</v>
      </c>
    </row>
    <row r="14" spans="1:14" x14ac:dyDescent="0.2">
      <c r="F14" t="s">
        <v>20</v>
      </c>
      <c r="G14">
        <f>G13*100/G12</f>
        <v>12.345266883248167</v>
      </c>
      <c r="H14">
        <f t="shared" ref="H14:L14" si="2">H13*100/H12</f>
        <v>8.424431147563757</v>
      </c>
      <c r="I14">
        <f t="shared" si="2"/>
        <v>3.3770394551046361</v>
      </c>
      <c r="J14">
        <f t="shared" si="2"/>
        <v>1.021896687459348</v>
      </c>
      <c r="K14">
        <f t="shared" si="2"/>
        <v>5.1788589731621437</v>
      </c>
      <c r="L14">
        <f t="shared" si="2"/>
        <v>11.683626059758213</v>
      </c>
    </row>
    <row r="17" spans="1:14" x14ac:dyDescent="0.2">
      <c r="A17" t="s">
        <v>17</v>
      </c>
    </row>
    <row r="18" spans="1:14" x14ac:dyDescent="0.2">
      <c r="A18" s="2" t="s">
        <v>12</v>
      </c>
      <c r="B18" s="2" t="s">
        <v>13</v>
      </c>
      <c r="C18" s="2" t="s">
        <v>14</v>
      </c>
      <c r="D18" s="2" t="s">
        <v>15</v>
      </c>
      <c r="E18" s="2" t="s">
        <v>16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">
        <v>7</v>
      </c>
      <c r="B19" t="s">
        <v>1</v>
      </c>
      <c r="C19">
        <v>16</v>
      </c>
      <c r="D19">
        <v>150</v>
      </c>
      <c r="E19" t="s">
        <v>2</v>
      </c>
      <c r="F19" t="s">
        <v>3</v>
      </c>
      <c r="G19">
        <v>26482.023809999999</v>
      </c>
      <c r="H19">
        <v>25676.619050000001</v>
      </c>
      <c r="I19">
        <v>54006.85714</v>
      </c>
      <c r="J19">
        <v>51643.166669999999</v>
      </c>
      <c r="K19">
        <v>44881.690479999997</v>
      </c>
      <c r="L19">
        <v>17945.65238</v>
      </c>
      <c r="M19" s="1">
        <v>0.43002314814814818</v>
      </c>
      <c r="N19" t="s">
        <v>4</v>
      </c>
    </row>
    <row r="20" spans="1:14" x14ac:dyDescent="0.2">
      <c r="A20" t="s">
        <v>7</v>
      </c>
      <c r="B20" t="s">
        <v>1</v>
      </c>
      <c r="C20">
        <v>16</v>
      </c>
      <c r="D20">
        <v>200</v>
      </c>
      <c r="E20" t="s">
        <v>2</v>
      </c>
      <c r="F20" t="s">
        <v>3</v>
      </c>
      <c r="G20">
        <v>26959.78571</v>
      </c>
      <c r="H20">
        <v>25740.35714</v>
      </c>
      <c r="I20">
        <v>53467.178569999996</v>
      </c>
      <c r="J20">
        <v>51161.821430000004</v>
      </c>
      <c r="K20">
        <v>44635.803569999996</v>
      </c>
      <c r="L20">
        <v>17783.610710000001</v>
      </c>
      <c r="M20" s="1">
        <v>0.43002314814814818</v>
      </c>
      <c r="N20" t="s">
        <v>4</v>
      </c>
    </row>
    <row r="21" spans="1:14" x14ac:dyDescent="0.2">
      <c r="A21" t="s">
        <v>7</v>
      </c>
      <c r="B21" t="s">
        <v>1</v>
      </c>
      <c r="C21">
        <v>16</v>
      </c>
      <c r="D21">
        <v>250</v>
      </c>
      <c r="E21" t="s">
        <v>2</v>
      </c>
      <c r="F21" t="s">
        <v>3</v>
      </c>
      <c r="G21">
        <v>27167.185710000002</v>
      </c>
      <c r="H21">
        <v>25435.771430000001</v>
      </c>
      <c r="I21">
        <v>53065.8</v>
      </c>
      <c r="J21">
        <v>50795.814290000002</v>
      </c>
      <c r="K21">
        <v>44373.085709999999</v>
      </c>
      <c r="L21">
        <v>17678</v>
      </c>
      <c r="M21" s="1">
        <v>0.43002314814814818</v>
      </c>
      <c r="N21" t="s">
        <v>4</v>
      </c>
    </row>
    <row r="22" spans="1:14" x14ac:dyDescent="0.2">
      <c r="A22" t="s">
        <v>7</v>
      </c>
      <c r="B22" t="s">
        <v>1</v>
      </c>
      <c r="C22">
        <v>16</v>
      </c>
      <c r="D22">
        <v>150</v>
      </c>
      <c r="E22" t="s">
        <v>2</v>
      </c>
      <c r="F22" t="s">
        <v>3</v>
      </c>
      <c r="G22">
        <v>27509.476190000001</v>
      </c>
      <c r="H22">
        <v>25175.57143</v>
      </c>
      <c r="I22">
        <v>50863.833330000001</v>
      </c>
      <c r="J22">
        <v>52451.928569999996</v>
      </c>
      <c r="K22">
        <v>43815.166669999999</v>
      </c>
      <c r="L22">
        <v>20510.314289999998</v>
      </c>
      <c r="M22" s="1">
        <v>0.4302083333333333</v>
      </c>
      <c r="N22" t="s">
        <v>5</v>
      </c>
    </row>
    <row r="23" spans="1:14" x14ac:dyDescent="0.2">
      <c r="A23" t="s">
        <v>7</v>
      </c>
      <c r="B23" t="s">
        <v>1</v>
      </c>
      <c r="C23">
        <v>16</v>
      </c>
      <c r="D23">
        <v>200</v>
      </c>
      <c r="E23" t="s">
        <v>2</v>
      </c>
      <c r="F23" t="s">
        <v>3</v>
      </c>
      <c r="G23">
        <v>27899.91071</v>
      </c>
      <c r="H23">
        <v>24755.83929</v>
      </c>
      <c r="I23">
        <v>50187.589290000004</v>
      </c>
      <c r="J23">
        <v>51932.089290000004</v>
      </c>
      <c r="K23">
        <v>43370.196430000004</v>
      </c>
      <c r="L23">
        <v>20403.07143</v>
      </c>
      <c r="M23" s="1">
        <v>0.4302083333333333</v>
      </c>
      <c r="N23" t="s">
        <v>5</v>
      </c>
    </row>
    <row r="24" spans="1:14" x14ac:dyDescent="0.2">
      <c r="A24" t="s">
        <v>7</v>
      </c>
      <c r="B24" t="s">
        <v>1</v>
      </c>
      <c r="C24">
        <v>16</v>
      </c>
      <c r="D24">
        <v>250</v>
      </c>
      <c r="E24" t="s">
        <v>2</v>
      </c>
      <c r="F24" t="s">
        <v>3</v>
      </c>
      <c r="G24">
        <v>28030.257140000002</v>
      </c>
      <c r="H24">
        <v>24644.64286</v>
      </c>
      <c r="I24">
        <v>49707.414290000001</v>
      </c>
      <c r="J24">
        <v>51548.514289999999</v>
      </c>
      <c r="K24">
        <v>43027.842859999997</v>
      </c>
      <c r="L24">
        <v>20303.742859999998</v>
      </c>
      <c r="M24" s="1">
        <v>0.4302083333333333</v>
      </c>
      <c r="N24" t="s">
        <v>5</v>
      </c>
    </row>
    <row r="25" spans="1:14" x14ac:dyDescent="0.2">
      <c r="A25" t="s">
        <v>7</v>
      </c>
      <c r="B25" t="s">
        <v>1</v>
      </c>
      <c r="C25">
        <v>16</v>
      </c>
      <c r="D25">
        <v>150</v>
      </c>
      <c r="E25" t="s">
        <v>2</v>
      </c>
      <c r="F25" t="s">
        <v>3</v>
      </c>
      <c r="G25">
        <v>28818.761900000001</v>
      </c>
      <c r="H25">
        <v>24844.476190000001</v>
      </c>
      <c r="I25">
        <v>54033.261899999998</v>
      </c>
      <c r="J25">
        <v>55503.14286</v>
      </c>
      <c r="K25">
        <v>47465.047619999998</v>
      </c>
      <c r="L25">
        <v>21659.75</v>
      </c>
      <c r="M25" s="1">
        <v>0.4303819444444445</v>
      </c>
      <c r="N25" t="s">
        <v>6</v>
      </c>
    </row>
    <row r="26" spans="1:14" x14ac:dyDescent="0.2">
      <c r="A26" t="s">
        <v>7</v>
      </c>
      <c r="B26" t="s">
        <v>1</v>
      </c>
      <c r="C26">
        <v>16</v>
      </c>
      <c r="D26">
        <v>200</v>
      </c>
      <c r="E26" t="s">
        <v>2</v>
      </c>
      <c r="F26" t="s">
        <v>3</v>
      </c>
      <c r="G26">
        <v>29366.25</v>
      </c>
      <c r="H26">
        <v>24777.82143</v>
      </c>
      <c r="I26">
        <v>53413.75</v>
      </c>
      <c r="J26">
        <v>55030.410709999996</v>
      </c>
      <c r="K26">
        <v>47040.803569999996</v>
      </c>
      <c r="L26">
        <v>21544.92857</v>
      </c>
      <c r="M26" s="1">
        <v>0.4303819444444445</v>
      </c>
      <c r="N26" t="s">
        <v>6</v>
      </c>
    </row>
    <row r="27" spans="1:14" x14ac:dyDescent="0.2">
      <c r="A27" t="s">
        <v>7</v>
      </c>
      <c r="B27" t="s">
        <v>1</v>
      </c>
      <c r="C27">
        <v>16</v>
      </c>
      <c r="D27">
        <v>250</v>
      </c>
      <c r="E27" t="s">
        <v>2</v>
      </c>
      <c r="F27" t="s">
        <v>3</v>
      </c>
      <c r="G27">
        <v>29515.085709999999</v>
      </c>
      <c r="H27">
        <v>24692.114290000001</v>
      </c>
      <c r="I27">
        <v>52988.214290000004</v>
      </c>
      <c r="J27">
        <v>54719.199999999997</v>
      </c>
      <c r="K27">
        <v>46753.557139999997</v>
      </c>
      <c r="L27">
        <v>21467.628570000001</v>
      </c>
      <c r="M27" s="1">
        <v>0.43039351851851854</v>
      </c>
      <c r="N27" t="s">
        <v>6</v>
      </c>
    </row>
    <row r="28" spans="1:14" x14ac:dyDescent="0.2">
      <c r="F28" t="s">
        <v>18</v>
      </c>
      <c r="G28">
        <f>AVERAGE(G19:G27)</f>
        <v>27972.081875555559</v>
      </c>
      <c r="H28">
        <f t="shared" ref="H28" si="3">AVERAGE(H19:H27)</f>
        <v>25082.579234444445</v>
      </c>
      <c r="I28">
        <f t="shared" ref="I28" si="4">AVERAGE(I19:I27)</f>
        <v>52414.877645555564</v>
      </c>
      <c r="J28">
        <f t="shared" ref="J28" si="5">AVERAGE(J19:J27)</f>
        <v>52754.009790000011</v>
      </c>
      <c r="K28">
        <f t="shared" ref="K28" si="6">AVERAGE(K19:K27)</f>
        <v>45040.354894444441</v>
      </c>
      <c r="L28">
        <f t="shared" ref="L28" si="7">AVERAGE(L19:L27)</f>
        <v>19921.855423333331</v>
      </c>
    </row>
    <row r="29" spans="1:14" x14ac:dyDescent="0.2">
      <c r="F29" t="s">
        <v>19</v>
      </c>
      <c r="G29">
        <f>STDEV(G19:G27)</f>
        <v>1069.8658863270714</v>
      </c>
      <c r="H29">
        <f t="shared" ref="H29:L29" si="8">STDEV(H19:H27)</f>
        <v>435.8221917076026</v>
      </c>
      <c r="I29">
        <f t="shared" si="8"/>
        <v>1684.7838900913343</v>
      </c>
      <c r="J29">
        <f t="shared" si="8"/>
        <v>1817.460382860261</v>
      </c>
      <c r="K29">
        <f t="shared" si="8"/>
        <v>1650.4088946590234</v>
      </c>
      <c r="L29">
        <f t="shared" si="8"/>
        <v>1668.8358742139899</v>
      </c>
    </row>
    <row r="30" spans="1:14" x14ac:dyDescent="0.2">
      <c r="F30" t="s">
        <v>20</v>
      </c>
      <c r="G30">
        <f>G29*100/G28</f>
        <v>3.8247631731051572</v>
      </c>
      <c r="H30">
        <f t="shared" ref="H30" si="9">H29*100/H28</f>
        <v>1.7375493470349068</v>
      </c>
      <c r="I30">
        <f t="shared" ref="I30" si="10">I29*100/I28</f>
        <v>3.2143238060848418</v>
      </c>
      <c r="J30">
        <f t="shared" ref="J30" si="11">J29*100/J28</f>
        <v>3.4451606429446748</v>
      </c>
      <c r="K30">
        <f t="shared" ref="K30" si="12">K29*100/K28</f>
        <v>3.6642892768649014</v>
      </c>
      <c r="L30">
        <f t="shared" ref="L30" si="13">L29*100/L28</f>
        <v>8.3769098748672661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61A8-7754-428F-830E-A17C8799C348}">
  <dimension ref="A1:T55"/>
  <sheetViews>
    <sheetView tabSelected="1" workbookViewId="0">
      <selection activeCell="G60" sqref="G60"/>
    </sheetView>
  </sheetViews>
  <sheetFormatPr defaultRowHeight="14.25" x14ac:dyDescent="0.2"/>
  <sheetData>
    <row r="1" spans="1:20" x14ac:dyDescent="0.2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</row>
    <row r="2" spans="1:20" x14ac:dyDescent="0.2">
      <c r="A2" t="s">
        <v>0</v>
      </c>
      <c r="B2" t="s">
        <v>1</v>
      </c>
      <c r="C2">
        <v>16</v>
      </c>
      <c r="D2">
        <v>150</v>
      </c>
      <c r="E2" t="s">
        <v>2</v>
      </c>
      <c r="F2">
        <v>7341</v>
      </c>
      <c r="G2">
        <v>7486</v>
      </c>
      <c r="H2">
        <v>20261</v>
      </c>
      <c r="I2">
        <v>22097</v>
      </c>
      <c r="J2">
        <v>17140</v>
      </c>
      <c r="K2">
        <v>6906</v>
      </c>
      <c r="L2" t="s">
        <v>3</v>
      </c>
      <c r="M2">
        <v>21550.221430000001</v>
      </c>
      <c r="N2">
        <v>21934.869050000001</v>
      </c>
      <c r="O2">
        <v>53468.5</v>
      </c>
      <c r="P2">
        <v>50770.071430000004</v>
      </c>
      <c r="Q2">
        <v>40622.714290000004</v>
      </c>
      <c r="R2">
        <v>16101.42619</v>
      </c>
      <c r="S2" s="1">
        <v>0.42908564814814815</v>
      </c>
      <c r="T2" t="s">
        <v>4</v>
      </c>
    </row>
    <row r="3" spans="1:20" x14ac:dyDescent="0.2">
      <c r="A3" t="s">
        <v>0</v>
      </c>
      <c r="B3" t="s">
        <v>1</v>
      </c>
      <c r="C3">
        <v>16</v>
      </c>
      <c r="D3">
        <v>200</v>
      </c>
      <c r="E3" t="s">
        <v>2</v>
      </c>
      <c r="F3">
        <v>9918</v>
      </c>
      <c r="G3">
        <v>9947</v>
      </c>
      <c r="H3">
        <v>26693</v>
      </c>
      <c r="I3">
        <v>29155</v>
      </c>
      <c r="J3">
        <v>22647</v>
      </c>
      <c r="K3">
        <v>9123</v>
      </c>
      <c r="L3" t="s">
        <v>3</v>
      </c>
      <c r="M3">
        <v>21836.44643</v>
      </c>
      <c r="N3">
        <v>21859.41071</v>
      </c>
      <c r="O3">
        <v>52831.85714</v>
      </c>
      <c r="P3">
        <v>50239.910709999996</v>
      </c>
      <c r="Q3">
        <v>40255.946430000004</v>
      </c>
      <c r="R3">
        <v>15952.791069999999</v>
      </c>
      <c r="S3" s="1">
        <v>0.42908564814814815</v>
      </c>
      <c r="T3" t="s">
        <v>4</v>
      </c>
    </row>
    <row r="4" spans="1:20" x14ac:dyDescent="0.2">
      <c r="A4" t="s">
        <v>0</v>
      </c>
      <c r="B4" t="s">
        <v>1</v>
      </c>
      <c r="C4">
        <v>16</v>
      </c>
      <c r="D4">
        <v>250</v>
      </c>
      <c r="E4" t="s">
        <v>2</v>
      </c>
      <c r="F4">
        <v>12446</v>
      </c>
      <c r="G4">
        <v>12303</v>
      </c>
      <c r="H4">
        <v>33157</v>
      </c>
      <c r="I4">
        <v>36234</v>
      </c>
      <c r="J4">
        <v>28104</v>
      </c>
      <c r="K4">
        <v>11359</v>
      </c>
      <c r="L4" t="s">
        <v>3</v>
      </c>
      <c r="M4">
        <v>21921.871429999999</v>
      </c>
      <c r="N4">
        <v>21629.542860000001</v>
      </c>
      <c r="O4">
        <v>52500.528570000002</v>
      </c>
      <c r="P4">
        <v>49950.757140000002</v>
      </c>
      <c r="Q4">
        <v>39964.785709999996</v>
      </c>
      <c r="R4">
        <v>15890.18571</v>
      </c>
      <c r="S4" s="1">
        <v>0.42908564814814815</v>
      </c>
      <c r="T4" t="s">
        <v>4</v>
      </c>
    </row>
    <row r="5" spans="1:20" x14ac:dyDescent="0.2">
      <c r="A5" t="s">
        <v>0</v>
      </c>
      <c r="B5" t="s">
        <v>1</v>
      </c>
      <c r="C5">
        <v>16</v>
      </c>
      <c r="D5">
        <v>150</v>
      </c>
      <c r="E5" t="s">
        <v>2</v>
      </c>
      <c r="F5">
        <v>9195</v>
      </c>
      <c r="G5">
        <v>8190</v>
      </c>
      <c r="H5">
        <v>20211</v>
      </c>
      <c r="I5">
        <v>22136</v>
      </c>
      <c r="J5">
        <v>19249</v>
      </c>
      <c r="K5">
        <v>8012</v>
      </c>
      <c r="L5" t="s">
        <v>3</v>
      </c>
      <c r="M5">
        <v>26992.809519999999</v>
      </c>
      <c r="N5">
        <v>23997.666669999999</v>
      </c>
      <c r="O5">
        <v>53336.547619999998</v>
      </c>
      <c r="P5">
        <v>50859.690479999997</v>
      </c>
      <c r="Q5">
        <v>45621.14286</v>
      </c>
      <c r="R5">
        <v>18680.078570000001</v>
      </c>
      <c r="S5" s="1">
        <v>0.42932870370370368</v>
      </c>
      <c r="T5" t="s">
        <v>5</v>
      </c>
    </row>
    <row r="6" spans="1:20" x14ac:dyDescent="0.2">
      <c r="A6" t="s">
        <v>0</v>
      </c>
      <c r="B6" t="s">
        <v>1</v>
      </c>
      <c r="C6">
        <v>16</v>
      </c>
      <c r="D6">
        <v>200</v>
      </c>
      <c r="E6" t="s">
        <v>2</v>
      </c>
      <c r="F6">
        <v>12436</v>
      </c>
      <c r="G6">
        <v>10732</v>
      </c>
      <c r="H6">
        <v>26653</v>
      </c>
      <c r="I6">
        <v>29273</v>
      </c>
      <c r="J6">
        <v>25470</v>
      </c>
      <c r="K6">
        <v>10566</v>
      </c>
      <c r="L6" t="s">
        <v>3</v>
      </c>
      <c r="M6">
        <v>27380.32143</v>
      </c>
      <c r="N6">
        <v>23584.51786</v>
      </c>
      <c r="O6">
        <v>52752.678569999996</v>
      </c>
      <c r="P6">
        <v>50443.25</v>
      </c>
      <c r="Q6">
        <v>45273.946430000004</v>
      </c>
      <c r="R6">
        <v>18476.07143</v>
      </c>
      <c r="S6" s="1">
        <v>0.42932870370370368</v>
      </c>
      <c r="T6" t="s">
        <v>5</v>
      </c>
    </row>
    <row r="7" spans="1:20" x14ac:dyDescent="0.2">
      <c r="A7" t="s">
        <v>0</v>
      </c>
      <c r="B7" t="s">
        <v>1</v>
      </c>
      <c r="C7">
        <v>16</v>
      </c>
      <c r="D7">
        <v>250</v>
      </c>
      <c r="E7" t="s">
        <v>2</v>
      </c>
      <c r="F7">
        <v>15581</v>
      </c>
      <c r="G7">
        <v>13350</v>
      </c>
      <c r="H7">
        <v>33099</v>
      </c>
      <c r="I7">
        <v>36389</v>
      </c>
      <c r="J7">
        <v>31653</v>
      </c>
      <c r="K7">
        <v>13136</v>
      </c>
      <c r="L7" t="s">
        <v>3</v>
      </c>
      <c r="M7">
        <v>27443.728569999999</v>
      </c>
      <c r="N7">
        <v>23470.257140000002</v>
      </c>
      <c r="O7">
        <v>52408.685709999998</v>
      </c>
      <c r="P7">
        <v>50164.428569999996</v>
      </c>
      <c r="Q7">
        <v>45011.571430000004</v>
      </c>
      <c r="R7">
        <v>18376.042860000001</v>
      </c>
      <c r="S7" s="1">
        <v>0.42932870370370368</v>
      </c>
      <c r="T7" t="s">
        <v>5</v>
      </c>
    </row>
    <row r="8" spans="1:20" x14ac:dyDescent="0.2">
      <c r="A8" t="s">
        <v>0</v>
      </c>
      <c r="B8" t="s">
        <v>1</v>
      </c>
      <c r="C8">
        <v>16</v>
      </c>
      <c r="D8">
        <v>150</v>
      </c>
      <c r="E8" t="s">
        <v>2</v>
      </c>
      <c r="F8">
        <v>9786</v>
      </c>
      <c r="G8">
        <v>9129</v>
      </c>
      <c r="H8">
        <v>19049</v>
      </c>
      <c r="I8">
        <v>22461</v>
      </c>
      <c r="J8">
        <v>18549</v>
      </c>
      <c r="K8">
        <v>9082</v>
      </c>
      <c r="L8" t="s">
        <v>3</v>
      </c>
      <c r="M8">
        <v>28727.761900000001</v>
      </c>
      <c r="N8">
        <v>26749.047620000001</v>
      </c>
      <c r="O8">
        <v>50270.047619999998</v>
      </c>
      <c r="P8">
        <v>51606.404759999998</v>
      </c>
      <c r="Q8">
        <v>43962.119050000001</v>
      </c>
      <c r="R8">
        <v>21174.795239999999</v>
      </c>
      <c r="S8" s="1">
        <v>0.42959490740740741</v>
      </c>
      <c r="T8" t="s">
        <v>6</v>
      </c>
    </row>
    <row r="9" spans="1:20" x14ac:dyDescent="0.2">
      <c r="A9" t="s">
        <v>0</v>
      </c>
      <c r="B9" t="s">
        <v>1</v>
      </c>
      <c r="C9">
        <v>16</v>
      </c>
      <c r="D9">
        <v>200</v>
      </c>
      <c r="E9" t="s">
        <v>2</v>
      </c>
      <c r="F9">
        <v>13133</v>
      </c>
      <c r="G9">
        <v>12031</v>
      </c>
      <c r="H9">
        <v>25024</v>
      </c>
      <c r="I9">
        <v>29561</v>
      </c>
      <c r="J9">
        <v>24451</v>
      </c>
      <c r="K9">
        <v>12006</v>
      </c>
      <c r="L9" t="s">
        <v>3</v>
      </c>
      <c r="M9">
        <v>28914.89286</v>
      </c>
      <c r="N9">
        <v>26439.19643</v>
      </c>
      <c r="O9">
        <v>49528.5</v>
      </c>
      <c r="P9">
        <v>50939.535709999996</v>
      </c>
      <c r="Q9">
        <v>43462.625</v>
      </c>
      <c r="R9">
        <v>20994.10714</v>
      </c>
      <c r="S9" s="1">
        <v>0.42959490740740741</v>
      </c>
      <c r="T9" t="s">
        <v>6</v>
      </c>
    </row>
    <row r="10" spans="1:20" x14ac:dyDescent="0.2">
      <c r="A10" t="s">
        <v>0</v>
      </c>
      <c r="B10" t="s">
        <v>1</v>
      </c>
      <c r="C10">
        <v>16</v>
      </c>
      <c r="D10">
        <v>250</v>
      </c>
      <c r="E10" t="s">
        <v>2</v>
      </c>
      <c r="F10">
        <v>16307</v>
      </c>
      <c r="G10">
        <v>14817</v>
      </c>
      <c r="H10">
        <v>30822</v>
      </c>
      <c r="I10">
        <v>36422</v>
      </c>
      <c r="J10">
        <v>30090</v>
      </c>
      <c r="K10">
        <v>14796</v>
      </c>
      <c r="L10" t="s">
        <v>3</v>
      </c>
      <c r="M10">
        <v>28722.471430000001</v>
      </c>
      <c r="N10">
        <v>26049.342860000001</v>
      </c>
      <c r="O10">
        <v>48803.3</v>
      </c>
      <c r="P10">
        <v>50209.928569999996</v>
      </c>
      <c r="Q10">
        <v>42788.942860000003</v>
      </c>
      <c r="R10">
        <v>20698.228569999999</v>
      </c>
      <c r="S10" s="1">
        <v>0.42959490740740741</v>
      </c>
      <c r="T10" t="s">
        <v>6</v>
      </c>
    </row>
    <row r="11" spans="1:20" x14ac:dyDescent="0.2">
      <c r="A11" t="s">
        <v>7</v>
      </c>
      <c r="B11" t="s">
        <v>1</v>
      </c>
      <c r="C11">
        <v>16</v>
      </c>
      <c r="D11">
        <v>150</v>
      </c>
      <c r="E11" t="s">
        <v>2</v>
      </c>
      <c r="F11">
        <v>9021</v>
      </c>
      <c r="G11">
        <v>8763</v>
      </c>
      <c r="H11">
        <v>20465</v>
      </c>
      <c r="I11">
        <v>22477</v>
      </c>
      <c r="J11">
        <v>18937</v>
      </c>
      <c r="K11">
        <v>7697</v>
      </c>
      <c r="L11" t="s">
        <v>3</v>
      </c>
      <c r="M11">
        <v>26482.023809999999</v>
      </c>
      <c r="N11">
        <v>25676.619050000001</v>
      </c>
      <c r="O11">
        <v>54006.85714</v>
      </c>
      <c r="P11">
        <v>51643.166669999999</v>
      </c>
      <c r="Q11">
        <v>44881.690479999997</v>
      </c>
      <c r="R11">
        <v>17945.65238</v>
      </c>
      <c r="S11" s="1">
        <v>0.43002314814814818</v>
      </c>
      <c r="T11" t="s">
        <v>4</v>
      </c>
    </row>
    <row r="12" spans="1:20" x14ac:dyDescent="0.2">
      <c r="A12" t="s">
        <v>7</v>
      </c>
      <c r="B12" t="s">
        <v>1</v>
      </c>
      <c r="C12">
        <v>16</v>
      </c>
      <c r="D12">
        <v>200</v>
      </c>
      <c r="E12" t="s">
        <v>2</v>
      </c>
      <c r="F12">
        <v>12245</v>
      </c>
      <c r="G12">
        <v>11713</v>
      </c>
      <c r="H12">
        <v>27014</v>
      </c>
      <c r="I12">
        <v>29690</v>
      </c>
      <c r="J12">
        <v>25111</v>
      </c>
      <c r="K12">
        <v>10170</v>
      </c>
      <c r="L12" t="s">
        <v>3</v>
      </c>
      <c r="M12">
        <v>26959.78571</v>
      </c>
      <c r="N12">
        <v>25740.35714</v>
      </c>
      <c r="O12">
        <v>53467.178569999996</v>
      </c>
      <c r="P12">
        <v>51161.821430000004</v>
      </c>
      <c r="Q12">
        <v>44635.803569999996</v>
      </c>
      <c r="R12">
        <v>17783.610710000001</v>
      </c>
      <c r="S12" s="1">
        <v>0.43002314814814818</v>
      </c>
      <c r="T12" t="s">
        <v>4</v>
      </c>
    </row>
    <row r="13" spans="1:20" x14ac:dyDescent="0.2">
      <c r="A13" t="s">
        <v>7</v>
      </c>
      <c r="B13" t="s">
        <v>1</v>
      </c>
      <c r="C13">
        <v>16</v>
      </c>
      <c r="D13">
        <v>250</v>
      </c>
      <c r="E13" t="s">
        <v>2</v>
      </c>
      <c r="F13">
        <v>15424</v>
      </c>
      <c r="G13">
        <v>14468</v>
      </c>
      <c r="H13">
        <v>33514</v>
      </c>
      <c r="I13">
        <v>36847</v>
      </c>
      <c r="J13">
        <v>31204</v>
      </c>
      <c r="K13">
        <v>12637</v>
      </c>
      <c r="L13" t="s">
        <v>3</v>
      </c>
      <c r="M13">
        <v>27167.185710000002</v>
      </c>
      <c r="N13">
        <v>25435.771430000001</v>
      </c>
      <c r="O13">
        <v>53065.8</v>
      </c>
      <c r="P13">
        <v>50795.814290000002</v>
      </c>
      <c r="Q13">
        <v>44373.085709999999</v>
      </c>
      <c r="R13">
        <v>17678</v>
      </c>
      <c r="S13" s="1">
        <v>0.43002314814814818</v>
      </c>
      <c r="T13" t="s">
        <v>4</v>
      </c>
    </row>
    <row r="14" spans="1:20" x14ac:dyDescent="0.2">
      <c r="A14" t="s">
        <v>7</v>
      </c>
      <c r="B14" t="s">
        <v>1</v>
      </c>
      <c r="C14">
        <v>16</v>
      </c>
      <c r="D14">
        <v>150</v>
      </c>
      <c r="E14" t="s">
        <v>2</v>
      </c>
      <c r="F14">
        <v>9371</v>
      </c>
      <c r="G14">
        <v>8592</v>
      </c>
      <c r="H14">
        <v>19274</v>
      </c>
      <c r="I14">
        <v>22829</v>
      </c>
      <c r="J14">
        <v>18487</v>
      </c>
      <c r="K14">
        <v>8797</v>
      </c>
      <c r="L14" t="s">
        <v>3</v>
      </c>
      <c r="M14">
        <v>27509.476190000001</v>
      </c>
      <c r="N14">
        <v>25175.57143</v>
      </c>
      <c r="O14">
        <v>50863.833330000001</v>
      </c>
      <c r="P14">
        <v>52451.928569999996</v>
      </c>
      <c r="Q14">
        <v>43815.166669999999</v>
      </c>
      <c r="R14">
        <v>20510.314289999998</v>
      </c>
      <c r="S14" s="1">
        <v>0.4302083333333333</v>
      </c>
      <c r="T14" t="s">
        <v>5</v>
      </c>
    </row>
    <row r="15" spans="1:20" x14ac:dyDescent="0.2">
      <c r="A15" t="s">
        <v>7</v>
      </c>
      <c r="B15" t="s">
        <v>1</v>
      </c>
      <c r="C15">
        <v>16</v>
      </c>
      <c r="D15">
        <v>200</v>
      </c>
      <c r="E15" t="s">
        <v>2</v>
      </c>
      <c r="F15">
        <v>12672</v>
      </c>
      <c r="G15">
        <v>11265</v>
      </c>
      <c r="H15">
        <v>25357</v>
      </c>
      <c r="I15">
        <v>30137</v>
      </c>
      <c r="J15">
        <v>24399</v>
      </c>
      <c r="K15">
        <v>11668</v>
      </c>
      <c r="L15" t="s">
        <v>3</v>
      </c>
      <c r="M15">
        <v>27899.91071</v>
      </c>
      <c r="N15">
        <v>24755.83929</v>
      </c>
      <c r="O15">
        <v>50187.589290000004</v>
      </c>
      <c r="P15">
        <v>51932.089290000004</v>
      </c>
      <c r="Q15">
        <v>43370.196430000004</v>
      </c>
      <c r="R15">
        <v>20403.07143</v>
      </c>
      <c r="S15" s="1">
        <v>0.4302083333333333</v>
      </c>
      <c r="T15" t="s">
        <v>5</v>
      </c>
    </row>
    <row r="16" spans="1:20" x14ac:dyDescent="0.2">
      <c r="A16" t="s">
        <v>7</v>
      </c>
      <c r="B16" t="s">
        <v>1</v>
      </c>
      <c r="C16">
        <v>16</v>
      </c>
      <c r="D16">
        <v>250</v>
      </c>
      <c r="E16" t="s">
        <v>2</v>
      </c>
      <c r="F16">
        <v>15914</v>
      </c>
      <c r="G16">
        <v>14018</v>
      </c>
      <c r="H16">
        <v>31393</v>
      </c>
      <c r="I16">
        <v>37393</v>
      </c>
      <c r="J16">
        <v>30258</v>
      </c>
      <c r="K16">
        <v>14514</v>
      </c>
      <c r="L16" t="s">
        <v>3</v>
      </c>
      <c r="M16">
        <v>28030.257140000002</v>
      </c>
      <c r="N16">
        <v>24644.64286</v>
      </c>
      <c r="O16">
        <v>49707.414290000001</v>
      </c>
      <c r="P16">
        <v>51548.514289999999</v>
      </c>
      <c r="Q16">
        <v>43027.842859999997</v>
      </c>
      <c r="R16">
        <v>20303.742859999998</v>
      </c>
      <c r="S16" s="1">
        <v>0.4302083333333333</v>
      </c>
      <c r="T16" t="s">
        <v>5</v>
      </c>
    </row>
    <row r="17" spans="1:20" x14ac:dyDescent="0.2">
      <c r="A17" t="s">
        <v>7</v>
      </c>
      <c r="B17" t="s">
        <v>1</v>
      </c>
      <c r="C17">
        <v>16</v>
      </c>
      <c r="D17">
        <v>150</v>
      </c>
      <c r="E17" t="s">
        <v>2</v>
      </c>
      <c r="F17">
        <v>9817</v>
      </c>
      <c r="G17">
        <v>8479</v>
      </c>
      <c r="H17">
        <v>20475</v>
      </c>
      <c r="I17">
        <v>24157</v>
      </c>
      <c r="J17">
        <v>20027</v>
      </c>
      <c r="K17">
        <v>9290</v>
      </c>
      <c r="L17" t="s">
        <v>3</v>
      </c>
      <c r="M17">
        <v>28818.761900000001</v>
      </c>
      <c r="N17">
        <v>24844.476190000001</v>
      </c>
      <c r="O17">
        <v>54033.261899999998</v>
      </c>
      <c r="P17">
        <v>55503.14286</v>
      </c>
      <c r="Q17">
        <v>47465.047619999998</v>
      </c>
      <c r="R17">
        <v>21659.75</v>
      </c>
      <c r="S17" s="1">
        <v>0.4303819444444445</v>
      </c>
      <c r="T17" t="s">
        <v>6</v>
      </c>
    </row>
    <row r="18" spans="1:20" x14ac:dyDescent="0.2">
      <c r="A18" t="s">
        <v>7</v>
      </c>
      <c r="B18" t="s">
        <v>1</v>
      </c>
      <c r="C18">
        <v>16</v>
      </c>
      <c r="D18">
        <v>200</v>
      </c>
      <c r="E18" t="s">
        <v>2</v>
      </c>
      <c r="F18">
        <v>13338</v>
      </c>
      <c r="G18">
        <v>11275</v>
      </c>
      <c r="H18">
        <v>26987</v>
      </c>
      <c r="I18">
        <v>31935</v>
      </c>
      <c r="J18">
        <v>26464</v>
      </c>
      <c r="K18">
        <v>12321</v>
      </c>
      <c r="L18" t="s">
        <v>3</v>
      </c>
      <c r="M18">
        <v>29366.25</v>
      </c>
      <c r="N18">
        <v>24777.82143</v>
      </c>
      <c r="O18">
        <v>53413.75</v>
      </c>
      <c r="P18">
        <v>55030.410709999996</v>
      </c>
      <c r="Q18">
        <v>47040.803569999996</v>
      </c>
      <c r="R18">
        <v>21544.92857</v>
      </c>
      <c r="S18" s="1">
        <v>0.4303819444444445</v>
      </c>
      <c r="T18" t="s">
        <v>6</v>
      </c>
    </row>
    <row r="19" spans="1:20" x14ac:dyDescent="0.2">
      <c r="A19" t="s">
        <v>7</v>
      </c>
      <c r="B19" t="s">
        <v>1</v>
      </c>
      <c r="C19">
        <v>16</v>
      </c>
      <c r="D19">
        <v>250</v>
      </c>
      <c r="E19" t="s">
        <v>2</v>
      </c>
      <c r="F19">
        <v>16757</v>
      </c>
      <c r="G19">
        <v>14045</v>
      </c>
      <c r="H19">
        <v>33465</v>
      </c>
      <c r="I19">
        <v>39693</v>
      </c>
      <c r="J19">
        <v>32878</v>
      </c>
      <c r="K19">
        <v>15346</v>
      </c>
      <c r="L19" t="s">
        <v>3</v>
      </c>
      <c r="M19">
        <v>29515.085709999999</v>
      </c>
      <c r="N19">
        <v>24692.114290000001</v>
      </c>
      <c r="O19">
        <v>52988.214290000004</v>
      </c>
      <c r="P19">
        <v>54719.199999999997</v>
      </c>
      <c r="Q19">
        <v>46753.557139999997</v>
      </c>
      <c r="R19">
        <v>21467.628570000001</v>
      </c>
      <c r="S19" s="1">
        <v>0.43039351851851854</v>
      </c>
      <c r="T19" t="s">
        <v>6</v>
      </c>
    </row>
    <row r="20" spans="1:20" x14ac:dyDescent="0.2">
      <c r="A20" t="s">
        <v>8</v>
      </c>
      <c r="B20" t="s">
        <v>1</v>
      </c>
      <c r="C20">
        <v>16</v>
      </c>
      <c r="D20">
        <v>150</v>
      </c>
      <c r="E20" t="s">
        <v>2</v>
      </c>
      <c r="F20">
        <v>7238</v>
      </c>
      <c r="G20">
        <v>4780</v>
      </c>
      <c r="H20">
        <v>11647</v>
      </c>
      <c r="I20">
        <v>12278</v>
      </c>
      <c r="J20">
        <v>10991</v>
      </c>
      <c r="K20">
        <v>4622</v>
      </c>
      <c r="L20" t="s">
        <v>3</v>
      </c>
      <c r="M20">
        <v>21247.85238</v>
      </c>
      <c r="N20">
        <v>14005.96667</v>
      </c>
      <c r="O20">
        <v>30736.28571</v>
      </c>
      <c r="P20">
        <v>28209.92857</v>
      </c>
      <c r="Q20">
        <v>26049.261900000001</v>
      </c>
      <c r="R20">
        <v>10776.25</v>
      </c>
      <c r="S20" s="1">
        <v>0.43116898148148147</v>
      </c>
      <c r="T20" t="s">
        <v>4</v>
      </c>
    </row>
    <row r="21" spans="1:20" x14ac:dyDescent="0.2">
      <c r="A21" t="s">
        <v>8</v>
      </c>
      <c r="B21" t="s">
        <v>1</v>
      </c>
      <c r="C21">
        <v>16</v>
      </c>
      <c r="D21">
        <v>200</v>
      </c>
      <c r="E21" t="s">
        <v>2</v>
      </c>
      <c r="F21">
        <v>10106</v>
      </c>
      <c r="G21">
        <v>6531</v>
      </c>
      <c r="H21">
        <v>15618</v>
      </c>
      <c r="I21">
        <v>16462</v>
      </c>
      <c r="J21">
        <v>14872</v>
      </c>
      <c r="K21">
        <v>6201</v>
      </c>
      <c r="L21" t="s">
        <v>3</v>
      </c>
      <c r="M21">
        <v>22250.35714</v>
      </c>
      <c r="N21">
        <v>14352.45357</v>
      </c>
      <c r="O21">
        <v>30911.76786</v>
      </c>
      <c r="P21">
        <v>28367.32143</v>
      </c>
      <c r="Q21">
        <v>26435.57143</v>
      </c>
      <c r="R21">
        <v>10843.282139999999</v>
      </c>
      <c r="S21" s="1">
        <v>0.43116898148148147</v>
      </c>
      <c r="T21" t="s">
        <v>4</v>
      </c>
    </row>
    <row r="22" spans="1:20" x14ac:dyDescent="0.2">
      <c r="A22" t="s">
        <v>8</v>
      </c>
      <c r="B22" t="s">
        <v>1</v>
      </c>
      <c r="C22">
        <v>16</v>
      </c>
      <c r="D22">
        <v>250</v>
      </c>
      <c r="E22" t="s">
        <v>2</v>
      </c>
      <c r="F22">
        <v>12739</v>
      </c>
      <c r="G22">
        <v>8086</v>
      </c>
      <c r="H22">
        <v>19410</v>
      </c>
      <c r="I22">
        <v>20504</v>
      </c>
      <c r="J22">
        <v>18441</v>
      </c>
      <c r="K22">
        <v>7771</v>
      </c>
      <c r="L22" t="s">
        <v>3</v>
      </c>
      <c r="M22">
        <v>22437.942859999999</v>
      </c>
      <c r="N22">
        <v>14215.762860000001</v>
      </c>
      <c r="O22">
        <v>30733.64286</v>
      </c>
      <c r="P22">
        <v>28266</v>
      </c>
      <c r="Q22">
        <v>26223.685710000002</v>
      </c>
      <c r="R22">
        <v>10870.91</v>
      </c>
      <c r="S22" s="1">
        <v>0.43116898148148147</v>
      </c>
      <c r="T22" t="s">
        <v>4</v>
      </c>
    </row>
    <row r="23" spans="1:20" x14ac:dyDescent="0.2">
      <c r="A23" t="s">
        <v>8</v>
      </c>
      <c r="B23" t="s">
        <v>1</v>
      </c>
      <c r="C23">
        <v>16</v>
      </c>
      <c r="D23">
        <v>150</v>
      </c>
      <c r="E23" t="s">
        <v>2</v>
      </c>
      <c r="F23">
        <v>8059</v>
      </c>
      <c r="G23">
        <v>5782</v>
      </c>
      <c r="H23">
        <v>11791</v>
      </c>
      <c r="I23">
        <v>12697</v>
      </c>
      <c r="J23">
        <v>11723</v>
      </c>
      <c r="K23">
        <v>5362</v>
      </c>
      <c r="L23" t="s">
        <v>3</v>
      </c>
      <c r="M23">
        <v>23657.978569999999</v>
      </c>
      <c r="N23">
        <v>16941.945240000001</v>
      </c>
      <c r="O23">
        <v>31116.28571</v>
      </c>
      <c r="P23">
        <v>29172.64286</v>
      </c>
      <c r="Q23">
        <v>27784.14286</v>
      </c>
      <c r="R23">
        <v>12501.56905</v>
      </c>
      <c r="S23" s="1">
        <v>0.43136574074074074</v>
      </c>
      <c r="T23" t="s">
        <v>5</v>
      </c>
    </row>
    <row r="24" spans="1:20" x14ac:dyDescent="0.2">
      <c r="A24" t="s">
        <v>8</v>
      </c>
      <c r="B24" t="s">
        <v>1</v>
      </c>
      <c r="C24">
        <v>16</v>
      </c>
      <c r="D24">
        <v>200</v>
      </c>
      <c r="E24" t="s">
        <v>2</v>
      </c>
      <c r="F24">
        <v>10901</v>
      </c>
      <c r="G24">
        <v>7559</v>
      </c>
      <c r="H24">
        <v>15551</v>
      </c>
      <c r="I24">
        <v>16764</v>
      </c>
      <c r="J24">
        <v>15500</v>
      </c>
      <c r="K24">
        <v>7089</v>
      </c>
      <c r="L24" t="s">
        <v>3</v>
      </c>
      <c r="M24">
        <v>24000.71429</v>
      </c>
      <c r="N24">
        <v>16611.575000000001</v>
      </c>
      <c r="O24">
        <v>30779.16071</v>
      </c>
      <c r="P24">
        <v>28887.73214</v>
      </c>
      <c r="Q24">
        <v>27551.85714</v>
      </c>
      <c r="R24">
        <v>12396.06964</v>
      </c>
      <c r="S24" s="1">
        <v>0.43137731481481478</v>
      </c>
      <c r="T24" t="s">
        <v>5</v>
      </c>
    </row>
    <row r="25" spans="1:20" x14ac:dyDescent="0.2">
      <c r="A25" t="s">
        <v>8</v>
      </c>
      <c r="B25" t="s">
        <v>1</v>
      </c>
      <c r="C25">
        <v>16</v>
      </c>
      <c r="D25">
        <v>250</v>
      </c>
      <c r="E25" t="s">
        <v>2</v>
      </c>
      <c r="F25">
        <v>13699</v>
      </c>
      <c r="G25">
        <v>9479</v>
      </c>
      <c r="H25">
        <v>19341</v>
      </c>
      <c r="I25">
        <v>20843</v>
      </c>
      <c r="J25">
        <v>19266</v>
      </c>
      <c r="K25">
        <v>8822</v>
      </c>
      <c r="L25" t="s">
        <v>3</v>
      </c>
      <c r="M25">
        <v>24128.842860000001</v>
      </c>
      <c r="N25">
        <v>16664.757140000002</v>
      </c>
      <c r="O25">
        <v>30624.385709999999</v>
      </c>
      <c r="P25">
        <v>28733.328570000001</v>
      </c>
      <c r="Q25">
        <v>27396.871429999999</v>
      </c>
      <c r="R25">
        <v>12341.16143</v>
      </c>
      <c r="S25" s="1">
        <v>0.43137731481481478</v>
      </c>
      <c r="T25" t="s">
        <v>5</v>
      </c>
    </row>
    <row r="26" spans="1:20" x14ac:dyDescent="0.2">
      <c r="A26" t="s">
        <v>8</v>
      </c>
      <c r="B26" t="s">
        <v>1</v>
      </c>
      <c r="C26">
        <v>16</v>
      </c>
      <c r="D26">
        <v>150</v>
      </c>
      <c r="E26" t="s">
        <v>2</v>
      </c>
      <c r="F26">
        <v>10125</v>
      </c>
      <c r="G26">
        <v>5473</v>
      </c>
      <c r="H26">
        <v>12325</v>
      </c>
      <c r="I26">
        <v>13257</v>
      </c>
      <c r="J26">
        <v>14251</v>
      </c>
      <c r="K26">
        <v>5768</v>
      </c>
      <c r="L26" t="s">
        <v>3</v>
      </c>
      <c r="M26">
        <v>29722.92857</v>
      </c>
      <c r="N26">
        <v>16036.5381</v>
      </c>
      <c r="O26">
        <v>32525.5</v>
      </c>
      <c r="P26">
        <v>30459.28571</v>
      </c>
      <c r="Q26">
        <v>33775.619050000001</v>
      </c>
      <c r="R26">
        <v>13448.164290000001</v>
      </c>
      <c r="S26" s="1">
        <v>0.43153935185185183</v>
      </c>
      <c r="T26" t="s">
        <v>6</v>
      </c>
    </row>
    <row r="27" spans="1:20" x14ac:dyDescent="0.2">
      <c r="A27" t="s">
        <v>8</v>
      </c>
      <c r="B27" t="s">
        <v>1</v>
      </c>
      <c r="C27">
        <v>16</v>
      </c>
      <c r="D27">
        <v>200</v>
      </c>
      <c r="E27" t="s">
        <v>2</v>
      </c>
      <c r="F27">
        <v>13692</v>
      </c>
      <c r="G27">
        <v>7306</v>
      </c>
      <c r="H27">
        <v>16310</v>
      </c>
      <c r="I27">
        <v>17570</v>
      </c>
      <c r="J27">
        <v>18888</v>
      </c>
      <c r="K27">
        <v>7669</v>
      </c>
      <c r="L27" t="s">
        <v>3</v>
      </c>
      <c r="M27">
        <v>30145.64286</v>
      </c>
      <c r="N27">
        <v>16055.585709999999</v>
      </c>
      <c r="O27">
        <v>32281.41071</v>
      </c>
      <c r="P27">
        <v>30276.625</v>
      </c>
      <c r="Q27">
        <v>33574.178569999996</v>
      </c>
      <c r="R27">
        <v>13410.27679</v>
      </c>
      <c r="S27" s="1">
        <v>0.43155092592592598</v>
      </c>
      <c r="T27" t="s">
        <v>6</v>
      </c>
    </row>
    <row r="28" spans="1:20" x14ac:dyDescent="0.2">
      <c r="A28" t="s">
        <v>8</v>
      </c>
      <c r="B28" t="s">
        <v>1</v>
      </c>
      <c r="C28">
        <v>16</v>
      </c>
      <c r="D28">
        <v>250</v>
      </c>
      <c r="E28" t="s">
        <v>2</v>
      </c>
      <c r="F28">
        <v>17206</v>
      </c>
      <c r="G28">
        <v>9130</v>
      </c>
      <c r="H28">
        <v>20322</v>
      </c>
      <c r="I28">
        <v>21868</v>
      </c>
      <c r="J28">
        <v>23519</v>
      </c>
      <c r="K28">
        <v>9534</v>
      </c>
      <c r="L28" t="s">
        <v>3</v>
      </c>
      <c r="M28">
        <v>30305.92857</v>
      </c>
      <c r="N28">
        <v>16051.18571</v>
      </c>
      <c r="O28">
        <v>32177.685710000002</v>
      </c>
      <c r="P28">
        <v>30146.35714</v>
      </c>
      <c r="Q28">
        <v>33444.771430000001</v>
      </c>
      <c r="R28">
        <v>13337.182860000001</v>
      </c>
      <c r="S28" s="1">
        <v>0.43155092592592598</v>
      </c>
      <c r="T28" t="s">
        <v>6</v>
      </c>
    </row>
    <row r="29" spans="1:20" x14ac:dyDescent="0.2">
      <c r="A29" t="s">
        <v>9</v>
      </c>
      <c r="B29" t="s">
        <v>1</v>
      </c>
      <c r="C29">
        <v>16</v>
      </c>
      <c r="D29">
        <v>150</v>
      </c>
      <c r="E29" t="s">
        <v>2</v>
      </c>
      <c r="F29">
        <v>5304</v>
      </c>
      <c r="G29">
        <v>6767</v>
      </c>
      <c r="H29">
        <v>8218</v>
      </c>
      <c r="I29">
        <v>10672</v>
      </c>
      <c r="J29">
        <v>5985</v>
      </c>
      <c r="K29">
        <v>5689</v>
      </c>
      <c r="L29" t="s">
        <v>3</v>
      </c>
      <c r="M29">
        <v>15570.407139999999</v>
      </c>
      <c r="N29">
        <v>19828.1119</v>
      </c>
      <c r="O29">
        <v>21687.190480000001</v>
      </c>
      <c r="P29">
        <v>24520</v>
      </c>
      <c r="Q29">
        <v>14184.769050000001</v>
      </c>
      <c r="R29">
        <v>13263.97381</v>
      </c>
      <c r="S29" s="1">
        <v>0.43188657407407405</v>
      </c>
      <c r="T29" t="s">
        <v>4</v>
      </c>
    </row>
    <row r="30" spans="1:20" x14ac:dyDescent="0.2">
      <c r="A30" t="s">
        <v>9</v>
      </c>
      <c r="B30" t="s">
        <v>1</v>
      </c>
      <c r="C30">
        <v>16</v>
      </c>
      <c r="D30">
        <v>200</v>
      </c>
      <c r="E30" t="s">
        <v>2</v>
      </c>
      <c r="F30">
        <v>7202</v>
      </c>
      <c r="G30">
        <v>9026</v>
      </c>
      <c r="H30">
        <v>10872</v>
      </c>
      <c r="I30">
        <v>14179</v>
      </c>
      <c r="J30">
        <v>7931</v>
      </c>
      <c r="K30">
        <v>7551</v>
      </c>
      <c r="L30" t="s">
        <v>3</v>
      </c>
      <c r="M30">
        <v>15856.630359999999</v>
      </c>
      <c r="N30">
        <v>19835.44643</v>
      </c>
      <c r="O30">
        <v>21518.30357</v>
      </c>
      <c r="P30">
        <v>24433.26786</v>
      </c>
      <c r="Q30">
        <v>14097.66964</v>
      </c>
      <c r="R30">
        <v>13203.9375</v>
      </c>
      <c r="S30" s="1">
        <v>0.43188657407407405</v>
      </c>
      <c r="T30" t="s">
        <v>4</v>
      </c>
    </row>
    <row r="31" spans="1:20" x14ac:dyDescent="0.2">
      <c r="A31" t="s">
        <v>9</v>
      </c>
      <c r="B31" t="s">
        <v>1</v>
      </c>
      <c r="C31">
        <v>16</v>
      </c>
      <c r="D31">
        <v>250</v>
      </c>
      <c r="E31" t="s">
        <v>2</v>
      </c>
      <c r="F31">
        <v>9021</v>
      </c>
      <c r="G31">
        <v>11403</v>
      </c>
      <c r="H31">
        <v>13514</v>
      </c>
      <c r="I31">
        <v>17693</v>
      </c>
      <c r="J31">
        <v>9751</v>
      </c>
      <c r="K31">
        <v>9379</v>
      </c>
      <c r="L31" t="s">
        <v>3</v>
      </c>
      <c r="M31">
        <v>15889.21429</v>
      </c>
      <c r="N31">
        <v>20047.28571</v>
      </c>
      <c r="O31">
        <v>21397.957139999999</v>
      </c>
      <c r="P31">
        <v>24390.871429999999</v>
      </c>
      <c r="Q31">
        <v>13866.23286</v>
      </c>
      <c r="R31">
        <v>13120.352860000001</v>
      </c>
      <c r="S31" s="1">
        <v>0.43188657407407405</v>
      </c>
      <c r="T31" t="s">
        <v>4</v>
      </c>
    </row>
    <row r="32" spans="1:20" x14ac:dyDescent="0.2">
      <c r="A32" t="s">
        <v>9</v>
      </c>
      <c r="B32" t="s">
        <v>1</v>
      </c>
      <c r="C32">
        <v>16</v>
      </c>
      <c r="D32">
        <v>150</v>
      </c>
      <c r="E32" t="s">
        <v>2</v>
      </c>
      <c r="F32">
        <v>8404</v>
      </c>
      <c r="G32">
        <v>5556</v>
      </c>
      <c r="H32">
        <v>12205</v>
      </c>
      <c r="I32">
        <v>12971</v>
      </c>
      <c r="J32">
        <v>11768</v>
      </c>
      <c r="K32">
        <v>5546</v>
      </c>
      <c r="L32" t="s">
        <v>3</v>
      </c>
      <c r="M32">
        <v>24670.761900000001</v>
      </c>
      <c r="N32">
        <v>16279.7381</v>
      </c>
      <c r="O32">
        <v>32208.833330000001</v>
      </c>
      <c r="P32">
        <v>29802.166669999999</v>
      </c>
      <c r="Q32">
        <v>27890.78571</v>
      </c>
      <c r="R32">
        <v>12930.56905</v>
      </c>
      <c r="S32" s="1">
        <v>0.43203703703703705</v>
      </c>
      <c r="T32" t="s">
        <v>5</v>
      </c>
    </row>
    <row r="33" spans="1:20" x14ac:dyDescent="0.2">
      <c r="A33" t="s">
        <v>9</v>
      </c>
      <c r="B33" t="s">
        <v>1</v>
      </c>
      <c r="C33">
        <v>16</v>
      </c>
      <c r="D33">
        <v>200</v>
      </c>
      <c r="E33" t="s">
        <v>2</v>
      </c>
      <c r="F33">
        <v>11391</v>
      </c>
      <c r="G33">
        <v>7365</v>
      </c>
      <c r="H33">
        <v>16130</v>
      </c>
      <c r="I33">
        <v>17159</v>
      </c>
      <c r="J33">
        <v>15608</v>
      </c>
      <c r="K33">
        <v>7316</v>
      </c>
      <c r="L33" t="s">
        <v>3</v>
      </c>
      <c r="M33">
        <v>25079.53571</v>
      </c>
      <c r="N33">
        <v>16185.24286</v>
      </c>
      <c r="O33">
        <v>31925.14286</v>
      </c>
      <c r="P33">
        <v>29568.39286</v>
      </c>
      <c r="Q33">
        <v>27743.83929</v>
      </c>
      <c r="R33">
        <v>12793.00893</v>
      </c>
      <c r="S33" s="1">
        <v>0.43203703703703705</v>
      </c>
      <c r="T33" t="s">
        <v>5</v>
      </c>
    </row>
    <row r="34" spans="1:20" x14ac:dyDescent="0.2">
      <c r="A34" t="s">
        <v>9</v>
      </c>
      <c r="B34" t="s">
        <v>1</v>
      </c>
      <c r="C34">
        <v>16</v>
      </c>
      <c r="D34">
        <v>250</v>
      </c>
      <c r="E34" t="s">
        <v>2</v>
      </c>
      <c r="F34">
        <v>14297</v>
      </c>
      <c r="G34">
        <v>9072</v>
      </c>
      <c r="H34">
        <v>20049</v>
      </c>
      <c r="I34">
        <v>21300</v>
      </c>
      <c r="J34">
        <v>19399</v>
      </c>
      <c r="K34">
        <v>9097</v>
      </c>
      <c r="L34" t="s">
        <v>3</v>
      </c>
      <c r="M34">
        <v>25182.14286</v>
      </c>
      <c r="N34">
        <v>15949.21429</v>
      </c>
      <c r="O34">
        <v>31745.42857</v>
      </c>
      <c r="P34">
        <v>29363.342860000001</v>
      </c>
      <c r="Q34">
        <v>27586</v>
      </c>
      <c r="R34">
        <v>12725.861430000001</v>
      </c>
      <c r="S34" s="1">
        <v>0.43203703703703705</v>
      </c>
      <c r="T34" t="s">
        <v>5</v>
      </c>
    </row>
    <row r="35" spans="1:20" x14ac:dyDescent="0.2">
      <c r="A35" t="s">
        <v>9</v>
      </c>
      <c r="B35" t="s">
        <v>1</v>
      </c>
      <c r="C35">
        <v>16</v>
      </c>
      <c r="D35">
        <v>150</v>
      </c>
      <c r="E35" t="s">
        <v>2</v>
      </c>
      <c r="F35">
        <v>10008</v>
      </c>
      <c r="G35">
        <v>6044</v>
      </c>
      <c r="H35">
        <v>14095</v>
      </c>
      <c r="I35">
        <v>14751</v>
      </c>
      <c r="J35">
        <v>14610</v>
      </c>
      <c r="K35">
        <v>6467</v>
      </c>
      <c r="L35" t="s">
        <v>3</v>
      </c>
      <c r="M35">
        <v>29379.452379999999</v>
      </c>
      <c r="N35">
        <v>17709.635709999999</v>
      </c>
      <c r="O35">
        <v>37196.523809999999</v>
      </c>
      <c r="P35">
        <v>33891.904759999998</v>
      </c>
      <c r="Q35">
        <v>34626.476190000001</v>
      </c>
      <c r="R35">
        <v>15077.89048</v>
      </c>
      <c r="S35" s="1">
        <v>0.43219907407407404</v>
      </c>
      <c r="T35" t="s">
        <v>6</v>
      </c>
    </row>
    <row r="36" spans="1:20" x14ac:dyDescent="0.2">
      <c r="A36" t="s">
        <v>9</v>
      </c>
      <c r="B36" t="s">
        <v>1</v>
      </c>
      <c r="C36">
        <v>16</v>
      </c>
      <c r="D36">
        <v>200</v>
      </c>
      <c r="E36" t="s">
        <v>2</v>
      </c>
      <c r="F36">
        <v>13482</v>
      </c>
      <c r="G36">
        <v>7986</v>
      </c>
      <c r="H36">
        <v>18549</v>
      </c>
      <c r="I36">
        <v>19432</v>
      </c>
      <c r="J36">
        <v>19265</v>
      </c>
      <c r="K36">
        <v>8538</v>
      </c>
      <c r="L36" t="s">
        <v>3</v>
      </c>
      <c r="M36">
        <v>29683.28571</v>
      </c>
      <c r="N36">
        <v>17549.94643</v>
      </c>
      <c r="O36">
        <v>36712.910709999996</v>
      </c>
      <c r="P36">
        <v>33485.23214</v>
      </c>
      <c r="Q36">
        <v>34244.303569999996</v>
      </c>
      <c r="R36">
        <v>14929.83929</v>
      </c>
      <c r="S36" s="1">
        <v>0.43219907407407404</v>
      </c>
      <c r="T36" t="s">
        <v>6</v>
      </c>
    </row>
    <row r="37" spans="1:20" x14ac:dyDescent="0.2">
      <c r="A37" t="s">
        <v>9</v>
      </c>
      <c r="B37" t="s">
        <v>1</v>
      </c>
      <c r="C37">
        <v>16</v>
      </c>
      <c r="D37">
        <v>250</v>
      </c>
      <c r="E37" t="s">
        <v>2</v>
      </c>
      <c r="F37">
        <v>16941</v>
      </c>
      <c r="G37">
        <v>9832</v>
      </c>
      <c r="H37">
        <v>23062</v>
      </c>
      <c r="I37">
        <v>24160</v>
      </c>
      <c r="J37">
        <v>23971</v>
      </c>
      <c r="K37">
        <v>10622</v>
      </c>
      <c r="L37" t="s">
        <v>3</v>
      </c>
      <c r="M37">
        <v>29839.171429999999</v>
      </c>
      <c r="N37">
        <v>17285.35714</v>
      </c>
      <c r="O37">
        <v>36516.185709999998</v>
      </c>
      <c r="P37">
        <v>33306.014289999999</v>
      </c>
      <c r="Q37">
        <v>34087.528570000002</v>
      </c>
      <c r="R37">
        <v>14859.2</v>
      </c>
      <c r="S37" s="1">
        <v>0.43219907407407404</v>
      </c>
      <c r="T37" t="s">
        <v>6</v>
      </c>
    </row>
    <row r="38" spans="1:20" x14ac:dyDescent="0.2">
      <c r="A38" t="s">
        <v>10</v>
      </c>
      <c r="B38" t="s">
        <v>1</v>
      </c>
      <c r="C38">
        <v>16</v>
      </c>
      <c r="D38">
        <v>150</v>
      </c>
      <c r="E38" t="s">
        <v>2</v>
      </c>
      <c r="F38">
        <v>7217</v>
      </c>
      <c r="G38">
        <v>5915</v>
      </c>
      <c r="H38">
        <v>12048</v>
      </c>
      <c r="I38">
        <v>13713</v>
      </c>
      <c r="J38">
        <v>10647</v>
      </c>
      <c r="K38">
        <v>5342</v>
      </c>
      <c r="L38" t="s">
        <v>3</v>
      </c>
      <c r="M38">
        <v>21186.20952</v>
      </c>
      <c r="N38">
        <v>17331.65238</v>
      </c>
      <c r="O38">
        <v>31794.5</v>
      </c>
      <c r="P38">
        <v>31507</v>
      </c>
      <c r="Q38">
        <v>25233.952379999999</v>
      </c>
      <c r="R38">
        <v>12454.940479999999</v>
      </c>
      <c r="S38" s="1">
        <v>0.43274305555555559</v>
      </c>
      <c r="T38" t="s">
        <v>4</v>
      </c>
    </row>
    <row r="39" spans="1:20" x14ac:dyDescent="0.2">
      <c r="A39" t="s">
        <v>10</v>
      </c>
      <c r="B39" t="s">
        <v>1</v>
      </c>
      <c r="C39">
        <v>16</v>
      </c>
      <c r="D39">
        <v>200</v>
      </c>
      <c r="E39" t="s">
        <v>2</v>
      </c>
      <c r="F39">
        <v>9751</v>
      </c>
      <c r="G39">
        <v>7944</v>
      </c>
      <c r="H39">
        <v>15890</v>
      </c>
      <c r="I39">
        <v>18110</v>
      </c>
      <c r="J39">
        <v>14066</v>
      </c>
      <c r="K39">
        <v>7099</v>
      </c>
      <c r="L39" t="s">
        <v>3</v>
      </c>
      <c r="M39">
        <v>21468.75</v>
      </c>
      <c r="N39">
        <v>17457.646430000001</v>
      </c>
      <c r="O39">
        <v>31450.125</v>
      </c>
      <c r="P39">
        <v>31207.16071</v>
      </c>
      <c r="Q39">
        <v>25002.875</v>
      </c>
      <c r="R39">
        <v>12413.55536</v>
      </c>
      <c r="S39" s="1">
        <v>0.43274305555555559</v>
      </c>
      <c r="T39" t="s">
        <v>4</v>
      </c>
    </row>
    <row r="40" spans="1:20" x14ac:dyDescent="0.2">
      <c r="A40" t="s">
        <v>10</v>
      </c>
      <c r="B40" t="s">
        <v>1</v>
      </c>
      <c r="C40">
        <v>16</v>
      </c>
      <c r="D40">
        <v>250</v>
      </c>
      <c r="E40" t="s">
        <v>2</v>
      </c>
      <c r="F40">
        <v>12271</v>
      </c>
      <c r="G40">
        <v>9887</v>
      </c>
      <c r="H40">
        <v>19781</v>
      </c>
      <c r="I40">
        <v>22546</v>
      </c>
      <c r="J40">
        <v>17501</v>
      </c>
      <c r="K40">
        <v>8833</v>
      </c>
      <c r="L40" t="s">
        <v>3</v>
      </c>
      <c r="M40">
        <v>21613.628570000001</v>
      </c>
      <c r="N40">
        <v>17382.042860000001</v>
      </c>
      <c r="O40">
        <v>31321.07143</v>
      </c>
      <c r="P40">
        <v>31081.028569999999</v>
      </c>
      <c r="Q40">
        <v>24886.971430000001</v>
      </c>
      <c r="R40">
        <v>12356.55</v>
      </c>
      <c r="S40" s="1">
        <v>0.43274305555555559</v>
      </c>
      <c r="T40" t="s">
        <v>4</v>
      </c>
    </row>
    <row r="41" spans="1:20" x14ac:dyDescent="0.2">
      <c r="A41" t="s">
        <v>10</v>
      </c>
      <c r="B41" t="s">
        <v>1</v>
      </c>
      <c r="C41">
        <v>16</v>
      </c>
      <c r="D41">
        <v>150</v>
      </c>
      <c r="E41" t="s">
        <v>2</v>
      </c>
      <c r="F41">
        <v>7179</v>
      </c>
      <c r="G41">
        <v>4421</v>
      </c>
      <c r="H41">
        <v>10749</v>
      </c>
      <c r="I41">
        <v>11482</v>
      </c>
      <c r="J41">
        <v>10519</v>
      </c>
      <c r="K41">
        <v>4366</v>
      </c>
      <c r="L41" t="s">
        <v>3</v>
      </c>
      <c r="M41">
        <v>21074.654760000001</v>
      </c>
      <c r="N41">
        <v>12954.054760000001</v>
      </c>
      <c r="O41">
        <v>28366.476190000001</v>
      </c>
      <c r="P41">
        <v>26381.047620000001</v>
      </c>
      <c r="Q41">
        <v>24930.595239999999</v>
      </c>
      <c r="R41">
        <v>10179.383330000001</v>
      </c>
      <c r="S41" s="1">
        <v>0.43320601851851853</v>
      </c>
      <c r="T41" t="s">
        <v>5</v>
      </c>
    </row>
    <row r="42" spans="1:20" x14ac:dyDescent="0.2">
      <c r="A42" t="s">
        <v>10</v>
      </c>
      <c r="B42" t="s">
        <v>1</v>
      </c>
      <c r="C42">
        <v>16</v>
      </c>
      <c r="D42">
        <v>200</v>
      </c>
      <c r="E42" t="s">
        <v>2</v>
      </c>
      <c r="F42">
        <v>9704</v>
      </c>
      <c r="G42">
        <v>5816</v>
      </c>
      <c r="H42">
        <v>14154</v>
      </c>
      <c r="I42">
        <v>15152</v>
      </c>
      <c r="J42">
        <v>13901</v>
      </c>
      <c r="K42">
        <v>5771</v>
      </c>
      <c r="L42" t="s">
        <v>3</v>
      </c>
      <c r="M42">
        <v>21365.26786</v>
      </c>
      <c r="N42">
        <v>12781.17679</v>
      </c>
      <c r="O42">
        <v>28014.16071</v>
      </c>
      <c r="P42">
        <v>26109.92857</v>
      </c>
      <c r="Q42">
        <v>24709.57143</v>
      </c>
      <c r="R42">
        <v>10091.36786</v>
      </c>
      <c r="S42" s="1">
        <v>0.43321759259259257</v>
      </c>
      <c r="T42" t="s">
        <v>5</v>
      </c>
    </row>
    <row r="43" spans="1:20" x14ac:dyDescent="0.2">
      <c r="A43" t="s">
        <v>10</v>
      </c>
      <c r="B43" t="s">
        <v>1</v>
      </c>
      <c r="C43">
        <v>16</v>
      </c>
      <c r="D43">
        <v>250</v>
      </c>
      <c r="E43" t="s">
        <v>2</v>
      </c>
      <c r="F43">
        <v>12186</v>
      </c>
      <c r="G43">
        <v>7185</v>
      </c>
      <c r="H43">
        <v>17597</v>
      </c>
      <c r="I43">
        <v>18825</v>
      </c>
      <c r="J43">
        <v>17271</v>
      </c>
      <c r="K43">
        <v>7170</v>
      </c>
      <c r="L43" t="s">
        <v>3</v>
      </c>
      <c r="M43">
        <v>21463.914290000001</v>
      </c>
      <c r="N43">
        <v>12631.74143</v>
      </c>
      <c r="O43">
        <v>27862.942859999999</v>
      </c>
      <c r="P43">
        <v>25951.4</v>
      </c>
      <c r="Q43">
        <v>24559.914290000001</v>
      </c>
      <c r="R43">
        <v>10030.16714</v>
      </c>
      <c r="S43" s="1">
        <v>0.43321759259259257</v>
      </c>
      <c r="T43" t="s">
        <v>5</v>
      </c>
    </row>
    <row r="44" spans="1:20" x14ac:dyDescent="0.2">
      <c r="A44" t="s">
        <v>10</v>
      </c>
      <c r="B44" t="s">
        <v>1</v>
      </c>
      <c r="C44">
        <v>16</v>
      </c>
      <c r="D44">
        <v>150</v>
      </c>
      <c r="E44" t="s">
        <v>2</v>
      </c>
      <c r="F44">
        <v>6334</v>
      </c>
      <c r="G44">
        <v>4803</v>
      </c>
      <c r="H44">
        <v>11105</v>
      </c>
      <c r="I44">
        <v>12163</v>
      </c>
      <c r="J44">
        <v>9723</v>
      </c>
      <c r="K44">
        <v>4448</v>
      </c>
      <c r="L44" t="s">
        <v>3</v>
      </c>
      <c r="M44">
        <v>18594.073810000002</v>
      </c>
      <c r="N44">
        <v>14073.35952</v>
      </c>
      <c r="O44">
        <v>29305.952379999999</v>
      </c>
      <c r="P44">
        <v>27945.71429</v>
      </c>
      <c r="Q44">
        <v>23044.028569999999</v>
      </c>
      <c r="R44">
        <v>10370.56667</v>
      </c>
      <c r="S44" s="1">
        <v>0.43337962962962967</v>
      </c>
      <c r="T44" t="s">
        <v>6</v>
      </c>
    </row>
    <row r="45" spans="1:20" x14ac:dyDescent="0.2">
      <c r="A45" t="s">
        <v>10</v>
      </c>
      <c r="B45" t="s">
        <v>1</v>
      </c>
      <c r="C45">
        <v>16</v>
      </c>
      <c r="D45">
        <v>200</v>
      </c>
      <c r="E45" t="s">
        <v>2</v>
      </c>
      <c r="F45">
        <v>8561</v>
      </c>
      <c r="G45">
        <v>6363</v>
      </c>
      <c r="H45">
        <v>14661</v>
      </c>
      <c r="I45">
        <v>16074</v>
      </c>
      <c r="J45">
        <v>12852</v>
      </c>
      <c r="K45">
        <v>5898</v>
      </c>
      <c r="L45" t="s">
        <v>3</v>
      </c>
      <c r="M45">
        <v>18848.73214</v>
      </c>
      <c r="N45">
        <v>13983.25893</v>
      </c>
      <c r="O45">
        <v>29017.64286</v>
      </c>
      <c r="P45">
        <v>27698.73214</v>
      </c>
      <c r="Q45">
        <v>22844.94643</v>
      </c>
      <c r="R45">
        <v>10313.44464</v>
      </c>
      <c r="S45" s="1">
        <v>0.43337962962962967</v>
      </c>
      <c r="T45" t="s">
        <v>6</v>
      </c>
    </row>
    <row r="46" spans="1:20" x14ac:dyDescent="0.2">
      <c r="A46" t="s">
        <v>10</v>
      </c>
      <c r="B46" t="s">
        <v>1</v>
      </c>
      <c r="C46">
        <v>16</v>
      </c>
      <c r="D46">
        <v>250</v>
      </c>
      <c r="E46" t="s">
        <v>2</v>
      </c>
      <c r="F46">
        <v>10747</v>
      </c>
      <c r="G46">
        <v>7900</v>
      </c>
      <c r="H46">
        <v>18218</v>
      </c>
      <c r="I46">
        <v>19967</v>
      </c>
      <c r="J46">
        <v>15967</v>
      </c>
      <c r="K46">
        <v>7326</v>
      </c>
      <c r="L46" t="s">
        <v>3</v>
      </c>
      <c r="M46">
        <v>18929.314289999998</v>
      </c>
      <c r="N46">
        <v>13888.762860000001</v>
      </c>
      <c r="O46">
        <v>28846.228569999999</v>
      </c>
      <c r="P46">
        <v>27525.71429</v>
      </c>
      <c r="Q46">
        <v>22705.585709999999</v>
      </c>
      <c r="R46">
        <v>10248.395710000001</v>
      </c>
      <c r="S46" s="1">
        <v>0.43337962962962967</v>
      </c>
      <c r="T46" t="s">
        <v>6</v>
      </c>
    </row>
    <row r="47" spans="1:20" x14ac:dyDescent="0.2">
      <c r="A47" t="s">
        <v>11</v>
      </c>
      <c r="B47" t="s">
        <v>1</v>
      </c>
      <c r="C47">
        <v>16</v>
      </c>
      <c r="D47">
        <v>150</v>
      </c>
      <c r="E47" t="s">
        <v>2</v>
      </c>
      <c r="F47">
        <v>6695</v>
      </c>
      <c r="G47">
        <v>5166</v>
      </c>
      <c r="H47">
        <v>10157</v>
      </c>
      <c r="I47">
        <v>10289</v>
      </c>
      <c r="J47">
        <v>9026</v>
      </c>
      <c r="K47">
        <v>4535</v>
      </c>
      <c r="L47" t="s">
        <v>3</v>
      </c>
      <c r="M47">
        <v>19653.82619</v>
      </c>
      <c r="N47">
        <v>15136.99286</v>
      </c>
      <c r="O47">
        <v>26804.190480000001</v>
      </c>
      <c r="P47">
        <v>23640.011900000001</v>
      </c>
      <c r="Q47">
        <v>21392.1</v>
      </c>
      <c r="R47">
        <v>10573.409519999999</v>
      </c>
      <c r="S47" s="1">
        <v>0.4337037037037037</v>
      </c>
      <c r="T47" t="s">
        <v>4</v>
      </c>
    </row>
    <row r="48" spans="1:20" x14ac:dyDescent="0.2">
      <c r="A48" t="s">
        <v>11</v>
      </c>
      <c r="B48" t="s">
        <v>1</v>
      </c>
      <c r="C48">
        <v>16</v>
      </c>
      <c r="D48">
        <v>200</v>
      </c>
      <c r="E48" t="s">
        <v>2</v>
      </c>
      <c r="F48">
        <v>9034</v>
      </c>
      <c r="G48">
        <v>6825</v>
      </c>
      <c r="H48">
        <v>13373</v>
      </c>
      <c r="I48">
        <v>13570</v>
      </c>
      <c r="J48">
        <v>11913</v>
      </c>
      <c r="K48">
        <v>5994</v>
      </c>
      <c r="L48" t="s">
        <v>3</v>
      </c>
      <c r="M48">
        <v>19890.14286</v>
      </c>
      <c r="N48">
        <v>14998.54464</v>
      </c>
      <c r="O48">
        <v>26468.375</v>
      </c>
      <c r="P48">
        <v>23383.82143</v>
      </c>
      <c r="Q48">
        <v>21175.83929</v>
      </c>
      <c r="R48">
        <v>10481.31429</v>
      </c>
      <c r="S48" s="1">
        <v>0.4337037037037037</v>
      </c>
      <c r="T48" t="s">
        <v>4</v>
      </c>
    </row>
    <row r="49" spans="1:20" x14ac:dyDescent="0.2">
      <c r="A49" t="s">
        <v>11</v>
      </c>
      <c r="B49" t="s">
        <v>1</v>
      </c>
      <c r="C49">
        <v>16</v>
      </c>
      <c r="D49">
        <v>250</v>
      </c>
      <c r="E49" t="s">
        <v>2</v>
      </c>
      <c r="F49">
        <v>11338</v>
      </c>
      <c r="G49">
        <v>8412</v>
      </c>
      <c r="H49">
        <v>16627</v>
      </c>
      <c r="I49">
        <v>16869</v>
      </c>
      <c r="J49">
        <v>14798</v>
      </c>
      <c r="K49">
        <v>7461</v>
      </c>
      <c r="L49" t="s">
        <v>3</v>
      </c>
      <c r="M49">
        <v>19970.28571</v>
      </c>
      <c r="N49">
        <v>14788.9</v>
      </c>
      <c r="O49">
        <v>26327.057140000001</v>
      </c>
      <c r="P49">
        <v>23254.942859999999</v>
      </c>
      <c r="Q49">
        <v>21043.228569999999</v>
      </c>
      <c r="R49">
        <v>10437.24857</v>
      </c>
      <c r="S49" s="1">
        <v>0.4337037037037037</v>
      </c>
      <c r="T49" t="s">
        <v>4</v>
      </c>
    </row>
    <row r="50" spans="1:20" x14ac:dyDescent="0.2">
      <c r="A50" t="s">
        <v>11</v>
      </c>
      <c r="B50" t="s">
        <v>1</v>
      </c>
      <c r="C50">
        <v>16</v>
      </c>
      <c r="D50">
        <v>150</v>
      </c>
      <c r="E50" t="s">
        <v>2</v>
      </c>
      <c r="F50">
        <v>6822</v>
      </c>
      <c r="G50">
        <v>4915</v>
      </c>
      <c r="H50">
        <v>7586</v>
      </c>
      <c r="I50">
        <v>9395</v>
      </c>
      <c r="J50">
        <v>7642</v>
      </c>
      <c r="K50">
        <v>4817</v>
      </c>
      <c r="L50" t="s">
        <v>3</v>
      </c>
      <c r="M50">
        <v>20026.64762</v>
      </c>
      <c r="N50">
        <v>14401.53333</v>
      </c>
      <c r="O50">
        <v>20019.35238</v>
      </c>
      <c r="P50">
        <v>21585.95952</v>
      </c>
      <c r="Q50">
        <v>18111.945240000001</v>
      </c>
      <c r="R50">
        <v>11230.89524</v>
      </c>
      <c r="S50" s="1">
        <v>0.43386574074074075</v>
      </c>
      <c r="T50" t="s">
        <v>5</v>
      </c>
    </row>
    <row r="51" spans="1:20" x14ac:dyDescent="0.2">
      <c r="A51" t="s">
        <v>11</v>
      </c>
      <c r="B51" t="s">
        <v>1</v>
      </c>
      <c r="C51">
        <v>16</v>
      </c>
      <c r="D51">
        <v>200</v>
      </c>
      <c r="E51" t="s">
        <v>2</v>
      </c>
      <c r="F51">
        <v>9219</v>
      </c>
      <c r="G51">
        <v>6448</v>
      </c>
      <c r="H51">
        <v>10008</v>
      </c>
      <c r="I51">
        <v>12419</v>
      </c>
      <c r="J51">
        <v>10101</v>
      </c>
      <c r="K51">
        <v>6391</v>
      </c>
      <c r="L51" t="s">
        <v>3</v>
      </c>
      <c r="M51">
        <v>20297.44643</v>
      </c>
      <c r="N51">
        <v>14170.05357</v>
      </c>
      <c r="O51">
        <v>19808.23214</v>
      </c>
      <c r="P51">
        <v>21400.42857</v>
      </c>
      <c r="Q51">
        <v>17954.92857</v>
      </c>
      <c r="R51">
        <v>11175.523209999999</v>
      </c>
      <c r="S51" s="1">
        <v>0.43386574074074075</v>
      </c>
      <c r="T51" t="s">
        <v>5</v>
      </c>
    </row>
    <row r="52" spans="1:20" x14ac:dyDescent="0.2">
      <c r="A52" t="s">
        <v>11</v>
      </c>
      <c r="B52" t="s">
        <v>1</v>
      </c>
      <c r="C52">
        <v>16</v>
      </c>
      <c r="D52">
        <v>250</v>
      </c>
      <c r="E52" t="s">
        <v>2</v>
      </c>
      <c r="F52">
        <v>11578</v>
      </c>
      <c r="G52">
        <v>8099</v>
      </c>
      <c r="H52">
        <v>12442</v>
      </c>
      <c r="I52">
        <v>15437</v>
      </c>
      <c r="J52">
        <v>12553</v>
      </c>
      <c r="K52">
        <v>7952</v>
      </c>
      <c r="L52" t="s">
        <v>3</v>
      </c>
      <c r="M52">
        <v>20393</v>
      </c>
      <c r="N52">
        <v>14238.61714</v>
      </c>
      <c r="O52">
        <v>19700.557140000001</v>
      </c>
      <c r="P52">
        <v>21280.842860000001</v>
      </c>
      <c r="Q52">
        <v>17850.771430000001</v>
      </c>
      <c r="R52">
        <v>11124.111430000001</v>
      </c>
      <c r="S52" s="1">
        <v>0.43386574074074075</v>
      </c>
      <c r="T52" t="s">
        <v>5</v>
      </c>
    </row>
    <row r="53" spans="1:20" x14ac:dyDescent="0.2">
      <c r="A53" t="s">
        <v>11</v>
      </c>
      <c r="B53" t="s">
        <v>1</v>
      </c>
      <c r="C53">
        <v>16</v>
      </c>
      <c r="D53">
        <v>150</v>
      </c>
      <c r="E53" t="s">
        <v>2</v>
      </c>
      <c r="F53">
        <v>8965</v>
      </c>
      <c r="G53">
        <v>5042</v>
      </c>
      <c r="H53">
        <v>10107</v>
      </c>
      <c r="I53">
        <v>11451</v>
      </c>
      <c r="J53">
        <v>11619</v>
      </c>
      <c r="K53">
        <v>5571</v>
      </c>
      <c r="L53" t="s">
        <v>3</v>
      </c>
      <c r="M53">
        <v>26317.619050000001</v>
      </c>
      <c r="N53">
        <v>14773.659519999999</v>
      </c>
      <c r="O53">
        <v>26672.238099999999</v>
      </c>
      <c r="P53">
        <v>26309.833330000001</v>
      </c>
      <c r="Q53">
        <v>27537.64286</v>
      </c>
      <c r="R53">
        <v>12988.85476</v>
      </c>
      <c r="S53" s="1">
        <v>0.43402777777777773</v>
      </c>
      <c r="T53" t="s">
        <v>6</v>
      </c>
    </row>
    <row r="54" spans="1:20" x14ac:dyDescent="0.2">
      <c r="A54" t="s">
        <v>11</v>
      </c>
      <c r="B54" t="s">
        <v>1</v>
      </c>
      <c r="C54">
        <v>16</v>
      </c>
      <c r="D54">
        <v>200</v>
      </c>
      <c r="E54" t="s">
        <v>2</v>
      </c>
      <c r="F54">
        <v>12129</v>
      </c>
      <c r="G54">
        <v>6686</v>
      </c>
      <c r="H54">
        <v>13380</v>
      </c>
      <c r="I54">
        <v>15189</v>
      </c>
      <c r="J54">
        <v>15370</v>
      </c>
      <c r="K54">
        <v>7414</v>
      </c>
      <c r="L54" t="s">
        <v>3</v>
      </c>
      <c r="M54">
        <v>26704.39286</v>
      </c>
      <c r="N54">
        <v>14693.08214</v>
      </c>
      <c r="O54">
        <v>26482.23214</v>
      </c>
      <c r="P54">
        <v>26173.69643</v>
      </c>
      <c r="Q54">
        <v>27320.78571</v>
      </c>
      <c r="R54">
        <v>12964.37321</v>
      </c>
      <c r="S54" s="1">
        <v>0.43402777777777773</v>
      </c>
      <c r="T54" t="s">
        <v>6</v>
      </c>
    </row>
    <row r="55" spans="1:20" x14ac:dyDescent="0.2">
      <c r="A55" t="s">
        <v>11</v>
      </c>
      <c r="B55" t="s">
        <v>1</v>
      </c>
      <c r="C55">
        <v>16</v>
      </c>
      <c r="D55">
        <v>250</v>
      </c>
      <c r="E55" t="s">
        <v>2</v>
      </c>
      <c r="F55">
        <v>15253</v>
      </c>
      <c r="G55">
        <v>8286</v>
      </c>
      <c r="H55">
        <v>16687</v>
      </c>
      <c r="I55">
        <v>18958</v>
      </c>
      <c r="J55">
        <v>19099</v>
      </c>
      <c r="K55">
        <v>9245</v>
      </c>
      <c r="L55" t="s">
        <v>3</v>
      </c>
      <c r="M55">
        <v>26866</v>
      </c>
      <c r="N55">
        <v>14567.371429999999</v>
      </c>
      <c r="O55">
        <v>26422.057140000001</v>
      </c>
      <c r="P55">
        <v>26134.742859999998</v>
      </c>
      <c r="Q55">
        <v>27159.385709999999</v>
      </c>
      <c r="R55">
        <v>12932.898569999999</v>
      </c>
      <c r="S55" s="1">
        <v>0.43402777777777773</v>
      </c>
      <c r="T5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Bottom</vt:lpstr>
      <vt:lpstr>Middle</vt:lpstr>
      <vt:lpstr>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2019-07-05T16:07:40Z</dcterms:created>
  <dcterms:modified xsi:type="dcterms:W3CDTF">2019-07-08T04:04:38Z</dcterms:modified>
</cp:coreProperties>
</file>